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60" tabRatio="500" activeTab="3"/>
  </bookViews>
  <sheets>
    <sheet name="Master sheet" sheetId="1" r:id="rId1"/>
    <sheet name="Aggregation_dy" sheetId="3" r:id="rId2"/>
    <sheet name="Raw Data" sheetId="4" r:id="rId3"/>
    <sheet name="Aggregation_Raw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79" i="5" l="1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57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2" i="5"/>
  <c r="L2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6" i="5"/>
  <c r="L7" i="5"/>
  <c r="L8" i="5"/>
  <c r="L9" i="5"/>
  <c r="L5" i="5"/>
  <c r="L4" i="5"/>
  <c r="L3" i="5"/>
</calcChain>
</file>

<file path=xl/sharedStrings.xml><?xml version="1.0" encoding="utf-8"?>
<sst xmlns="http://schemas.openxmlformats.org/spreadsheetml/2006/main" count="7664" uniqueCount="162">
  <si>
    <t>Dy</t>
  </si>
  <si>
    <t>Dz</t>
  </si>
  <si>
    <t>Young Rack1_Rep1_18-34-50</t>
  </si>
  <si>
    <t>Young 3B IV Replicate 1 distance (px)</t>
  </si>
  <si>
    <t>Young 3B II Replicate 1 distance (px)</t>
  </si>
  <si>
    <t>Young 3B V Replicate 1 distance (px)</t>
  </si>
  <si>
    <t>Young 3C IV Replicate 1 distance (px)</t>
  </si>
  <si>
    <t>Young 3C II Replicate 1 distance (px)</t>
  </si>
  <si>
    <t>Young 3C V Replicate 1 distance (px)</t>
  </si>
  <si>
    <t>Timespan (sec)</t>
  </si>
  <si>
    <t>Tube 1</t>
  </si>
  <si>
    <t>Tube 2</t>
  </si>
  <si>
    <t>Tube 3</t>
  </si>
  <si>
    <t>Tube 4</t>
  </si>
  <si>
    <t>Tube 5</t>
  </si>
  <si>
    <t>Tube 6</t>
  </si>
  <si>
    <t>Tube 7</t>
  </si>
  <si>
    <t>Tube 8</t>
  </si>
  <si>
    <t>Tube 9</t>
  </si>
  <si>
    <t>Tube 10</t>
  </si>
  <si>
    <t>Tube 11</t>
  </si>
  <si>
    <t>Tube 12</t>
  </si>
  <si>
    <t>Tube 13</t>
  </si>
  <si>
    <t>Tube 14</t>
  </si>
  <si>
    <t>Tube 15</t>
  </si>
  <si>
    <t>Tube 16</t>
  </si>
  <si>
    <t>Tube 17</t>
  </si>
  <si>
    <t>Tube 18</t>
  </si>
  <si>
    <t>Tube 19</t>
  </si>
  <si>
    <t>Tube 20</t>
  </si>
  <si>
    <t>Tube 21</t>
  </si>
  <si>
    <t>Tube 22</t>
  </si>
  <si>
    <t>Tube 23</t>
  </si>
  <si>
    <t>Tube 24</t>
  </si>
  <si>
    <t>0 - 3 (Red -&gt; Green)</t>
  </si>
  <si>
    <t>3 - 6 (Green -&gt; Blue)</t>
  </si>
  <si>
    <t>6 - 9 (Blue -&gt; Cyan)</t>
  </si>
  <si>
    <t>Velocity (pixels/sec)</t>
  </si>
  <si>
    <t>Young Rack2_Rep1_18-47-50</t>
  </si>
  <si>
    <t>Young 3G IV Replicate 1 distance (px)</t>
  </si>
  <si>
    <t>Young 3G II Replicate 1 distance (px)</t>
  </si>
  <si>
    <t>Young 3G V Replicate 1 distance (px)</t>
  </si>
  <si>
    <t>Young 3I IV Replicate 1 distance (px)</t>
  </si>
  <si>
    <t>Young 3I II Replicate 1 distance (px)</t>
  </si>
  <si>
    <t>Young 3I V Replicate 1 distance (px)</t>
  </si>
  <si>
    <t>Young Rack3_Rep1_18-56-23</t>
  </si>
  <si>
    <t>Young 15B IV Replicate 1 distance (px)</t>
  </si>
  <si>
    <t>Young 15B II Replicate 1 distance (px)</t>
  </si>
  <si>
    <t>Young 15B V Replicate 1 distance (px)</t>
  </si>
  <si>
    <t>Young 15C IV Replicate 1 distance (px)</t>
  </si>
  <si>
    <t>Young 15C II Replicate 1 distance (px)</t>
  </si>
  <si>
    <t>Young 15C V Replicate 1 distance (px)</t>
  </si>
  <si>
    <t>Young Rack4_Rep1_19-09-55</t>
  </si>
  <si>
    <t>Young 15G IV Replicate 1 distance (px)</t>
  </si>
  <si>
    <t>Young 15G II Replicate 1 distance (px)</t>
  </si>
  <si>
    <t>Young 15G V Replicate 1 distance (px)</t>
  </si>
  <si>
    <t>Young 15I IV Replicate 1 distance (px)</t>
  </si>
  <si>
    <t>Young 15I II Replicate 1 distance (px)</t>
  </si>
  <si>
    <t>Young 15I V Replicate 1 distance (px)</t>
  </si>
  <si>
    <t>Young Rack5_Rep1_19-18-24</t>
  </si>
  <si>
    <t>Young 19B IV Replicate 1 distance (px)</t>
  </si>
  <si>
    <t>Young 19B II Replicate 1 distance (px)</t>
  </si>
  <si>
    <t>Young 19B V Replicate 1 distance (px)</t>
  </si>
  <si>
    <t>Young 19C IV Replicate 1 distance (px)</t>
  </si>
  <si>
    <t>Young 19C II Replicate 1 distance (px)</t>
  </si>
  <si>
    <t>Young 19C V Replicate 1 distance (px)</t>
  </si>
  <si>
    <t>Young Rack6_Rep1_19-33-25</t>
  </si>
  <si>
    <t>Young 19G IV Replicate 1 distance (px)</t>
  </si>
  <si>
    <t>Young 19G II Replicate 1 distance (px)</t>
  </si>
  <si>
    <t>Young 19G V Replicate 1 distance (px)</t>
  </si>
  <si>
    <t>Young 19I IV Replicate 1 distance (px)</t>
  </si>
  <si>
    <t>Young 19I II Replicate 1 distance (px)</t>
  </si>
  <si>
    <t>Young 19I V Replicate 1 distance (px)</t>
  </si>
  <si>
    <t>Old Rack1_Rep3_15-29-29 * Good image</t>
  </si>
  <si>
    <t>Old 3B IV Replicate 1 distance (px)</t>
  </si>
  <si>
    <t>Old 3B II Replicate 1 distance (px)</t>
  </si>
  <si>
    <t>Old 3B V Replicate 1 distance (px)</t>
  </si>
  <si>
    <t>Old 3C IV Replicate 1 distance (px)</t>
  </si>
  <si>
    <t>Old 3C II Replicate 1 distance (px)</t>
  </si>
  <si>
    <t>Old 3C V Replicate 1 distance (px)</t>
  </si>
  <si>
    <t>Old Rack2_Rep1_15-30-40</t>
  </si>
  <si>
    <t>Old 3G IV Replicate 1 distance (px)</t>
  </si>
  <si>
    <t>Old 3G II Replicate 1 distance (px)</t>
  </si>
  <si>
    <t>Old 3G V Replicate 1 distance (px)</t>
  </si>
  <si>
    <t>Old 3I IV Replicate 1 distance (px)</t>
  </si>
  <si>
    <t>Old 3I II Replicate 1 distance (px)</t>
  </si>
  <si>
    <t>Old 3I V Replicate 1 distance (px)</t>
  </si>
  <si>
    <t>Velocity (pxl/sec)</t>
  </si>
  <si>
    <t>St.Dev</t>
  </si>
  <si>
    <t>Old Rack3_Rep1_15-35-19</t>
  </si>
  <si>
    <t>Old 15B IV Replicate 1 distance (px)</t>
  </si>
  <si>
    <t>Old 15B II Replicate 1 distance (px)</t>
  </si>
  <si>
    <t>Old 15B V Replicate 1 distance (px)</t>
  </si>
  <si>
    <t>Old 15C IV Replicate 1 distance (px)</t>
  </si>
  <si>
    <t>Old 15C II Replicate 1 distance (px)</t>
  </si>
  <si>
    <t>Old 15C V Replicate 1 distance (px)</t>
  </si>
  <si>
    <t>Old Rack10_Rep1_16-25-14</t>
  </si>
  <si>
    <t>Old 15G IV Replicate 2 distance (px)</t>
  </si>
  <si>
    <t>Old 15G II Replicate 2 distance (px)</t>
  </si>
  <si>
    <t>Old 15G V Replicate 2 distance (px)</t>
  </si>
  <si>
    <t>Old 15I IV Replicate 2 distance (px)</t>
  </si>
  <si>
    <t>Old 15I II Replicate 2 distance (px)</t>
  </si>
  <si>
    <t>Old 15I V Replicate 2 distance (px)</t>
  </si>
  <si>
    <t>Old Rack11_Rep1_16-35-07</t>
  </si>
  <si>
    <t>Old 19B IV Replicate 2 distance (px)</t>
  </si>
  <si>
    <t>Old 19B II Replicate 2 distance (px)</t>
  </si>
  <si>
    <t>Old 19B V Replicate 2 distance (px)</t>
  </si>
  <si>
    <t>Old 19C IV Replicate 2 distance (px)</t>
  </si>
  <si>
    <t>Old 19C II Replicate 2 distance (px)</t>
  </si>
  <si>
    <t>Old 19C V Replicate 2 distance (px)</t>
  </si>
  <si>
    <t>Old Rack12_Rep1_16-40-03</t>
  </si>
  <si>
    <t>Old 19G IV Replicate 2 distance (px)</t>
  </si>
  <si>
    <t>Old 19G II Replicate 2 distance (px)</t>
  </si>
  <si>
    <t>Old 19G V Replicate 2 distance (px)</t>
  </si>
  <si>
    <t>Old 19I IV Replicate 2 distance (px)</t>
  </si>
  <si>
    <t>Old 19I II Replicate 2 distance (px)</t>
  </si>
  <si>
    <t>Old 19I V Replicate 2 distance (px)</t>
  </si>
  <si>
    <t>Age</t>
  </si>
  <si>
    <t>Nuclear</t>
  </si>
  <si>
    <t>Mito</t>
  </si>
  <si>
    <t>Diet</t>
  </si>
  <si>
    <t>Replicate</t>
  </si>
  <si>
    <t>IV</t>
  </si>
  <si>
    <t>Rack</t>
  </si>
  <si>
    <t>Repetition</t>
  </si>
  <si>
    <t>young</t>
  </si>
  <si>
    <t>B</t>
  </si>
  <si>
    <t>Tube</t>
  </si>
  <si>
    <t>V</t>
  </si>
  <si>
    <t>II</t>
  </si>
  <si>
    <t>C</t>
  </si>
  <si>
    <t>Time (sec)</t>
  </si>
  <si>
    <t>G</t>
  </si>
  <si>
    <t>I</t>
  </si>
  <si>
    <t>old</t>
  </si>
  <si>
    <t>d(y9-y0)</t>
  </si>
  <si>
    <t>d(y6-y0)</t>
  </si>
  <si>
    <r>
      <t>d(y</t>
    </r>
    <r>
      <rPr>
        <sz val="12"/>
        <color indexed="205"/>
        <rFont val="Times New Roman"/>
        <family val="2"/>
      </rPr>
      <t>3</t>
    </r>
    <r>
      <rPr>
        <sz val="12"/>
        <color theme="1"/>
        <rFont val="Times New Roman"/>
        <family val="2"/>
      </rPr>
      <t>-y0)</t>
    </r>
  </si>
  <si>
    <t>d(z3-z0)</t>
  </si>
  <si>
    <t>d(z9-z0)</t>
  </si>
  <si>
    <t>d(z6-z0)</t>
  </si>
  <si>
    <t>Old</t>
  </si>
  <si>
    <t>X</t>
  </si>
  <si>
    <t>Y</t>
  </si>
  <si>
    <t>Dx</t>
  </si>
  <si>
    <t>Tube #</t>
  </si>
  <si>
    <t>Manual_ColorComposite_VFlylapse_Rack2_Rep1_15-30-40.tif</t>
  </si>
  <si>
    <t>x</t>
  </si>
  <si>
    <t>y</t>
  </si>
  <si>
    <t>Manual_ColorComposite_VFlylapse_Rack12_Rep1_16-40-03.tif</t>
  </si>
  <si>
    <t>Manual_ColorComposite_VFlylapse_Rack11_Rep1_16-35-07.tif</t>
  </si>
  <si>
    <t>Manual_ColorComposite_VFlylapse_Rack1_Rep3_15-29-29.tif-1</t>
  </si>
  <si>
    <t>Young</t>
  </si>
  <si>
    <t>Manual_ColorComposite_VFlylapse_Rack3_Rep1_15-35-19.tif</t>
  </si>
  <si>
    <t>Manual_ColorComposite_VFlylapse_Rack1_Rep1_18-34-50.tif</t>
  </si>
  <si>
    <t>Manual_ColorComposite_VFlylapse_Rack2_Rep1_18-47-50.tif</t>
  </si>
  <si>
    <t>Manual_ColorComposite_VFlylapse_Rack3_Rep1_18-56-23.tif</t>
  </si>
  <si>
    <t>Manual_ColorComposite_VFlylapse_Rack4_Rep1_19-09-55.tif</t>
  </si>
  <si>
    <t>Manual_ColorComposite_VFlylapse_Rack5_Rep1_19-18-24.tif</t>
  </si>
  <si>
    <t>Manual_ColorComposite_VFlylapse_Rack6_Rep1_19-33-25.tif</t>
  </si>
  <si>
    <t>Dy_abs</t>
  </si>
  <si>
    <t>veloscaled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</si>
</sst>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Times New Roman"/>
      <family val="2"/>
    </font>
    <font>
      <sz val="13"/>
      <color theme="1"/>
      <name val="Arial"/>
    </font>
    <font>
      <sz val="13"/>
      <color rgb="FF660000"/>
      <name val="Arial"/>
    </font>
    <font>
      <sz val="13"/>
      <color rgb="FF274E13"/>
      <name val="Arial"/>
    </font>
    <font>
      <sz val="13"/>
      <color rgb="FF1C4587"/>
      <name val="Arial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3"/>
      <color rgb="FF000000"/>
      <name val="Arial"/>
    </font>
    <font>
      <sz val="12"/>
      <color rgb="FF000000"/>
      <name val="Times New Roman"/>
      <family val="2"/>
    </font>
    <font>
      <sz val="12"/>
      <color indexed="205"/>
      <name val="Times New Roman"/>
      <family val="2"/>
    </font>
    <font>
      <sz val="13"/>
      <color rgb="FF000000"/>
      <name val="Times New Roman"/>
    </font>
    <font>
      <sz val="13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0" fillId="0" borderId="0" xfId="0" applyFont="1"/>
    <xf numFmtId="0" fontId="11" fillId="0" borderId="0" xfId="0" applyFont="1"/>
  </cellXfs>
  <cellStyles count="9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"/>
  <sheetViews>
    <sheetView topLeftCell="A62" workbookViewId="0">
      <selection activeCell="A81" sqref="A1:AW81"/>
    </sheetView>
  </sheetViews>
  <sheetFormatPr baseColWidth="10" defaultRowHeight="15" x14ac:dyDescent="0"/>
  <cols>
    <col min="1" max="1" width="41.33203125" bestFit="1" customWidth="1"/>
  </cols>
  <sheetData>
    <row r="1" spans="1:49" ht="16">
      <c r="A1" s="1"/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0</v>
      </c>
      <c r="W1" s="1" t="s">
        <v>1</v>
      </c>
      <c r="X1" s="1" t="s">
        <v>0</v>
      </c>
      <c r="Y1" s="1" t="s">
        <v>1</v>
      </c>
      <c r="Z1" s="1" t="s">
        <v>0</v>
      </c>
      <c r="AA1" s="1" t="s">
        <v>1</v>
      </c>
      <c r="AB1" s="1" t="s">
        <v>0</v>
      </c>
      <c r="AC1" s="1" t="s">
        <v>1</v>
      </c>
      <c r="AD1" s="1" t="s">
        <v>0</v>
      </c>
      <c r="AE1" s="1" t="s">
        <v>1</v>
      </c>
      <c r="AF1" s="1" t="s">
        <v>0</v>
      </c>
      <c r="AG1" s="1" t="s">
        <v>1</v>
      </c>
      <c r="AH1" s="1" t="s">
        <v>0</v>
      </c>
      <c r="AI1" s="1" t="s">
        <v>1</v>
      </c>
      <c r="AJ1" s="1" t="s">
        <v>0</v>
      </c>
      <c r="AK1" s="1" t="s">
        <v>1</v>
      </c>
      <c r="AL1" s="1" t="s">
        <v>0</v>
      </c>
      <c r="AM1" s="1" t="s">
        <v>1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0</v>
      </c>
      <c r="AS1" s="1" t="s">
        <v>1</v>
      </c>
      <c r="AT1" s="1" t="s">
        <v>0</v>
      </c>
      <c r="AU1" s="1" t="s">
        <v>1</v>
      </c>
      <c r="AV1" s="1" t="s">
        <v>0</v>
      </c>
      <c r="AW1" s="1"/>
    </row>
    <row r="2" spans="1:49" ht="16">
      <c r="A2" s="1" t="s">
        <v>2</v>
      </c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L2" s="1" t="s">
        <v>8</v>
      </c>
      <c r="M2" s="1"/>
      <c r="N2" s="1" t="s">
        <v>3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6">
      <c r="A3" s="1" t="s">
        <v>9</v>
      </c>
      <c r="B3" s="1" t="s">
        <v>10</v>
      </c>
      <c r="C3" s="1"/>
      <c r="D3" s="1" t="s">
        <v>11</v>
      </c>
      <c r="E3" s="1"/>
      <c r="F3" s="1" t="s">
        <v>12</v>
      </c>
      <c r="G3" s="1"/>
      <c r="H3" s="1" t="s">
        <v>13</v>
      </c>
      <c r="I3" s="1"/>
      <c r="J3" s="1" t="s">
        <v>14</v>
      </c>
      <c r="K3" s="1"/>
      <c r="L3" s="1" t="s">
        <v>15</v>
      </c>
      <c r="M3" s="1"/>
      <c r="N3" s="1" t="s">
        <v>16</v>
      </c>
      <c r="O3" s="1"/>
      <c r="P3" s="1" t="s">
        <v>17</v>
      </c>
      <c r="Q3" s="1"/>
      <c r="R3" s="1" t="s">
        <v>18</v>
      </c>
      <c r="S3" s="1"/>
      <c r="T3" s="1" t="s">
        <v>19</v>
      </c>
      <c r="U3" s="1"/>
      <c r="V3" s="1" t="s">
        <v>20</v>
      </c>
      <c r="W3" s="1"/>
      <c r="X3" s="1" t="s">
        <v>21</v>
      </c>
      <c r="Y3" s="1"/>
      <c r="Z3" s="1" t="s">
        <v>22</v>
      </c>
      <c r="AA3" s="1"/>
      <c r="AB3" s="1" t="s">
        <v>23</v>
      </c>
      <c r="AC3" s="1"/>
      <c r="AD3" s="1" t="s">
        <v>24</v>
      </c>
      <c r="AE3" s="1"/>
      <c r="AF3" s="1" t="s">
        <v>25</v>
      </c>
      <c r="AG3" s="1"/>
      <c r="AH3" s="1" t="s">
        <v>26</v>
      </c>
      <c r="AI3" s="1"/>
      <c r="AJ3" s="1" t="s">
        <v>27</v>
      </c>
      <c r="AK3" s="1"/>
      <c r="AL3" s="1" t="s">
        <v>28</v>
      </c>
      <c r="AM3" s="1"/>
      <c r="AN3" s="1" t="s">
        <v>29</v>
      </c>
      <c r="AO3" s="1"/>
      <c r="AP3" s="1" t="s">
        <v>30</v>
      </c>
      <c r="AQ3" s="1"/>
      <c r="AR3" s="1" t="s">
        <v>31</v>
      </c>
      <c r="AS3" s="1"/>
      <c r="AT3" s="1" t="s">
        <v>32</v>
      </c>
      <c r="AU3" s="1"/>
      <c r="AV3" s="1" t="s">
        <v>33</v>
      </c>
      <c r="AW3" s="1"/>
    </row>
    <row r="4" spans="1:49" ht="16">
      <c r="A4" s="2" t="s">
        <v>34</v>
      </c>
      <c r="B4" s="1">
        <v>102</v>
      </c>
      <c r="C4" s="1">
        <v>102.313</v>
      </c>
      <c r="D4" s="1">
        <v>138</v>
      </c>
      <c r="E4" s="1">
        <v>138.01400000000001</v>
      </c>
      <c r="F4" s="1">
        <v>170</v>
      </c>
      <c r="G4" s="1">
        <v>170.423</v>
      </c>
      <c r="H4" s="1">
        <v>196</v>
      </c>
      <c r="I4" s="1">
        <v>196.09200000000001</v>
      </c>
      <c r="J4" s="1">
        <v>156</v>
      </c>
      <c r="K4" s="1">
        <v>156.01300000000001</v>
      </c>
      <c r="L4" s="1">
        <v>38</v>
      </c>
      <c r="M4" s="1">
        <v>40.497</v>
      </c>
      <c r="N4" s="1">
        <v>52</v>
      </c>
      <c r="O4" s="1">
        <v>52.037999999999997</v>
      </c>
      <c r="P4" s="1">
        <v>158</v>
      </c>
      <c r="Q4" s="1">
        <v>158.114</v>
      </c>
      <c r="R4" s="1">
        <v>-4</v>
      </c>
      <c r="S4" s="1">
        <v>12.648999999999999</v>
      </c>
      <c r="T4" s="1">
        <v>120</v>
      </c>
      <c r="U4" s="1">
        <v>120.416</v>
      </c>
      <c r="V4" s="1">
        <v>185</v>
      </c>
      <c r="W4" s="1">
        <v>185.607</v>
      </c>
      <c r="X4" s="1">
        <v>219</v>
      </c>
      <c r="Y4" s="1">
        <v>219.14599999999999</v>
      </c>
      <c r="Z4" s="1">
        <v>116</v>
      </c>
      <c r="AA4" s="1">
        <v>118.258</v>
      </c>
      <c r="AB4" s="1">
        <v>123</v>
      </c>
      <c r="AC4" s="1">
        <v>123.685</v>
      </c>
      <c r="AD4" s="1">
        <v>96</v>
      </c>
      <c r="AE4" s="1">
        <v>96.876000000000005</v>
      </c>
      <c r="AF4" s="1">
        <v>168</v>
      </c>
      <c r="AG4" s="1">
        <v>168.048</v>
      </c>
      <c r="AH4" s="1">
        <v>95</v>
      </c>
      <c r="AI4" s="1">
        <v>95.084000000000003</v>
      </c>
      <c r="AJ4" s="1">
        <v>8</v>
      </c>
      <c r="AK4" s="1">
        <v>19.698</v>
      </c>
      <c r="AL4" s="1">
        <v>142</v>
      </c>
      <c r="AM4" s="1">
        <v>142.01400000000001</v>
      </c>
      <c r="AN4" s="1">
        <v>213</v>
      </c>
      <c r="AO4" s="1">
        <v>213.00899999999999</v>
      </c>
      <c r="AP4" s="1">
        <v>118</v>
      </c>
      <c r="AQ4" s="1">
        <v>118.343</v>
      </c>
      <c r="AR4" s="1">
        <v>62</v>
      </c>
      <c r="AS4" s="1">
        <v>62.008000000000003</v>
      </c>
      <c r="AT4" s="1">
        <v>254</v>
      </c>
      <c r="AU4" s="1">
        <v>254.126</v>
      </c>
      <c r="AV4" s="1">
        <v>133</v>
      </c>
      <c r="AW4" s="1">
        <v>133.01499999999999</v>
      </c>
    </row>
    <row r="5" spans="1:49" ht="16">
      <c r="A5" s="3" t="s">
        <v>35</v>
      </c>
      <c r="B5" s="1">
        <v>114</v>
      </c>
      <c r="C5" s="1">
        <v>115.117</v>
      </c>
      <c r="D5" s="1">
        <v>58</v>
      </c>
      <c r="E5" s="1">
        <v>58.31</v>
      </c>
      <c r="F5" s="1">
        <v>138</v>
      </c>
      <c r="G5" s="1">
        <v>138.92400000000001</v>
      </c>
      <c r="H5" s="1">
        <v>160</v>
      </c>
      <c r="I5" s="1">
        <v>160.31200000000001</v>
      </c>
      <c r="J5" s="1">
        <v>130</v>
      </c>
      <c r="K5" s="1">
        <v>130.01499999999999</v>
      </c>
      <c r="L5" s="1">
        <v>74</v>
      </c>
      <c r="M5" s="1">
        <v>76.158000000000001</v>
      </c>
      <c r="N5" s="1">
        <v>30</v>
      </c>
      <c r="O5" s="1">
        <v>31.623000000000001</v>
      </c>
      <c r="P5" s="1">
        <v>162</v>
      </c>
      <c r="Q5" s="1">
        <v>162.197</v>
      </c>
      <c r="R5" s="1">
        <v>58</v>
      </c>
      <c r="S5" s="1">
        <v>58.31</v>
      </c>
      <c r="T5" s="1">
        <v>94</v>
      </c>
      <c r="U5" s="1">
        <v>95.707999999999998</v>
      </c>
      <c r="V5" s="1">
        <v>159</v>
      </c>
      <c r="W5" s="1">
        <v>159.113</v>
      </c>
      <c r="X5" s="1">
        <v>114</v>
      </c>
      <c r="Y5" s="1">
        <v>114.11</v>
      </c>
      <c r="Z5" s="1">
        <v>138</v>
      </c>
      <c r="AA5" s="1">
        <v>138.00399999999999</v>
      </c>
      <c r="AB5" s="1">
        <v>71</v>
      </c>
      <c r="AC5" s="1">
        <v>72.566999999999993</v>
      </c>
      <c r="AD5" s="1">
        <v>-103</v>
      </c>
      <c r="AE5" s="1">
        <v>103.238</v>
      </c>
      <c r="AF5" s="1">
        <v>155</v>
      </c>
      <c r="AG5" s="1">
        <v>155.322</v>
      </c>
      <c r="AH5" s="1">
        <v>8</v>
      </c>
      <c r="AI5" s="1">
        <v>18.788</v>
      </c>
      <c r="AJ5" s="1">
        <v>123</v>
      </c>
      <c r="AK5" s="1">
        <v>123.102</v>
      </c>
      <c r="AL5" s="1">
        <v>115</v>
      </c>
      <c r="AM5" s="1">
        <v>115.21299999999999</v>
      </c>
      <c r="AN5" s="1">
        <v>151</v>
      </c>
      <c r="AO5" s="1">
        <v>151.00299999999999</v>
      </c>
      <c r="AP5" s="1">
        <v>152</v>
      </c>
      <c r="AQ5" s="1">
        <v>152.11799999999999</v>
      </c>
      <c r="AR5" s="1">
        <v>53</v>
      </c>
      <c r="AS5" s="1">
        <v>53.009</v>
      </c>
      <c r="AT5" s="1">
        <v>162</v>
      </c>
      <c r="AU5" s="1">
        <v>162.04900000000001</v>
      </c>
      <c r="AV5" s="1">
        <v>131</v>
      </c>
      <c r="AW5" s="1">
        <v>131.244</v>
      </c>
    </row>
    <row r="6" spans="1:49" ht="16">
      <c r="A6" s="4" t="s">
        <v>36</v>
      </c>
      <c r="B6" s="1">
        <v>100</v>
      </c>
      <c r="C6" s="1">
        <v>101.27200000000001</v>
      </c>
      <c r="D6" s="1">
        <v>110</v>
      </c>
      <c r="E6" s="1">
        <v>111.158</v>
      </c>
      <c r="F6" s="1">
        <v>104</v>
      </c>
      <c r="G6" s="1">
        <v>104.01900000000001</v>
      </c>
      <c r="H6" s="1">
        <v>126</v>
      </c>
      <c r="I6" s="1">
        <v>126</v>
      </c>
      <c r="J6" s="1">
        <v>112</v>
      </c>
      <c r="K6" s="1">
        <v>112.018</v>
      </c>
      <c r="L6" s="1">
        <v>-28</v>
      </c>
      <c r="M6" s="1">
        <v>33.286999999999999</v>
      </c>
      <c r="N6" s="1">
        <v>-122</v>
      </c>
      <c r="O6" s="1">
        <v>122.066</v>
      </c>
      <c r="P6" s="1">
        <v>124</v>
      </c>
      <c r="Q6" s="1">
        <v>124.145</v>
      </c>
      <c r="R6" s="1">
        <v>172</v>
      </c>
      <c r="S6" s="1">
        <v>172.012</v>
      </c>
      <c r="T6" s="1">
        <v>128</v>
      </c>
      <c r="U6" s="1">
        <v>128.14099999999999</v>
      </c>
      <c r="V6" s="1">
        <v>118</v>
      </c>
      <c r="W6" s="1">
        <v>118.004</v>
      </c>
      <c r="X6" s="1">
        <v>109</v>
      </c>
      <c r="Y6" s="1">
        <v>109.22499999999999</v>
      </c>
      <c r="Z6" s="1">
        <v>144</v>
      </c>
      <c r="AA6" s="1">
        <v>144.01400000000001</v>
      </c>
      <c r="AB6" s="1">
        <v>154</v>
      </c>
      <c r="AC6" s="1">
        <v>154.935</v>
      </c>
      <c r="AD6" s="1">
        <v>64</v>
      </c>
      <c r="AE6" s="1">
        <v>64.031000000000006</v>
      </c>
      <c r="AF6" s="1">
        <v>52</v>
      </c>
      <c r="AG6" s="1">
        <v>52.037999999999997</v>
      </c>
      <c r="AH6" s="1">
        <v>-97</v>
      </c>
      <c r="AI6" s="1">
        <v>97.004999999999995</v>
      </c>
      <c r="AJ6" s="1">
        <v>-40</v>
      </c>
      <c r="AK6" s="1">
        <v>41.231000000000002</v>
      </c>
      <c r="AL6" s="1">
        <v>89</v>
      </c>
      <c r="AM6" s="1">
        <v>89.805000000000007</v>
      </c>
      <c r="AN6" s="1">
        <v>159</v>
      </c>
      <c r="AO6" s="1">
        <v>159.02799999999999</v>
      </c>
      <c r="AP6" s="1">
        <v>126</v>
      </c>
      <c r="AQ6" s="1">
        <v>126.01600000000001</v>
      </c>
      <c r="AR6" s="1">
        <v>29</v>
      </c>
      <c r="AS6" s="1">
        <v>29.016999999999999</v>
      </c>
      <c r="AT6" s="1">
        <v>117</v>
      </c>
      <c r="AU6" s="1">
        <v>117.038</v>
      </c>
      <c r="AV6" s="1">
        <v>100</v>
      </c>
      <c r="AW6" s="1">
        <v>100.045</v>
      </c>
    </row>
    <row r="7" spans="1:49" ht="16">
      <c r="A7" s="1" t="s">
        <v>37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6">
      <c r="A9" s="1" t="s">
        <v>38</v>
      </c>
      <c r="B9" s="1" t="s">
        <v>39</v>
      </c>
      <c r="C9" s="1"/>
      <c r="D9" s="1" t="s">
        <v>40</v>
      </c>
      <c r="E9" s="1"/>
      <c r="F9" s="1" t="s">
        <v>41</v>
      </c>
      <c r="G9" s="1"/>
      <c r="H9" s="1" t="s">
        <v>42</v>
      </c>
      <c r="I9" s="1"/>
      <c r="J9" s="1" t="s">
        <v>43</v>
      </c>
      <c r="K9" s="1"/>
      <c r="L9" s="1" t="s">
        <v>44</v>
      </c>
      <c r="M9" s="1"/>
      <c r="N9" s="1" t="s">
        <v>39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ht="16">
      <c r="A10" s="1" t="s">
        <v>9</v>
      </c>
      <c r="B10" s="1" t="s">
        <v>10</v>
      </c>
      <c r="C10" s="1"/>
      <c r="D10" s="1" t="s">
        <v>11</v>
      </c>
      <c r="E10" s="1"/>
      <c r="F10" s="1" t="s">
        <v>12</v>
      </c>
      <c r="G10" s="1"/>
      <c r="H10" s="1" t="s">
        <v>13</v>
      </c>
      <c r="I10" s="1"/>
      <c r="J10" s="1" t="s">
        <v>14</v>
      </c>
      <c r="K10" s="1"/>
      <c r="L10" s="1" t="s">
        <v>15</v>
      </c>
      <c r="M10" s="1"/>
      <c r="N10" s="1" t="s">
        <v>16</v>
      </c>
      <c r="O10" s="1"/>
      <c r="P10" s="1" t="s">
        <v>17</v>
      </c>
      <c r="Q10" s="1"/>
      <c r="R10" s="1" t="s">
        <v>18</v>
      </c>
      <c r="S10" s="1"/>
      <c r="T10" s="1" t="s">
        <v>19</v>
      </c>
      <c r="U10" s="1"/>
      <c r="V10" s="1" t="s">
        <v>20</v>
      </c>
      <c r="W10" s="1"/>
      <c r="X10" s="1" t="s">
        <v>21</v>
      </c>
      <c r="Y10" s="1"/>
      <c r="Z10" s="1" t="s">
        <v>22</v>
      </c>
      <c r="AA10" s="1"/>
      <c r="AB10" s="1" t="s">
        <v>23</v>
      </c>
      <c r="AC10" s="1"/>
      <c r="AD10" s="1" t="s">
        <v>24</v>
      </c>
      <c r="AE10" s="1"/>
      <c r="AF10" s="1" t="s">
        <v>25</v>
      </c>
      <c r="AG10" s="1"/>
      <c r="AH10" s="1" t="s">
        <v>26</v>
      </c>
      <c r="AI10" s="1"/>
      <c r="AJ10" s="1" t="s">
        <v>27</v>
      </c>
      <c r="AK10" s="1"/>
      <c r="AL10" s="1" t="s">
        <v>28</v>
      </c>
      <c r="AM10" s="1"/>
      <c r="AN10" s="1" t="s">
        <v>29</v>
      </c>
      <c r="AO10" s="1"/>
      <c r="AP10" s="1" t="s">
        <v>30</v>
      </c>
      <c r="AQ10" s="1"/>
      <c r="AR10" s="1" t="s">
        <v>31</v>
      </c>
      <c r="AS10" s="1"/>
      <c r="AT10" s="1" t="s">
        <v>32</v>
      </c>
      <c r="AU10" s="1"/>
      <c r="AV10" s="1" t="s">
        <v>33</v>
      </c>
      <c r="AW10" s="1"/>
    </row>
    <row r="11" spans="1:49" ht="16">
      <c r="A11" s="2" t="s">
        <v>34</v>
      </c>
      <c r="B11" s="1">
        <v>170.667</v>
      </c>
      <c r="C11" s="1">
        <v>170.714</v>
      </c>
      <c r="D11" s="1">
        <v>157.334</v>
      </c>
      <c r="E11" s="1">
        <v>157.47499999999999</v>
      </c>
      <c r="F11" s="1">
        <v>69.332999999999998</v>
      </c>
      <c r="G11" s="1">
        <v>69.537999999999997</v>
      </c>
      <c r="H11" s="1">
        <v>114.666</v>
      </c>
      <c r="I11" s="1">
        <v>115.161</v>
      </c>
      <c r="J11" s="1">
        <v>132</v>
      </c>
      <c r="K11" s="1">
        <v>132.54400000000001</v>
      </c>
      <c r="L11" s="1">
        <v>17.334</v>
      </c>
      <c r="M11" s="1">
        <v>20.353000000000002</v>
      </c>
      <c r="N11" s="1">
        <v>-5.3330000000000002</v>
      </c>
      <c r="O11" s="1">
        <v>8.5380000000000003</v>
      </c>
      <c r="P11" s="1">
        <v>197.333</v>
      </c>
      <c r="Q11" s="1">
        <v>197.554</v>
      </c>
      <c r="R11" s="1">
        <v>156</v>
      </c>
      <c r="S11" s="1">
        <v>156.05099999999999</v>
      </c>
      <c r="T11" s="1">
        <v>166.667</v>
      </c>
      <c r="U11" s="1">
        <v>167.09800000000001</v>
      </c>
      <c r="V11" s="1">
        <v>96</v>
      </c>
      <c r="W11" s="1">
        <v>96.747</v>
      </c>
      <c r="X11" s="1">
        <v>206.666</v>
      </c>
      <c r="Y11" s="1">
        <v>206.73500000000001</v>
      </c>
      <c r="Z11" s="1">
        <v>133.334</v>
      </c>
      <c r="AA11" s="1">
        <v>133.999</v>
      </c>
      <c r="AB11" s="1">
        <v>0</v>
      </c>
      <c r="AC11" s="1">
        <v>8</v>
      </c>
      <c r="AD11" s="1">
        <v>190.667</v>
      </c>
      <c r="AE11" s="1">
        <v>190.78399999999999</v>
      </c>
      <c r="AF11" s="7">
        <v>185.334</v>
      </c>
      <c r="AG11" s="1">
        <v>185.72200000000001</v>
      </c>
      <c r="AH11" s="1">
        <v>46.667000000000002</v>
      </c>
      <c r="AI11" s="1">
        <v>47.347999999999999</v>
      </c>
      <c r="AJ11" s="1">
        <v>145.333</v>
      </c>
      <c r="AK11" s="1">
        <v>145.828</v>
      </c>
      <c r="AL11" s="1">
        <v>145.334</v>
      </c>
      <c r="AM11" s="1">
        <v>145.43199999999999</v>
      </c>
      <c r="AN11" s="1">
        <v>92</v>
      </c>
      <c r="AO11" s="1">
        <v>92.01</v>
      </c>
      <c r="AP11" s="1">
        <v>144</v>
      </c>
      <c r="AQ11" s="1">
        <v>144.61600000000001</v>
      </c>
      <c r="AR11" s="1">
        <v>104</v>
      </c>
      <c r="AS11" s="1">
        <v>104.307</v>
      </c>
      <c r="AT11" s="1">
        <v>114.667</v>
      </c>
      <c r="AU11" s="1">
        <v>114.73699999999999</v>
      </c>
      <c r="AV11" s="1">
        <v>-12</v>
      </c>
      <c r="AW11" s="1">
        <v>12.074</v>
      </c>
    </row>
    <row r="12" spans="1:49" ht="16">
      <c r="A12" s="3" t="s">
        <v>35</v>
      </c>
      <c r="B12" s="1">
        <v>142.666</v>
      </c>
      <c r="C12" s="1">
        <v>142.76599999999999</v>
      </c>
      <c r="D12" s="1">
        <v>150.666</v>
      </c>
      <c r="E12" s="1">
        <v>151.51300000000001</v>
      </c>
      <c r="F12" s="1">
        <v>58.667000000000002</v>
      </c>
      <c r="G12" s="1">
        <v>58.802999999999997</v>
      </c>
      <c r="H12" s="1">
        <v>150.667</v>
      </c>
      <c r="I12" s="1">
        <v>150.691</v>
      </c>
      <c r="J12" s="1">
        <v>185.333</v>
      </c>
      <c r="K12" s="1">
        <v>185.41</v>
      </c>
      <c r="L12" s="1">
        <v>189.333</v>
      </c>
      <c r="M12" s="1">
        <v>189.80199999999999</v>
      </c>
      <c r="N12" s="1">
        <v>170.667</v>
      </c>
      <c r="O12" s="1">
        <v>170.714</v>
      </c>
      <c r="P12" s="1">
        <v>177.333</v>
      </c>
      <c r="Q12" s="1">
        <v>177.35300000000001</v>
      </c>
      <c r="R12" s="1">
        <v>154.667</v>
      </c>
      <c r="S12" s="1">
        <v>154.71899999999999</v>
      </c>
      <c r="T12" s="1">
        <v>-193.333</v>
      </c>
      <c r="U12" s="1">
        <v>193.351</v>
      </c>
      <c r="V12" s="1">
        <v>34.665999999999997</v>
      </c>
      <c r="W12" s="1">
        <v>34.665999999999997</v>
      </c>
      <c r="X12" s="1">
        <v>89.334000000000003</v>
      </c>
      <c r="Y12" s="1">
        <v>90.323999999999998</v>
      </c>
      <c r="Z12" s="1">
        <v>154.666</v>
      </c>
      <c r="AA12" s="1">
        <v>154.75800000000001</v>
      </c>
      <c r="AB12" s="1">
        <v>105.333</v>
      </c>
      <c r="AC12" s="1">
        <v>106.014</v>
      </c>
      <c r="AD12" s="1">
        <v>86.665999999999997</v>
      </c>
      <c r="AE12" s="1">
        <v>86.921999999999997</v>
      </c>
      <c r="AF12" s="1">
        <v>161.333</v>
      </c>
      <c r="AG12" s="1">
        <v>161.333</v>
      </c>
      <c r="AH12" s="1">
        <v>84</v>
      </c>
      <c r="AI12" s="1">
        <v>84.010999999999996</v>
      </c>
      <c r="AJ12" s="1">
        <v>178.667</v>
      </c>
      <c r="AK12" s="1">
        <v>178.71199999999999</v>
      </c>
      <c r="AL12" s="1">
        <v>153.333</v>
      </c>
      <c r="AM12" s="1">
        <v>153.542</v>
      </c>
      <c r="AN12" s="1">
        <v>168</v>
      </c>
      <c r="AO12" s="1">
        <v>168.005</v>
      </c>
      <c r="AP12" s="1">
        <v>112</v>
      </c>
      <c r="AQ12" s="1">
        <v>112.50700000000001</v>
      </c>
      <c r="AR12" s="1">
        <v>96</v>
      </c>
      <c r="AS12" s="1">
        <v>96.009</v>
      </c>
      <c r="AT12" s="1">
        <v>81.332999999999998</v>
      </c>
      <c r="AU12" s="1">
        <v>81.343999999999994</v>
      </c>
      <c r="AV12" s="1">
        <v>36</v>
      </c>
      <c r="AW12" s="1">
        <v>36</v>
      </c>
    </row>
    <row r="13" spans="1:49" ht="16">
      <c r="A13" s="4" t="s">
        <v>36</v>
      </c>
      <c r="B13" s="1">
        <v>137.334</v>
      </c>
      <c r="C13" s="1">
        <v>137.392</v>
      </c>
      <c r="D13" s="1">
        <v>130.667</v>
      </c>
      <c r="E13" s="1">
        <v>131.643</v>
      </c>
      <c r="F13" s="1">
        <v>60</v>
      </c>
      <c r="G13" s="1">
        <v>60.369</v>
      </c>
      <c r="H13" s="1">
        <v>141.333</v>
      </c>
      <c r="I13" s="1">
        <v>141.358</v>
      </c>
      <c r="J13" s="1">
        <v>149.333</v>
      </c>
      <c r="K13" s="1">
        <v>149.71299999999999</v>
      </c>
      <c r="L13" s="1">
        <v>116</v>
      </c>
      <c r="M13" s="1">
        <v>116.764</v>
      </c>
      <c r="N13" s="1">
        <v>116</v>
      </c>
      <c r="O13" s="1">
        <v>116.191</v>
      </c>
      <c r="P13" s="1">
        <v>38.667000000000002</v>
      </c>
      <c r="Q13" s="1">
        <v>39.485999999999997</v>
      </c>
      <c r="R13" s="1">
        <v>29.332999999999998</v>
      </c>
      <c r="S13" s="1">
        <v>29.363</v>
      </c>
      <c r="T13" s="1">
        <v>56</v>
      </c>
      <c r="U13" s="1">
        <v>56.253</v>
      </c>
      <c r="V13" s="1">
        <v>-102.666</v>
      </c>
      <c r="W13" s="1">
        <v>102.675</v>
      </c>
      <c r="X13" s="1">
        <v>150.666</v>
      </c>
      <c r="Y13" s="1">
        <v>151.988</v>
      </c>
      <c r="Z13" s="1">
        <v>33.334000000000003</v>
      </c>
      <c r="AA13" s="1">
        <v>34.999000000000002</v>
      </c>
      <c r="AB13" s="1">
        <v>189.334</v>
      </c>
      <c r="AC13" s="1">
        <v>189.376</v>
      </c>
      <c r="AD13" s="1">
        <v>184</v>
      </c>
      <c r="AE13" s="1">
        <v>184.39099999999999</v>
      </c>
      <c r="AF13" s="1">
        <v>117.333</v>
      </c>
      <c r="AG13" s="1">
        <v>117.605</v>
      </c>
      <c r="AH13" s="1">
        <v>114.666</v>
      </c>
      <c r="AI13" s="1">
        <v>115.777</v>
      </c>
      <c r="AJ13" s="1">
        <v>162.666</v>
      </c>
      <c r="AK13" s="1">
        <v>162.715</v>
      </c>
      <c r="AL13" s="1">
        <v>126.667</v>
      </c>
      <c r="AM13" s="1">
        <v>127.11499999999999</v>
      </c>
      <c r="AN13" s="1">
        <v>157.333</v>
      </c>
      <c r="AO13" s="1">
        <v>157.47399999999999</v>
      </c>
      <c r="AP13" s="1">
        <v>181.333</v>
      </c>
      <c r="AQ13" s="1">
        <v>181.411</v>
      </c>
      <c r="AR13" s="1">
        <v>80</v>
      </c>
      <c r="AS13" s="1">
        <v>80</v>
      </c>
      <c r="AT13" s="1">
        <v>50.667000000000002</v>
      </c>
      <c r="AU13" s="1">
        <v>50.947000000000003</v>
      </c>
      <c r="AV13" s="1">
        <v>0</v>
      </c>
      <c r="AW13" s="1">
        <v>13.333</v>
      </c>
    </row>
    <row r="14" spans="1:49" ht="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6">
      <c r="A16" s="1" t="s">
        <v>45</v>
      </c>
      <c r="B16" s="1" t="s">
        <v>46</v>
      </c>
      <c r="C16" s="1"/>
      <c r="D16" s="1" t="s">
        <v>47</v>
      </c>
      <c r="E16" s="1"/>
      <c r="F16" s="1" t="s">
        <v>48</v>
      </c>
      <c r="G16" s="1"/>
      <c r="H16" s="1" t="s">
        <v>49</v>
      </c>
      <c r="I16" s="1"/>
      <c r="J16" s="1" t="s">
        <v>50</v>
      </c>
      <c r="K16" s="1"/>
      <c r="L16" s="1" t="s">
        <v>51</v>
      </c>
      <c r="M16" s="1"/>
      <c r="N16" s="1" t="s">
        <v>46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ht="16">
      <c r="A17" s="1" t="s">
        <v>9</v>
      </c>
      <c r="B17" s="1" t="s">
        <v>10</v>
      </c>
      <c r="C17" s="1"/>
      <c r="D17" s="1" t="s">
        <v>11</v>
      </c>
      <c r="E17" s="1"/>
      <c r="F17" s="1" t="s">
        <v>12</v>
      </c>
      <c r="G17" s="1"/>
      <c r="H17" s="1" t="s">
        <v>13</v>
      </c>
      <c r="I17" s="1"/>
      <c r="J17" s="1" t="s">
        <v>14</v>
      </c>
      <c r="K17" s="1"/>
      <c r="L17" s="1" t="s">
        <v>15</v>
      </c>
      <c r="M17" s="1"/>
      <c r="N17" s="1" t="s">
        <v>16</v>
      </c>
      <c r="O17" s="1"/>
      <c r="P17" s="1" t="s">
        <v>17</v>
      </c>
      <c r="Q17" s="1"/>
      <c r="R17" s="1" t="s">
        <v>18</v>
      </c>
      <c r="S17" s="1"/>
      <c r="T17" s="1" t="s">
        <v>19</v>
      </c>
      <c r="U17" s="1"/>
      <c r="V17" s="1" t="s">
        <v>20</v>
      </c>
      <c r="W17" s="1"/>
      <c r="X17" s="1" t="s">
        <v>21</v>
      </c>
      <c r="Y17" s="1"/>
      <c r="Z17" s="1" t="s">
        <v>22</v>
      </c>
      <c r="AA17" s="1"/>
      <c r="AB17" s="1" t="s">
        <v>23</v>
      </c>
      <c r="AC17" s="1"/>
      <c r="AD17" s="1" t="s">
        <v>24</v>
      </c>
      <c r="AE17" s="1"/>
      <c r="AF17" s="1" t="s">
        <v>25</v>
      </c>
      <c r="AG17" s="1"/>
      <c r="AH17" s="1" t="s">
        <v>26</v>
      </c>
      <c r="AI17" s="1"/>
      <c r="AJ17" s="1" t="s">
        <v>27</v>
      </c>
      <c r="AK17" s="1"/>
      <c r="AL17" s="1" t="s">
        <v>28</v>
      </c>
      <c r="AM17" s="1"/>
      <c r="AN17" s="1" t="s">
        <v>29</v>
      </c>
      <c r="AO17" s="1"/>
      <c r="AP17" s="1" t="s">
        <v>30</v>
      </c>
      <c r="AQ17" s="1"/>
      <c r="AR17" s="1" t="s">
        <v>31</v>
      </c>
      <c r="AS17" s="1"/>
      <c r="AT17" s="1" t="s">
        <v>32</v>
      </c>
      <c r="AU17" s="1"/>
      <c r="AV17" s="1" t="s">
        <v>33</v>
      </c>
      <c r="AW17" s="1"/>
    </row>
    <row r="18" spans="1:49" ht="16">
      <c r="A18" s="2" t="s">
        <v>34</v>
      </c>
      <c r="B18" s="1">
        <v>112</v>
      </c>
      <c r="C18" s="1">
        <v>112.071</v>
      </c>
      <c r="D18" s="1">
        <v>25.334</v>
      </c>
      <c r="E18" s="1">
        <v>25.334</v>
      </c>
      <c r="F18" s="1">
        <v>93.332999999999998</v>
      </c>
      <c r="G18" s="1">
        <v>93.941000000000003</v>
      </c>
      <c r="H18" s="1">
        <v>128</v>
      </c>
      <c r="I18" s="1">
        <v>128.00700000000001</v>
      </c>
      <c r="J18" s="1">
        <v>76</v>
      </c>
      <c r="K18" s="1">
        <v>76.941999999999993</v>
      </c>
      <c r="L18" s="1">
        <v>166.666</v>
      </c>
      <c r="M18" s="1">
        <v>166.67099999999999</v>
      </c>
      <c r="N18" s="1">
        <v>96</v>
      </c>
      <c r="O18" s="1">
        <v>97.798000000000002</v>
      </c>
      <c r="P18" s="1">
        <v>122.667</v>
      </c>
      <c r="Q18" s="1">
        <v>122.67400000000001</v>
      </c>
      <c r="R18" s="1">
        <v>92</v>
      </c>
      <c r="S18" s="1">
        <v>93.162000000000006</v>
      </c>
      <c r="T18" s="1">
        <v>113.333</v>
      </c>
      <c r="U18" s="1">
        <v>113.333</v>
      </c>
      <c r="V18" s="1">
        <v>146.667</v>
      </c>
      <c r="W18" s="1">
        <v>146.81800000000001</v>
      </c>
      <c r="X18" s="1">
        <v>156</v>
      </c>
      <c r="Y18" s="1">
        <v>156.09100000000001</v>
      </c>
      <c r="Z18" s="1">
        <v>190.666</v>
      </c>
      <c r="AA18" s="1">
        <v>190.78299999999999</v>
      </c>
      <c r="AB18" s="1">
        <v>88</v>
      </c>
      <c r="AC18" s="1">
        <v>88.04</v>
      </c>
      <c r="AD18" s="1">
        <v>116</v>
      </c>
      <c r="AE18" s="1">
        <v>116.764</v>
      </c>
      <c r="AF18" s="1">
        <v>168</v>
      </c>
      <c r="AG18" s="1">
        <v>168.13200000000001</v>
      </c>
      <c r="AH18" s="1">
        <v>126.666</v>
      </c>
      <c r="AI18" s="1">
        <v>126.729</v>
      </c>
      <c r="AJ18" s="1">
        <v>170.667</v>
      </c>
      <c r="AK18" s="1">
        <v>170.667</v>
      </c>
      <c r="AL18" s="1">
        <v>202.667</v>
      </c>
      <c r="AM18" s="1">
        <v>202.77699999999999</v>
      </c>
      <c r="AN18" s="1">
        <v>176</v>
      </c>
      <c r="AO18" s="1">
        <v>176.04499999999999</v>
      </c>
      <c r="AP18" s="1">
        <v>157.334</v>
      </c>
      <c r="AQ18" s="1">
        <v>157.357</v>
      </c>
      <c r="AR18" s="1">
        <v>142.666</v>
      </c>
      <c r="AS18" s="1">
        <v>143.16999999999999</v>
      </c>
      <c r="AT18" s="1">
        <v>160</v>
      </c>
      <c r="AU18" s="1">
        <v>160.02199999999999</v>
      </c>
      <c r="AV18" s="1">
        <v>177.333</v>
      </c>
      <c r="AW18" s="1">
        <v>177.578</v>
      </c>
    </row>
    <row r="19" spans="1:49" ht="16">
      <c r="A19" s="3" t="s">
        <v>35</v>
      </c>
      <c r="B19" s="1">
        <v>56</v>
      </c>
      <c r="C19" s="1">
        <v>56.569000000000003</v>
      </c>
      <c r="D19" s="1">
        <v>101.333</v>
      </c>
      <c r="E19" s="1">
        <v>101.473</v>
      </c>
      <c r="F19" s="1">
        <v>81.334000000000003</v>
      </c>
      <c r="G19" s="1">
        <v>81.344999999999999</v>
      </c>
      <c r="H19" s="1">
        <v>129.333</v>
      </c>
      <c r="I19" s="1">
        <v>129.39500000000001</v>
      </c>
      <c r="J19" s="1">
        <v>74.667000000000002</v>
      </c>
      <c r="K19" s="1">
        <v>74.856999999999999</v>
      </c>
      <c r="L19" s="1">
        <v>150.667</v>
      </c>
      <c r="M19" s="1">
        <v>150.81399999999999</v>
      </c>
      <c r="N19" s="1">
        <v>129.334</v>
      </c>
      <c r="O19" s="1">
        <v>129.773</v>
      </c>
      <c r="P19" s="1">
        <v>152</v>
      </c>
      <c r="Q19" s="1">
        <v>152.286</v>
      </c>
      <c r="R19" s="1">
        <v>160</v>
      </c>
      <c r="S19" s="1">
        <v>160.006</v>
      </c>
      <c r="T19" s="1">
        <v>150.667</v>
      </c>
      <c r="U19" s="1">
        <v>150.87899999999999</v>
      </c>
      <c r="V19" s="1">
        <v>180</v>
      </c>
      <c r="W19" s="1">
        <v>180.04400000000001</v>
      </c>
      <c r="X19" s="1">
        <v>112</v>
      </c>
      <c r="Y19" s="1">
        <v>112.032</v>
      </c>
      <c r="Z19" s="1">
        <v>130.667</v>
      </c>
      <c r="AA19" s="1">
        <v>130.69399999999999</v>
      </c>
      <c r="AB19" s="1">
        <v>100</v>
      </c>
      <c r="AC19" s="1">
        <v>100.717</v>
      </c>
      <c r="AD19" s="1">
        <v>136</v>
      </c>
      <c r="AE19" s="1">
        <v>136</v>
      </c>
      <c r="AF19" s="1">
        <v>125.334</v>
      </c>
      <c r="AG19" s="1">
        <v>125.511</v>
      </c>
      <c r="AH19" s="1">
        <v>102.667</v>
      </c>
      <c r="AI19" s="1">
        <v>102.676</v>
      </c>
      <c r="AJ19" s="1">
        <v>124</v>
      </c>
      <c r="AK19" s="1">
        <v>124.11499999999999</v>
      </c>
      <c r="AL19" s="1">
        <v>160</v>
      </c>
      <c r="AM19" s="1">
        <v>160.55500000000001</v>
      </c>
      <c r="AN19" s="1">
        <v>144</v>
      </c>
      <c r="AO19" s="1">
        <v>144.09899999999999</v>
      </c>
      <c r="AP19" s="1">
        <v>120</v>
      </c>
      <c r="AQ19" s="1">
        <v>120.11799999999999</v>
      </c>
      <c r="AR19" s="1">
        <v>80</v>
      </c>
      <c r="AS19" s="1">
        <v>80.010999999999996</v>
      </c>
      <c r="AT19" s="1">
        <v>145.334</v>
      </c>
      <c r="AU19" s="1">
        <v>145.72499999999999</v>
      </c>
      <c r="AV19" s="1">
        <v>148</v>
      </c>
      <c r="AW19" s="1">
        <v>149.012</v>
      </c>
    </row>
    <row r="20" spans="1:49" ht="16">
      <c r="A20" s="4" t="s">
        <v>36</v>
      </c>
      <c r="B20" s="1">
        <v>141.333</v>
      </c>
      <c r="C20" s="1">
        <v>141.358</v>
      </c>
      <c r="D20" s="1">
        <v>130.667</v>
      </c>
      <c r="E20" s="1">
        <v>130.91200000000001</v>
      </c>
      <c r="F20" s="1">
        <v>73.332999999999998</v>
      </c>
      <c r="G20" s="1">
        <v>73.332999999999998</v>
      </c>
      <c r="H20" s="1">
        <v>82.667000000000002</v>
      </c>
      <c r="I20" s="1">
        <v>83.533000000000001</v>
      </c>
      <c r="J20" s="1">
        <v>116</v>
      </c>
      <c r="K20" s="1">
        <v>116.764</v>
      </c>
      <c r="L20" s="1">
        <v>125.333</v>
      </c>
      <c r="M20" s="1">
        <v>125.786</v>
      </c>
      <c r="N20" s="1">
        <v>90.665999999999997</v>
      </c>
      <c r="O20" s="1">
        <v>91.144999999999996</v>
      </c>
      <c r="P20" s="1">
        <v>78.667000000000002</v>
      </c>
      <c r="Q20" s="1">
        <v>78.712000000000003</v>
      </c>
      <c r="R20" s="1">
        <v>153.334</v>
      </c>
      <c r="S20" s="1">
        <v>153.386</v>
      </c>
      <c r="T20" s="1">
        <v>85.332999999999998</v>
      </c>
      <c r="U20" s="1">
        <v>86.367999999999995</v>
      </c>
      <c r="V20" s="1">
        <v>125.333</v>
      </c>
      <c r="W20" s="1">
        <v>125.333</v>
      </c>
      <c r="X20" s="1">
        <v>76</v>
      </c>
      <c r="Y20" s="1">
        <v>76.941999999999993</v>
      </c>
      <c r="Z20" s="1">
        <v>13.333</v>
      </c>
      <c r="AA20" s="1">
        <v>19.821000000000002</v>
      </c>
      <c r="AB20" s="1">
        <v>78.665999999999997</v>
      </c>
      <c r="AC20" s="1">
        <v>79.575999999999993</v>
      </c>
      <c r="AD20" s="1">
        <v>129.333</v>
      </c>
      <c r="AE20" s="1">
        <v>129.66900000000001</v>
      </c>
      <c r="AF20" s="1">
        <v>141.333</v>
      </c>
      <c r="AG20" s="1">
        <v>141.49</v>
      </c>
      <c r="AH20" s="1">
        <v>66.667000000000002</v>
      </c>
      <c r="AI20" s="1">
        <v>68.882999999999996</v>
      </c>
      <c r="AJ20" s="1">
        <v>110.667</v>
      </c>
      <c r="AK20" s="1">
        <v>111.467</v>
      </c>
      <c r="AL20" s="1">
        <v>140</v>
      </c>
      <c r="AM20" s="1">
        <v>140</v>
      </c>
      <c r="AN20" s="1">
        <v>141.333</v>
      </c>
      <c r="AO20" s="1">
        <v>141.38999999999999</v>
      </c>
      <c r="AP20" s="1">
        <v>153.333</v>
      </c>
      <c r="AQ20" s="1">
        <v>153.70400000000001</v>
      </c>
      <c r="AR20" s="1">
        <v>121.334</v>
      </c>
      <c r="AS20" s="1">
        <v>121.926</v>
      </c>
      <c r="AT20" s="1">
        <v>132</v>
      </c>
      <c r="AU20" s="1">
        <v>132.00700000000001</v>
      </c>
      <c r="AV20" s="1">
        <v>133.334</v>
      </c>
      <c r="AW20" s="1">
        <v>134.82599999999999</v>
      </c>
    </row>
    <row r="21" spans="1:49" ht="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6">
      <c r="A23" s="1" t="s">
        <v>52</v>
      </c>
      <c r="B23" s="1" t="s">
        <v>53</v>
      </c>
      <c r="C23" s="1"/>
      <c r="D23" s="1" t="s">
        <v>54</v>
      </c>
      <c r="E23" s="1"/>
      <c r="F23" s="1" t="s">
        <v>55</v>
      </c>
      <c r="G23" s="1"/>
      <c r="H23" s="1" t="s">
        <v>56</v>
      </c>
      <c r="I23" s="1"/>
      <c r="J23" s="1" t="s">
        <v>57</v>
      </c>
      <c r="K23" s="1"/>
      <c r="L23" s="1" t="s">
        <v>58</v>
      </c>
      <c r="M23" s="1"/>
      <c r="N23" s="1" t="s">
        <v>53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ht="16">
      <c r="A24" s="1" t="s">
        <v>9</v>
      </c>
      <c r="B24" s="1" t="s">
        <v>10</v>
      </c>
      <c r="C24" s="1"/>
      <c r="D24" s="1" t="s">
        <v>11</v>
      </c>
      <c r="E24" s="1"/>
      <c r="F24" s="1" t="s">
        <v>12</v>
      </c>
      <c r="G24" s="1"/>
      <c r="H24" s="1" t="s">
        <v>13</v>
      </c>
      <c r="I24" s="1"/>
      <c r="J24" s="1" t="s">
        <v>14</v>
      </c>
      <c r="K24" s="1"/>
      <c r="L24" s="1" t="s">
        <v>15</v>
      </c>
      <c r="M24" s="1"/>
      <c r="N24" s="1" t="s">
        <v>16</v>
      </c>
      <c r="O24" s="1"/>
      <c r="P24" s="1" t="s">
        <v>17</v>
      </c>
      <c r="Q24" s="1"/>
      <c r="R24" s="1" t="s">
        <v>18</v>
      </c>
      <c r="S24" s="1"/>
      <c r="T24" s="1" t="s">
        <v>19</v>
      </c>
      <c r="U24" s="1"/>
      <c r="V24" s="1" t="s">
        <v>20</v>
      </c>
      <c r="W24" s="1"/>
      <c r="X24" s="1" t="s">
        <v>21</v>
      </c>
      <c r="Y24" s="1"/>
      <c r="Z24" s="1" t="s">
        <v>22</v>
      </c>
      <c r="AA24" s="1"/>
      <c r="AB24" s="1" t="s">
        <v>23</v>
      </c>
      <c r="AC24" s="1"/>
      <c r="AD24" s="1" t="s">
        <v>24</v>
      </c>
      <c r="AE24" s="1"/>
      <c r="AF24" s="1" t="s">
        <v>25</v>
      </c>
      <c r="AG24" s="1"/>
      <c r="AH24" s="1" t="s">
        <v>26</v>
      </c>
      <c r="AI24" s="1"/>
      <c r="AJ24" s="1" t="s">
        <v>27</v>
      </c>
      <c r="AK24" s="1"/>
      <c r="AL24" s="1" t="s">
        <v>28</v>
      </c>
      <c r="AM24" s="1"/>
      <c r="AN24" s="1" t="s">
        <v>29</v>
      </c>
      <c r="AO24" s="1"/>
      <c r="AP24" s="1" t="s">
        <v>30</v>
      </c>
      <c r="AQ24" s="1"/>
      <c r="AR24" s="1" t="s">
        <v>31</v>
      </c>
      <c r="AS24" s="1"/>
      <c r="AT24" s="1" t="s">
        <v>32</v>
      </c>
      <c r="AU24" s="1"/>
      <c r="AV24" s="1" t="s">
        <v>33</v>
      </c>
      <c r="AW24" s="1"/>
    </row>
    <row r="25" spans="1:49" ht="16">
      <c r="A25" s="2" t="s">
        <v>34</v>
      </c>
      <c r="B25" s="1">
        <v>196</v>
      </c>
      <c r="C25" s="1">
        <v>196.29</v>
      </c>
      <c r="D25" s="1">
        <v>149.334</v>
      </c>
      <c r="E25" s="1">
        <v>149.429</v>
      </c>
      <c r="F25" s="1">
        <v>121.334</v>
      </c>
      <c r="G25" s="1">
        <v>122.06399999999999</v>
      </c>
      <c r="H25" s="1">
        <v>109.334</v>
      </c>
      <c r="I25" s="1">
        <v>109.367</v>
      </c>
      <c r="J25" s="1">
        <v>214.667</v>
      </c>
      <c r="K25" s="1">
        <v>214.70400000000001</v>
      </c>
      <c r="L25" s="1">
        <v>24</v>
      </c>
      <c r="M25" s="1">
        <v>29.605</v>
      </c>
      <c r="N25" s="1">
        <v>14.667</v>
      </c>
      <c r="O25" s="1">
        <v>15.606</v>
      </c>
      <c r="P25" s="1">
        <v>82.667000000000002</v>
      </c>
      <c r="Q25" s="1">
        <v>83.734999999999999</v>
      </c>
      <c r="R25" s="1">
        <v>202.667</v>
      </c>
      <c r="S25" s="1">
        <v>203.298</v>
      </c>
      <c r="T25" s="1">
        <v>194.667</v>
      </c>
      <c r="U25" s="1">
        <v>195.32300000000001</v>
      </c>
      <c r="V25" s="1">
        <v>198.667</v>
      </c>
      <c r="W25" s="1">
        <v>198.828</v>
      </c>
      <c r="X25" s="1">
        <v>157.334</v>
      </c>
      <c r="Y25" s="1">
        <v>157.34</v>
      </c>
      <c r="Z25" s="1">
        <v>112</v>
      </c>
      <c r="AA25" s="1">
        <v>112.032</v>
      </c>
      <c r="AB25" s="1">
        <v>16</v>
      </c>
      <c r="AC25" s="1">
        <v>23.588999999999999</v>
      </c>
      <c r="AD25" s="1">
        <v>186.667</v>
      </c>
      <c r="AE25" s="1">
        <v>187.143</v>
      </c>
      <c r="AF25" s="1">
        <v>32</v>
      </c>
      <c r="AG25" s="1">
        <v>32</v>
      </c>
      <c r="AH25" s="1">
        <v>53.332999999999998</v>
      </c>
      <c r="AI25" s="1">
        <v>55.680999999999997</v>
      </c>
      <c r="AJ25" s="1">
        <v>60</v>
      </c>
      <c r="AK25" s="1">
        <v>60.369</v>
      </c>
      <c r="AL25" s="1">
        <v>128</v>
      </c>
      <c r="AM25" s="1">
        <v>128.34</v>
      </c>
      <c r="AN25" s="1">
        <v>93.334000000000003</v>
      </c>
      <c r="AO25" s="1">
        <v>93.42</v>
      </c>
      <c r="AP25" s="1">
        <v>178.666</v>
      </c>
      <c r="AQ25" s="1">
        <v>178.666</v>
      </c>
      <c r="AR25" s="1">
        <v>153.333</v>
      </c>
      <c r="AS25" s="1">
        <v>153.42599999999999</v>
      </c>
      <c r="AT25" s="1">
        <v>128</v>
      </c>
      <c r="AU25" s="1">
        <v>128.00700000000001</v>
      </c>
      <c r="AV25" s="1">
        <v>180</v>
      </c>
      <c r="AW25" s="1">
        <v>180.4</v>
      </c>
    </row>
    <row r="26" spans="1:49" ht="16">
      <c r="A26" s="3" t="s">
        <v>35</v>
      </c>
      <c r="B26" s="1">
        <v>81.334000000000003</v>
      </c>
      <c r="C26" s="1">
        <v>81.867999999999995</v>
      </c>
      <c r="D26" s="1">
        <v>116</v>
      </c>
      <c r="E26" s="1">
        <v>116.008</v>
      </c>
      <c r="F26" s="1">
        <v>144</v>
      </c>
      <c r="G26" s="1">
        <v>144.886</v>
      </c>
      <c r="H26" s="1">
        <v>105.333</v>
      </c>
      <c r="I26" s="1">
        <v>105.40900000000001</v>
      </c>
      <c r="J26" s="1">
        <v>174.666</v>
      </c>
      <c r="K26" s="1">
        <v>174.84899999999999</v>
      </c>
      <c r="L26" s="1">
        <v>177.333</v>
      </c>
      <c r="M26" s="1">
        <v>177.41300000000001</v>
      </c>
      <c r="N26" s="1">
        <v>-8</v>
      </c>
      <c r="O26" s="1">
        <v>13.334</v>
      </c>
      <c r="P26" s="1">
        <v>173.333</v>
      </c>
      <c r="Q26" s="1">
        <v>173.35400000000001</v>
      </c>
      <c r="R26" s="1">
        <v>121.333</v>
      </c>
      <c r="S26" s="1">
        <v>121.36199999999999</v>
      </c>
      <c r="T26" s="1">
        <v>157.333</v>
      </c>
      <c r="U26" s="1">
        <v>157.38399999999999</v>
      </c>
      <c r="V26" s="1">
        <v>144</v>
      </c>
      <c r="W26" s="1">
        <v>144.154</v>
      </c>
      <c r="X26" s="1">
        <v>148</v>
      </c>
      <c r="Y26" s="1">
        <v>148.21600000000001</v>
      </c>
      <c r="Z26" s="1">
        <v>114.667</v>
      </c>
      <c r="AA26" s="1">
        <v>114.675</v>
      </c>
      <c r="AB26" s="1">
        <v>150.666</v>
      </c>
      <c r="AC26" s="1">
        <v>150.87799999999999</v>
      </c>
      <c r="AD26" s="1">
        <v>146.666</v>
      </c>
      <c r="AE26" s="1">
        <v>146.721</v>
      </c>
      <c r="AF26" s="1">
        <v>102.666</v>
      </c>
      <c r="AG26" s="1">
        <v>103.905</v>
      </c>
      <c r="AH26" s="1">
        <v>108</v>
      </c>
      <c r="AI26" s="1">
        <v>108.206</v>
      </c>
      <c r="AJ26" s="1">
        <v>134.667</v>
      </c>
      <c r="AK26" s="1">
        <v>134.69300000000001</v>
      </c>
      <c r="AL26" s="1">
        <v>-20</v>
      </c>
      <c r="AM26" s="1">
        <v>20.177</v>
      </c>
      <c r="AN26" s="1">
        <v>52</v>
      </c>
      <c r="AO26" s="1">
        <v>52.612000000000002</v>
      </c>
      <c r="AP26" s="1">
        <v>170.667</v>
      </c>
      <c r="AQ26" s="1">
        <v>171</v>
      </c>
      <c r="AR26" s="1">
        <v>200</v>
      </c>
      <c r="AS26" s="1">
        <v>200.00399999999999</v>
      </c>
      <c r="AT26" s="1">
        <v>94.665999999999997</v>
      </c>
      <c r="AU26" s="1">
        <v>94.665999999999997</v>
      </c>
      <c r="AV26" s="1">
        <v>122.666</v>
      </c>
      <c r="AW26" s="1">
        <v>122.69499999999999</v>
      </c>
    </row>
    <row r="27" spans="1:49" ht="16">
      <c r="A27" s="4" t="s">
        <v>36</v>
      </c>
      <c r="B27" s="1">
        <v>101.333</v>
      </c>
      <c r="C27" s="1">
        <v>101.55200000000001</v>
      </c>
      <c r="D27" s="1">
        <v>110.666</v>
      </c>
      <c r="E27" s="1">
        <v>110.67400000000001</v>
      </c>
      <c r="F27" s="1">
        <v>140</v>
      </c>
      <c r="G27" s="1">
        <v>140.006</v>
      </c>
      <c r="H27" s="1">
        <v>84</v>
      </c>
      <c r="I27" s="1">
        <v>84.38</v>
      </c>
      <c r="J27" s="1">
        <v>165.334</v>
      </c>
      <c r="K27" s="1">
        <v>165.38200000000001</v>
      </c>
      <c r="L27" s="1">
        <v>140</v>
      </c>
      <c r="M27" s="1">
        <v>140.63399999999999</v>
      </c>
      <c r="N27" s="1">
        <v>66.665999999999997</v>
      </c>
      <c r="O27" s="1">
        <v>67.736999999999995</v>
      </c>
      <c r="P27" s="1">
        <v>140</v>
      </c>
      <c r="Q27" s="1">
        <v>140.05699999999999</v>
      </c>
      <c r="R27" s="1">
        <v>144</v>
      </c>
      <c r="S27" s="1">
        <v>144.006</v>
      </c>
      <c r="T27" s="1">
        <v>144</v>
      </c>
      <c r="U27" s="1">
        <v>144.006</v>
      </c>
      <c r="V27" s="1">
        <v>128</v>
      </c>
      <c r="W27" s="1">
        <v>128.02799999999999</v>
      </c>
      <c r="X27" s="1">
        <v>153.333</v>
      </c>
      <c r="Y27" s="1">
        <v>153.38499999999999</v>
      </c>
      <c r="Z27" s="1">
        <v>117.333</v>
      </c>
      <c r="AA27" s="1">
        <v>117.45399999999999</v>
      </c>
      <c r="AB27" s="1">
        <v>104</v>
      </c>
      <c r="AC27" s="1">
        <v>104.307</v>
      </c>
      <c r="AD27" s="1">
        <v>124</v>
      </c>
      <c r="AE27" s="1">
        <v>124</v>
      </c>
      <c r="AF27" s="1">
        <v>72</v>
      </c>
      <c r="AG27" s="1">
        <v>72</v>
      </c>
      <c r="AH27" s="1">
        <v>109.334</v>
      </c>
      <c r="AI27" s="1">
        <v>109.367</v>
      </c>
      <c r="AJ27" s="1">
        <v>113.333</v>
      </c>
      <c r="AK27" s="1">
        <v>113.364</v>
      </c>
      <c r="AL27" s="1">
        <v>120</v>
      </c>
      <c r="AM27" s="1">
        <v>120.03</v>
      </c>
      <c r="AN27" s="1">
        <v>89.332999999999998</v>
      </c>
      <c r="AO27" s="1">
        <v>90.135000000000005</v>
      </c>
      <c r="AP27" s="1">
        <v>142.667</v>
      </c>
      <c r="AQ27" s="1">
        <v>142.82300000000001</v>
      </c>
      <c r="AR27" s="1">
        <v>45.334000000000003</v>
      </c>
      <c r="AS27" s="1">
        <v>45.353999999999999</v>
      </c>
      <c r="AT27" s="1">
        <v>100</v>
      </c>
      <c r="AU27" s="1">
        <v>100.009</v>
      </c>
      <c r="AV27" s="1">
        <v>62.667000000000002</v>
      </c>
      <c r="AW27" s="1">
        <v>68.638000000000005</v>
      </c>
    </row>
    <row r="28" spans="1:49" ht="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6">
      <c r="A30" s="1" t="s">
        <v>59</v>
      </c>
      <c r="B30" s="1" t="s">
        <v>60</v>
      </c>
      <c r="C30" s="1"/>
      <c r="D30" s="1" t="s">
        <v>61</v>
      </c>
      <c r="E30" s="1"/>
      <c r="F30" s="1" t="s">
        <v>62</v>
      </c>
      <c r="G30" s="1"/>
      <c r="H30" s="1" t="s">
        <v>63</v>
      </c>
      <c r="I30" s="1"/>
      <c r="J30" s="1" t="s">
        <v>64</v>
      </c>
      <c r="K30" s="1"/>
      <c r="L30" s="1" t="s">
        <v>65</v>
      </c>
      <c r="M30" s="1"/>
      <c r="N30" s="1" t="s">
        <v>60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ht="16">
      <c r="A31" s="1" t="s">
        <v>9</v>
      </c>
      <c r="B31" s="1" t="s">
        <v>10</v>
      </c>
      <c r="C31" s="1"/>
      <c r="D31" s="1" t="s">
        <v>11</v>
      </c>
      <c r="E31" s="1"/>
      <c r="F31" s="1" t="s">
        <v>12</v>
      </c>
      <c r="G31" s="1"/>
      <c r="H31" s="1" t="s">
        <v>13</v>
      </c>
      <c r="I31" s="1"/>
      <c r="J31" s="1" t="s">
        <v>14</v>
      </c>
      <c r="K31" s="1"/>
      <c r="L31" s="1" t="s">
        <v>15</v>
      </c>
      <c r="M31" s="1"/>
      <c r="N31" s="1" t="s">
        <v>16</v>
      </c>
      <c r="O31" s="1"/>
      <c r="P31" s="1" t="s">
        <v>17</v>
      </c>
      <c r="Q31" s="1"/>
      <c r="R31" s="1" t="s">
        <v>18</v>
      </c>
      <c r="S31" s="1"/>
      <c r="T31" s="1" t="s">
        <v>19</v>
      </c>
      <c r="U31" s="1"/>
      <c r="V31" s="1" t="s">
        <v>20</v>
      </c>
      <c r="W31" s="1"/>
      <c r="X31" s="1" t="s">
        <v>21</v>
      </c>
      <c r="Y31" s="1"/>
      <c r="Z31" s="1" t="s">
        <v>22</v>
      </c>
      <c r="AA31" s="1"/>
      <c r="AB31" s="1" t="s">
        <v>23</v>
      </c>
      <c r="AC31" s="1"/>
      <c r="AD31" s="1" t="s">
        <v>28</v>
      </c>
      <c r="AE31" s="1"/>
      <c r="AF31" s="1" t="s">
        <v>25</v>
      </c>
      <c r="AG31" s="1"/>
      <c r="AH31" s="1" t="s">
        <v>26</v>
      </c>
      <c r="AI31" s="1"/>
      <c r="AJ31" s="1" t="s">
        <v>27</v>
      </c>
      <c r="AK31" s="1"/>
      <c r="AL31" s="1" t="s">
        <v>28</v>
      </c>
      <c r="AM31" s="1"/>
      <c r="AN31" s="1" t="s">
        <v>29</v>
      </c>
      <c r="AO31" s="1"/>
      <c r="AP31" s="1" t="s">
        <v>30</v>
      </c>
      <c r="AQ31" s="1"/>
      <c r="AR31" s="1" t="s">
        <v>31</v>
      </c>
      <c r="AS31" s="1"/>
      <c r="AT31" s="1" t="s">
        <v>32</v>
      </c>
      <c r="AU31" s="1"/>
      <c r="AV31" s="1" t="s">
        <v>33</v>
      </c>
      <c r="AW31" s="1"/>
    </row>
    <row r="32" spans="1:49" ht="16">
      <c r="A32" s="2" t="s">
        <v>34</v>
      </c>
      <c r="B32" s="1">
        <v>62.667000000000002</v>
      </c>
      <c r="C32" s="1">
        <v>63.176000000000002</v>
      </c>
      <c r="D32" s="1">
        <v>18.667000000000002</v>
      </c>
      <c r="E32" s="1">
        <v>20.309000000000001</v>
      </c>
      <c r="F32" s="1">
        <v>105.334</v>
      </c>
      <c r="G32" s="1">
        <v>105.637</v>
      </c>
      <c r="H32" s="1">
        <v>86.667000000000002</v>
      </c>
      <c r="I32" s="1">
        <v>86.707999999999998</v>
      </c>
      <c r="J32" s="1">
        <v>97.332999999999998</v>
      </c>
      <c r="K32" s="1">
        <v>97.341999999999999</v>
      </c>
      <c r="L32" s="1">
        <v>52</v>
      </c>
      <c r="M32" s="1">
        <v>54.029000000000003</v>
      </c>
      <c r="N32" s="1">
        <v>116</v>
      </c>
      <c r="O32" s="1">
        <v>117.712</v>
      </c>
      <c r="P32" s="1">
        <v>56</v>
      </c>
      <c r="Q32" s="1">
        <v>56.015999999999998</v>
      </c>
      <c r="R32" s="1">
        <v>102.667</v>
      </c>
      <c r="S32" s="1">
        <v>102.745</v>
      </c>
      <c r="T32" s="1">
        <v>90.667000000000002</v>
      </c>
      <c r="U32" s="1">
        <v>90.677000000000007</v>
      </c>
      <c r="V32" s="1">
        <v>129.333</v>
      </c>
      <c r="W32" s="1">
        <v>129.34</v>
      </c>
      <c r="X32" s="1">
        <v>45.334000000000003</v>
      </c>
      <c r="Y32" s="1">
        <v>49.027000000000001</v>
      </c>
      <c r="Z32" s="1">
        <v>101.334</v>
      </c>
      <c r="AA32" s="1">
        <v>101.343</v>
      </c>
      <c r="AB32" s="1">
        <v>98.667000000000002</v>
      </c>
      <c r="AC32" s="1">
        <v>98.676000000000002</v>
      </c>
      <c r="AD32" s="1">
        <v>62.667000000000002</v>
      </c>
      <c r="AE32" s="1">
        <v>62.723999999999997</v>
      </c>
      <c r="AF32" s="1">
        <v>110.667</v>
      </c>
      <c r="AG32" s="1">
        <v>111.06</v>
      </c>
      <c r="AH32" s="1">
        <v>77.332999999999998</v>
      </c>
      <c r="AI32" s="1">
        <v>77.332999999999998</v>
      </c>
      <c r="AJ32" s="1">
        <v>104</v>
      </c>
      <c r="AK32" s="1">
        <v>104</v>
      </c>
      <c r="AL32" s="1">
        <v>128</v>
      </c>
      <c r="AM32" s="1">
        <v>128.02799999999999</v>
      </c>
      <c r="AN32" s="1">
        <v>0</v>
      </c>
      <c r="AO32" s="1">
        <v>0</v>
      </c>
      <c r="AP32" s="1">
        <v>90.667000000000002</v>
      </c>
      <c r="AQ32" s="1">
        <v>91.146000000000001</v>
      </c>
      <c r="AR32" s="1">
        <v>104</v>
      </c>
      <c r="AS32" s="1">
        <v>104</v>
      </c>
      <c r="AT32" s="1">
        <v>101.334</v>
      </c>
      <c r="AU32" s="1">
        <v>101.343</v>
      </c>
      <c r="AV32" s="1">
        <v>105.334</v>
      </c>
      <c r="AW32" s="1">
        <v>105.36799999999999</v>
      </c>
    </row>
    <row r="33" spans="1:49" ht="16">
      <c r="A33" s="3" t="s">
        <v>35</v>
      </c>
      <c r="B33" s="1">
        <v>125.333</v>
      </c>
      <c r="C33" s="1">
        <v>125.51</v>
      </c>
      <c r="D33" s="1">
        <v>77.332999999999998</v>
      </c>
      <c r="E33" s="1">
        <v>77.745999999999995</v>
      </c>
      <c r="F33" s="1">
        <v>116</v>
      </c>
      <c r="G33" s="1">
        <v>116.008</v>
      </c>
      <c r="H33" s="1">
        <v>70.667000000000002</v>
      </c>
      <c r="I33" s="1">
        <v>70.680000000000007</v>
      </c>
      <c r="J33" s="1">
        <v>110.667</v>
      </c>
      <c r="K33" s="1">
        <v>110.739</v>
      </c>
      <c r="L33" s="1">
        <v>118.666</v>
      </c>
      <c r="M33" s="1">
        <v>118.673</v>
      </c>
      <c r="N33" s="1">
        <v>133.333</v>
      </c>
      <c r="O33" s="1">
        <v>133.393</v>
      </c>
      <c r="P33" s="1">
        <v>29.332999999999998</v>
      </c>
      <c r="Q33" s="1">
        <v>29.363</v>
      </c>
      <c r="R33" s="1">
        <v>106.666</v>
      </c>
      <c r="S33" s="1">
        <v>106.67400000000001</v>
      </c>
      <c r="T33" s="1">
        <v>149.333</v>
      </c>
      <c r="U33" s="1">
        <v>149.387</v>
      </c>
      <c r="V33" s="1">
        <v>141.333</v>
      </c>
      <c r="W33" s="1">
        <v>141.559</v>
      </c>
      <c r="X33" s="1">
        <v>110.666</v>
      </c>
      <c r="Y33" s="1">
        <v>110.67400000000001</v>
      </c>
      <c r="Z33" s="1">
        <v>133.333</v>
      </c>
      <c r="AA33" s="1">
        <v>133.5</v>
      </c>
      <c r="AB33" s="1">
        <v>108</v>
      </c>
      <c r="AC33" s="1">
        <v>108.008</v>
      </c>
      <c r="AD33" s="1">
        <v>106.666</v>
      </c>
      <c r="AE33" s="1">
        <v>106.699</v>
      </c>
      <c r="AF33" s="1">
        <v>66.667000000000002</v>
      </c>
      <c r="AG33" s="1">
        <v>67.316999999999993</v>
      </c>
      <c r="AH33" s="1">
        <v>64</v>
      </c>
      <c r="AI33" s="1">
        <v>64.221999999999994</v>
      </c>
      <c r="AJ33" s="1">
        <v>126.667</v>
      </c>
      <c r="AK33" s="1">
        <v>126.69499999999999</v>
      </c>
      <c r="AL33" s="1">
        <v>141.333</v>
      </c>
      <c r="AM33" s="1">
        <v>141.339</v>
      </c>
      <c r="AN33" s="1">
        <v>0</v>
      </c>
      <c r="AO33" s="1">
        <v>0</v>
      </c>
      <c r="AP33" s="1">
        <v>133.333</v>
      </c>
      <c r="AQ33" s="1">
        <v>133.36000000000001</v>
      </c>
      <c r="AR33" s="1">
        <v>57.332999999999998</v>
      </c>
      <c r="AS33" s="1">
        <v>59.896000000000001</v>
      </c>
      <c r="AT33" s="1">
        <v>77.332999999999998</v>
      </c>
      <c r="AU33" s="1">
        <v>77.436000000000007</v>
      </c>
      <c r="AV33" s="1">
        <v>116</v>
      </c>
      <c r="AW33" s="1">
        <v>116.123</v>
      </c>
    </row>
    <row r="34" spans="1:49" ht="16">
      <c r="A34" s="4" t="s">
        <v>36</v>
      </c>
      <c r="B34" s="1">
        <v>36</v>
      </c>
      <c r="C34" s="1">
        <v>39.395000000000003</v>
      </c>
      <c r="D34" s="1">
        <v>54.667000000000002</v>
      </c>
      <c r="E34" s="1">
        <v>55.072000000000003</v>
      </c>
      <c r="F34" s="1">
        <v>121.333</v>
      </c>
      <c r="G34" s="1">
        <v>121.51600000000001</v>
      </c>
      <c r="H34" s="1">
        <v>124</v>
      </c>
      <c r="I34" s="1">
        <v>124.06399999999999</v>
      </c>
      <c r="J34" s="1">
        <v>56</v>
      </c>
      <c r="K34" s="1">
        <v>56.143000000000001</v>
      </c>
      <c r="L34" s="1">
        <v>134.667</v>
      </c>
      <c r="M34" s="1">
        <v>134.726</v>
      </c>
      <c r="N34" s="1">
        <v>140</v>
      </c>
      <c r="O34" s="1">
        <v>140.006</v>
      </c>
      <c r="P34" s="1">
        <v>38.667000000000002</v>
      </c>
      <c r="Q34" s="1">
        <v>38.759</v>
      </c>
      <c r="R34" s="1">
        <v>70.667000000000002</v>
      </c>
      <c r="S34" s="1">
        <v>72.762</v>
      </c>
      <c r="T34" s="1">
        <v>133.334</v>
      </c>
      <c r="U34" s="1">
        <v>133.87299999999999</v>
      </c>
      <c r="V34" s="1">
        <v>30.667000000000002</v>
      </c>
      <c r="W34" s="1">
        <v>30.667000000000002</v>
      </c>
      <c r="X34" s="1">
        <v>89.334000000000003</v>
      </c>
      <c r="Y34" s="1">
        <v>89.343999999999994</v>
      </c>
      <c r="Z34" s="1">
        <v>104</v>
      </c>
      <c r="AA34" s="1">
        <v>104.077</v>
      </c>
      <c r="AB34" s="1">
        <v>102.666</v>
      </c>
      <c r="AC34" s="1">
        <v>102.70099999999999</v>
      </c>
      <c r="AD34" s="1">
        <v>126.667</v>
      </c>
      <c r="AE34" s="1">
        <v>126.67400000000001</v>
      </c>
      <c r="AF34" s="1">
        <v>134.666</v>
      </c>
      <c r="AG34" s="1">
        <v>135.08799999999999</v>
      </c>
      <c r="AH34" s="1">
        <v>26.667000000000002</v>
      </c>
      <c r="AI34" s="1">
        <v>28.253</v>
      </c>
      <c r="AJ34" s="1">
        <v>126.667</v>
      </c>
      <c r="AK34" s="1">
        <v>127.01</v>
      </c>
      <c r="AL34" s="1">
        <v>136</v>
      </c>
      <c r="AM34" s="1">
        <v>136.02600000000001</v>
      </c>
      <c r="AN34" s="1">
        <v>0</v>
      </c>
      <c r="AO34" s="1">
        <v>0</v>
      </c>
      <c r="AP34" s="1">
        <v>118.667</v>
      </c>
      <c r="AQ34" s="1">
        <v>118.78700000000001</v>
      </c>
      <c r="AR34" s="1">
        <v>113.334</v>
      </c>
      <c r="AS34" s="1">
        <v>113.405</v>
      </c>
      <c r="AT34" s="1">
        <v>-105.333</v>
      </c>
      <c r="AU34" s="1">
        <v>106.349</v>
      </c>
      <c r="AV34" s="1">
        <v>108</v>
      </c>
      <c r="AW34" s="1">
        <v>108.40300000000001</v>
      </c>
    </row>
    <row r="35" spans="1:49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6">
      <c r="A36" s="1" t="s">
        <v>66</v>
      </c>
      <c r="B36" s="1" t="s">
        <v>67</v>
      </c>
      <c r="C36" s="1"/>
      <c r="D36" s="1" t="s">
        <v>68</v>
      </c>
      <c r="E36" s="1"/>
      <c r="F36" s="1" t="s">
        <v>69</v>
      </c>
      <c r="G36" s="1"/>
      <c r="H36" s="1" t="s">
        <v>70</v>
      </c>
      <c r="I36" s="1"/>
      <c r="J36" s="1" t="s">
        <v>71</v>
      </c>
      <c r="K36" s="1"/>
      <c r="L36" s="1" t="s">
        <v>72</v>
      </c>
      <c r="M36" s="1"/>
      <c r="N36" s="1" t="s">
        <v>66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ht="16">
      <c r="A37" s="1" t="s">
        <v>9</v>
      </c>
      <c r="B37" s="1" t="s">
        <v>10</v>
      </c>
      <c r="C37" s="1"/>
      <c r="D37" s="1" t="s">
        <v>11</v>
      </c>
      <c r="E37" s="1"/>
      <c r="F37" s="1" t="s">
        <v>12</v>
      </c>
      <c r="G37" s="1"/>
      <c r="H37" s="1" t="s">
        <v>13</v>
      </c>
      <c r="I37" s="1"/>
      <c r="J37" s="1" t="s">
        <v>14</v>
      </c>
      <c r="K37" s="1"/>
      <c r="L37" s="1" t="s">
        <v>15</v>
      </c>
      <c r="M37" s="1"/>
      <c r="N37" s="1" t="s">
        <v>16</v>
      </c>
      <c r="O37" s="1"/>
      <c r="P37" s="1" t="s">
        <v>17</v>
      </c>
      <c r="Q37" s="1"/>
      <c r="R37" s="1" t="s">
        <v>18</v>
      </c>
      <c r="S37" s="1"/>
      <c r="T37" s="1" t="s">
        <v>19</v>
      </c>
      <c r="U37" s="1"/>
      <c r="V37" s="1" t="s">
        <v>20</v>
      </c>
      <c r="W37" s="1"/>
      <c r="X37" s="1" t="s">
        <v>21</v>
      </c>
      <c r="Y37" s="1"/>
      <c r="Z37" s="1" t="s">
        <v>22</v>
      </c>
      <c r="AA37" s="1"/>
      <c r="AB37" s="1" t="s">
        <v>23</v>
      </c>
      <c r="AC37" s="1"/>
      <c r="AD37" s="1" t="s">
        <v>28</v>
      </c>
      <c r="AE37" s="1"/>
      <c r="AF37" s="1" t="s">
        <v>25</v>
      </c>
      <c r="AG37" s="1"/>
      <c r="AH37" s="1" t="s">
        <v>26</v>
      </c>
      <c r="AI37" s="1"/>
      <c r="AJ37" s="1" t="s">
        <v>27</v>
      </c>
      <c r="AK37" s="1"/>
      <c r="AL37" s="1" t="s">
        <v>28</v>
      </c>
      <c r="AM37" s="1"/>
      <c r="AN37" s="1" t="s">
        <v>29</v>
      </c>
      <c r="AO37" s="1"/>
      <c r="AP37" s="1" t="s">
        <v>30</v>
      </c>
      <c r="AQ37" s="1"/>
      <c r="AR37" s="1" t="s">
        <v>31</v>
      </c>
      <c r="AS37" s="1"/>
      <c r="AT37" s="1" t="s">
        <v>32</v>
      </c>
      <c r="AU37" s="1"/>
      <c r="AV37" s="1" t="s">
        <v>33</v>
      </c>
      <c r="AW37" s="1"/>
    </row>
    <row r="38" spans="1:49" ht="16">
      <c r="A38" s="2" t="s">
        <v>34</v>
      </c>
      <c r="B38" s="1">
        <v>158.666</v>
      </c>
      <c r="C38" s="1">
        <v>158.672</v>
      </c>
      <c r="D38" s="1">
        <v>164</v>
      </c>
      <c r="E38" s="1">
        <v>164.19499999999999</v>
      </c>
      <c r="F38" s="1">
        <v>145.333</v>
      </c>
      <c r="G38" s="1">
        <v>145.339</v>
      </c>
      <c r="H38" s="1">
        <v>170.667</v>
      </c>
      <c r="I38" s="1">
        <v>170.672</v>
      </c>
      <c r="J38" s="1">
        <v>178.666</v>
      </c>
      <c r="K38" s="1">
        <v>178.67099999999999</v>
      </c>
      <c r="L38" s="1">
        <v>117.333</v>
      </c>
      <c r="M38" s="1">
        <v>117.34099999999999</v>
      </c>
      <c r="N38" s="1">
        <v>189.333</v>
      </c>
      <c r="O38" s="1">
        <v>189.333</v>
      </c>
      <c r="P38" s="1">
        <v>189.333</v>
      </c>
      <c r="Q38" s="1">
        <v>189.56299999999999</v>
      </c>
      <c r="R38" s="1">
        <v>160</v>
      </c>
      <c r="S38" s="1">
        <v>160.13900000000001</v>
      </c>
      <c r="T38" s="1">
        <v>148</v>
      </c>
      <c r="U38" s="1">
        <v>148.006</v>
      </c>
      <c r="V38" s="1">
        <v>150.667</v>
      </c>
      <c r="W38" s="1">
        <v>150.761</v>
      </c>
      <c r="X38" s="1">
        <v>190.667</v>
      </c>
      <c r="Y38" s="1">
        <v>190.74199999999999</v>
      </c>
      <c r="Z38" s="1">
        <v>80</v>
      </c>
      <c r="AA38" s="1">
        <v>81.584000000000003</v>
      </c>
      <c r="AB38" s="1">
        <v>204</v>
      </c>
      <c r="AC38" s="1">
        <v>204.35300000000001</v>
      </c>
      <c r="AD38" s="1">
        <v>184</v>
      </c>
      <c r="AE38" s="1">
        <v>184.04300000000001</v>
      </c>
      <c r="AF38" s="1">
        <v>82.665999999999997</v>
      </c>
      <c r="AG38" s="1">
        <v>84.2</v>
      </c>
      <c r="AH38" s="1">
        <v>12</v>
      </c>
      <c r="AI38" s="1">
        <v>12.074</v>
      </c>
      <c r="AJ38" s="1">
        <v>133.334</v>
      </c>
      <c r="AK38" s="1">
        <v>133.36099999999999</v>
      </c>
      <c r="AL38" s="1">
        <v>156</v>
      </c>
      <c r="AM38" s="1">
        <v>156</v>
      </c>
      <c r="AN38" s="1">
        <v>132</v>
      </c>
      <c r="AO38" s="1">
        <v>132.24199999999999</v>
      </c>
      <c r="AP38" s="1">
        <v>160</v>
      </c>
      <c r="AQ38" s="1">
        <v>160.05000000000001</v>
      </c>
      <c r="AR38" s="1">
        <v>150.666</v>
      </c>
      <c r="AS38" s="1">
        <v>151.255</v>
      </c>
      <c r="AT38" s="1">
        <v>185.333</v>
      </c>
      <c r="AU38" s="1">
        <v>185.333</v>
      </c>
      <c r="AV38" s="1">
        <v>128</v>
      </c>
      <c r="AW38" s="1">
        <v>128.173</v>
      </c>
    </row>
    <row r="39" spans="1:49" ht="16">
      <c r="A39" s="3" t="s">
        <v>35</v>
      </c>
      <c r="B39" s="1">
        <v>161.334</v>
      </c>
      <c r="C39" s="1">
        <v>161.47200000000001</v>
      </c>
      <c r="D39" s="1">
        <v>145.333</v>
      </c>
      <c r="E39" s="1">
        <v>145.553</v>
      </c>
      <c r="F39" s="1">
        <v>136</v>
      </c>
      <c r="G39" s="1">
        <v>137.1</v>
      </c>
      <c r="H39" s="1">
        <v>152</v>
      </c>
      <c r="I39" s="1">
        <v>152.09399999999999</v>
      </c>
      <c r="J39" s="1">
        <v>170.667</v>
      </c>
      <c r="K39" s="1">
        <v>170.672</v>
      </c>
      <c r="L39" s="1">
        <v>136</v>
      </c>
      <c r="M39" s="1">
        <v>136.02600000000001</v>
      </c>
      <c r="N39" s="1">
        <v>158.667</v>
      </c>
      <c r="O39" s="1">
        <v>158.80699999999999</v>
      </c>
      <c r="P39" s="1">
        <v>162.667</v>
      </c>
      <c r="Q39" s="1">
        <v>162.672</v>
      </c>
      <c r="R39" s="1">
        <v>137.333</v>
      </c>
      <c r="S39" s="1">
        <v>137.39099999999999</v>
      </c>
      <c r="T39" s="1">
        <v>142.667</v>
      </c>
      <c r="U39" s="1">
        <v>142.72300000000001</v>
      </c>
      <c r="V39" s="1">
        <v>126.667</v>
      </c>
      <c r="W39" s="1">
        <v>126.67400000000001</v>
      </c>
      <c r="X39" s="1">
        <v>169.333</v>
      </c>
      <c r="Y39" s="1">
        <v>169.333</v>
      </c>
      <c r="Z39" s="1">
        <v>136</v>
      </c>
      <c r="AA39" s="1">
        <v>136.02600000000001</v>
      </c>
      <c r="AB39" s="1">
        <v>120</v>
      </c>
      <c r="AC39" s="1">
        <v>120.11799999999999</v>
      </c>
      <c r="AD39" s="1">
        <v>181.334</v>
      </c>
      <c r="AE39" s="1">
        <v>181.64699999999999</v>
      </c>
      <c r="AF39" s="1">
        <v>64</v>
      </c>
      <c r="AG39" s="1">
        <v>64.677000000000007</v>
      </c>
      <c r="AH39" s="1">
        <v>21.332999999999998</v>
      </c>
      <c r="AI39" s="1">
        <v>21.332999999999998</v>
      </c>
      <c r="AJ39" s="1">
        <v>98.665999999999997</v>
      </c>
      <c r="AK39" s="1">
        <v>99.106999999999999</v>
      </c>
      <c r="AL39" s="1">
        <v>150.667</v>
      </c>
      <c r="AM39" s="1">
        <v>150.81399999999999</v>
      </c>
      <c r="AN39" s="1">
        <v>146.667</v>
      </c>
      <c r="AO39" s="1">
        <v>146.76400000000001</v>
      </c>
      <c r="AP39" s="1">
        <v>128</v>
      </c>
      <c r="AQ39" s="1">
        <v>128.173</v>
      </c>
      <c r="AR39" s="1">
        <v>132</v>
      </c>
      <c r="AS39" s="1">
        <v>132.108</v>
      </c>
      <c r="AT39" s="1">
        <v>178.667</v>
      </c>
      <c r="AU39" s="1">
        <v>178.791</v>
      </c>
      <c r="AV39" s="1">
        <v>140</v>
      </c>
      <c r="AW39" s="1">
        <v>140.006</v>
      </c>
    </row>
    <row r="40" spans="1:49" ht="16">
      <c r="A40" s="4" t="s">
        <v>36</v>
      </c>
      <c r="B40" s="1">
        <v>144</v>
      </c>
      <c r="C40" s="1">
        <v>144.02500000000001</v>
      </c>
      <c r="D40" s="1">
        <v>120</v>
      </c>
      <c r="E40" s="1">
        <v>120.11799999999999</v>
      </c>
      <c r="F40" s="1">
        <v>158.667</v>
      </c>
      <c r="G40" s="1">
        <v>158.673</v>
      </c>
      <c r="H40" s="1">
        <v>132</v>
      </c>
      <c r="I40" s="1">
        <v>132.00700000000001</v>
      </c>
      <c r="J40" s="1">
        <v>130.667</v>
      </c>
      <c r="K40" s="1">
        <v>130.72800000000001</v>
      </c>
      <c r="L40" s="1">
        <v>146.667</v>
      </c>
      <c r="M40" s="1">
        <v>146.667</v>
      </c>
      <c r="N40" s="1">
        <v>133.333</v>
      </c>
      <c r="O40" s="1">
        <v>133.393</v>
      </c>
      <c r="P40" s="1">
        <v>144</v>
      </c>
      <c r="Q40" s="1">
        <v>144.02500000000001</v>
      </c>
      <c r="R40" s="1">
        <v>134.667</v>
      </c>
      <c r="S40" s="1">
        <v>134.667</v>
      </c>
      <c r="T40" s="1">
        <v>117.333</v>
      </c>
      <c r="U40" s="1">
        <v>117.363</v>
      </c>
      <c r="V40" s="1">
        <v>125.333</v>
      </c>
      <c r="W40" s="1">
        <v>125.39700000000001</v>
      </c>
      <c r="X40" s="1">
        <v>150.667</v>
      </c>
      <c r="Y40" s="1">
        <v>151.04400000000001</v>
      </c>
      <c r="Z40" s="1">
        <v>108</v>
      </c>
      <c r="AA40" s="1">
        <v>108</v>
      </c>
      <c r="AB40" s="1">
        <v>129.334</v>
      </c>
      <c r="AC40" s="1">
        <v>129.44399999999999</v>
      </c>
      <c r="AD40" s="1">
        <v>97.332999999999998</v>
      </c>
      <c r="AE40" s="1">
        <v>97.37</v>
      </c>
      <c r="AF40" s="1">
        <v>65.334000000000003</v>
      </c>
      <c r="AG40" s="1">
        <v>65.334000000000003</v>
      </c>
      <c r="AH40" s="1">
        <v>10.667</v>
      </c>
      <c r="AI40" s="1">
        <v>10.667</v>
      </c>
      <c r="AJ40" s="1">
        <v>82.667000000000002</v>
      </c>
      <c r="AK40" s="1">
        <v>82.677999999999997</v>
      </c>
      <c r="AL40" s="1">
        <v>142.666</v>
      </c>
      <c r="AM40" s="1">
        <v>142.88999999999999</v>
      </c>
      <c r="AN40" s="1">
        <v>130.667</v>
      </c>
      <c r="AO40" s="1">
        <v>130.667</v>
      </c>
      <c r="AP40" s="1">
        <v>125.333</v>
      </c>
      <c r="AQ40" s="1">
        <v>125.34</v>
      </c>
      <c r="AR40" s="1">
        <v>161.334</v>
      </c>
      <c r="AS40" s="1">
        <v>161.53200000000001</v>
      </c>
      <c r="AT40" s="1">
        <v>152</v>
      </c>
      <c r="AU40" s="1">
        <v>152.006</v>
      </c>
      <c r="AV40" s="1">
        <v>128</v>
      </c>
      <c r="AW40" s="1">
        <v>128.34</v>
      </c>
    </row>
    <row r="41" spans="1:49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6">
      <c r="A43" s="1" t="s">
        <v>73</v>
      </c>
      <c r="B43" s="1" t="s">
        <v>74</v>
      </c>
      <c r="C43" s="1"/>
      <c r="D43" s="1" t="s">
        <v>75</v>
      </c>
      <c r="E43" s="1"/>
      <c r="F43" s="1" t="s">
        <v>76</v>
      </c>
      <c r="G43" s="1"/>
      <c r="H43" s="1" t="s">
        <v>77</v>
      </c>
      <c r="I43" s="1"/>
      <c r="J43" s="1" t="s">
        <v>78</v>
      </c>
      <c r="K43" s="1"/>
      <c r="L43" s="1" t="s">
        <v>79</v>
      </c>
      <c r="M43" s="1"/>
      <c r="N43" s="1" t="s">
        <v>66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ht="16">
      <c r="A44" s="1" t="s">
        <v>9</v>
      </c>
      <c r="B44" s="1" t="s">
        <v>10</v>
      </c>
      <c r="C44" s="1"/>
      <c r="D44" s="1" t="s">
        <v>11</v>
      </c>
      <c r="E44" s="1"/>
      <c r="F44" s="1" t="s">
        <v>12</v>
      </c>
      <c r="G44" s="1"/>
      <c r="H44" s="1" t="s">
        <v>13</v>
      </c>
      <c r="I44" s="1"/>
      <c r="J44" s="1" t="s">
        <v>14</v>
      </c>
      <c r="K44" s="1"/>
      <c r="L44" s="1" t="s">
        <v>15</v>
      </c>
      <c r="M44" s="1"/>
      <c r="N44" s="1" t="s">
        <v>16</v>
      </c>
      <c r="O44" s="1"/>
      <c r="P44" s="1" t="s">
        <v>17</v>
      </c>
      <c r="Q44" s="1"/>
      <c r="R44" s="1" t="s">
        <v>18</v>
      </c>
      <c r="S44" s="1"/>
      <c r="T44" s="1" t="s">
        <v>19</v>
      </c>
      <c r="U44" s="1"/>
      <c r="V44" s="1" t="s">
        <v>20</v>
      </c>
      <c r="W44" s="1"/>
      <c r="X44" s="1" t="s">
        <v>21</v>
      </c>
      <c r="Y44" s="1"/>
      <c r="Z44" s="1" t="s">
        <v>22</v>
      </c>
      <c r="AA44" s="1"/>
      <c r="AB44" s="1" t="s">
        <v>23</v>
      </c>
      <c r="AC44" s="1"/>
      <c r="AD44" s="1" t="s">
        <v>24</v>
      </c>
      <c r="AE44" s="1"/>
      <c r="AF44" s="1" t="s">
        <v>25</v>
      </c>
      <c r="AG44" s="1"/>
      <c r="AH44" s="1" t="s">
        <v>26</v>
      </c>
      <c r="AI44" s="1"/>
      <c r="AJ44" s="1" t="s">
        <v>27</v>
      </c>
      <c r="AK44" s="1"/>
      <c r="AL44" s="1" t="s">
        <v>28</v>
      </c>
      <c r="AM44" s="1"/>
      <c r="AN44" s="1" t="s">
        <v>29</v>
      </c>
      <c r="AO44" s="1"/>
      <c r="AP44" s="1" t="s">
        <v>30</v>
      </c>
      <c r="AQ44" s="1"/>
      <c r="AR44" s="1" t="s">
        <v>31</v>
      </c>
      <c r="AS44" s="1"/>
      <c r="AT44" s="1" t="s">
        <v>32</v>
      </c>
      <c r="AU44" s="1"/>
      <c r="AV44" s="1" t="s">
        <v>33</v>
      </c>
      <c r="AW44" s="1"/>
    </row>
    <row r="45" spans="1:49" ht="16">
      <c r="A45" s="2" t="s">
        <v>34</v>
      </c>
      <c r="B45" s="1">
        <v>6.6669999999999998</v>
      </c>
      <c r="C45" s="1">
        <v>11.47</v>
      </c>
      <c r="D45" s="1">
        <v>112</v>
      </c>
      <c r="E45" s="1">
        <v>112.38800000000001</v>
      </c>
      <c r="F45" s="1">
        <v>166.667</v>
      </c>
      <c r="G45" s="1">
        <v>166.715</v>
      </c>
      <c r="H45" s="1">
        <v>108</v>
      </c>
      <c r="I45" s="1">
        <v>108.008</v>
      </c>
      <c r="J45" s="1">
        <v>105.333</v>
      </c>
      <c r="K45" s="1">
        <v>105.746</v>
      </c>
      <c r="L45" s="1">
        <v>133.333</v>
      </c>
      <c r="M45" s="1">
        <v>133.34</v>
      </c>
      <c r="N45" s="1">
        <v>88</v>
      </c>
      <c r="O45" s="1">
        <v>88.04</v>
      </c>
      <c r="P45" s="1">
        <v>126.667</v>
      </c>
      <c r="Q45" s="1">
        <v>126.67400000000001</v>
      </c>
      <c r="R45" s="1">
        <v>124</v>
      </c>
      <c r="S45" s="1">
        <v>124.029</v>
      </c>
      <c r="T45" s="1">
        <v>148</v>
      </c>
      <c r="U45" s="1">
        <v>148.21600000000001</v>
      </c>
      <c r="V45" s="1">
        <v>4</v>
      </c>
      <c r="W45" s="1">
        <v>12.648999999999999</v>
      </c>
      <c r="X45" s="1">
        <v>61.332999999999998</v>
      </c>
      <c r="Y45" s="1">
        <v>61.332999999999998</v>
      </c>
      <c r="Z45" s="1">
        <v>86.665999999999997</v>
      </c>
      <c r="AA45" s="1">
        <v>86.676000000000002</v>
      </c>
      <c r="AB45" s="1">
        <v>125.333</v>
      </c>
      <c r="AC45" s="1">
        <v>125.446</v>
      </c>
      <c r="AD45" s="1">
        <v>133.334</v>
      </c>
      <c r="AE45" s="1">
        <v>133.36099999999999</v>
      </c>
      <c r="AF45" s="1">
        <v>161.333</v>
      </c>
      <c r="AG45" s="1">
        <v>162.40899999999999</v>
      </c>
      <c r="AH45" s="1">
        <v>56</v>
      </c>
      <c r="AI45" s="1">
        <v>56.143000000000001</v>
      </c>
      <c r="AJ45" s="1">
        <v>161.333</v>
      </c>
      <c r="AK45" s="1">
        <v>161.339</v>
      </c>
      <c r="AL45" s="1">
        <v>108</v>
      </c>
      <c r="AM45" s="1">
        <v>108.008</v>
      </c>
      <c r="AN45" s="1">
        <v>13.334</v>
      </c>
      <c r="AO45" s="1">
        <v>14.907999999999999</v>
      </c>
      <c r="AP45" s="1">
        <v>122.666</v>
      </c>
      <c r="AQ45" s="1">
        <v>122.782</v>
      </c>
      <c r="AR45" s="1">
        <v>32</v>
      </c>
      <c r="AS45" s="1">
        <v>33.332999999999998</v>
      </c>
      <c r="AT45" s="1">
        <v>116</v>
      </c>
      <c r="AU45" s="1">
        <v>116.123</v>
      </c>
      <c r="AV45" s="1">
        <v>72</v>
      </c>
      <c r="AW45" s="1">
        <v>72.602999999999994</v>
      </c>
    </row>
    <row r="46" spans="1:49" ht="16">
      <c r="A46" s="3" t="s">
        <v>35</v>
      </c>
      <c r="B46" s="1">
        <v>116</v>
      </c>
      <c r="C46" s="1">
        <v>116.489</v>
      </c>
      <c r="D46" s="1">
        <v>122.666</v>
      </c>
      <c r="E46" s="1">
        <v>123.252</v>
      </c>
      <c r="F46" s="1">
        <v>-184</v>
      </c>
      <c r="G46" s="1">
        <v>184.483</v>
      </c>
      <c r="H46" s="1">
        <v>97.332999999999998</v>
      </c>
      <c r="I46" s="1">
        <v>97.478999999999999</v>
      </c>
      <c r="J46" s="1">
        <v>102.667</v>
      </c>
      <c r="K46" s="1">
        <v>102.667</v>
      </c>
      <c r="L46" s="1">
        <v>137.333</v>
      </c>
      <c r="M46" s="1">
        <v>137.35900000000001</v>
      </c>
      <c r="N46" s="1">
        <v>117.334</v>
      </c>
      <c r="O46" s="1">
        <v>117.523</v>
      </c>
      <c r="P46" s="1">
        <v>77.332999999999998</v>
      </c>
      <c r="Q46" s="1">
        <v>77.343999999999994</v>
      </c>
      <c r="R46" s="1">
        <v>142.667</v>
      </c>
      <c r="S46" s="1">
        <v>142.72300000000001</v>
      </c>
      <c r="T46" s="1">
        <v>154.667</v>
      </c>
      <c r="U46" s="1">
        <v>157.18100000000001</v>
      </c>
      <c r="V46" s="1">
        <v>68</v>
      </c>
      <c r="W46" s="1">
        <v>68.117999999999995</v>
      </c>
      <c r="X46" s="1">
        <v>56</v>
      </c>
      <c r="Y46" s="1">
        <v>56.015999999999998</v>
      </c>
      <c r="Z46" s="1">
        <v>133.334</v>
      </c>
      <c r="AA46" s="1">
        <v>133.441</v>
      </c>
      <c r="AB46" s="1">
        <v>105.334</v>
      </c>
      <c r="AC46" s="1">
        <v>105.41</v>
      </c>
      <c r="AD46" s="1">
        <v>109.333</v>
      </c>
      <c r="AE46" s="1">
        <v>109.73099999999999</v>
      </c>
      <c r="AF46" s="1">
        <v>137.334</v>
      </c>
      <c r="AG46" s="1">
        <v>137.43799999999999</v>
      </c>
      <c r="AH46" s="1">
        <v>80</v>
      </c>
      <c r="AI46" s="1">
        <v>80.399000000000001</v>
      </c>
      <c r="AJ46" s="1">
        <v>136</v>
      </c>
      <c r="AK46" s="1">
        <v>136.02600000000001</v>
      </c>
      <c r="AL46" s="1">
        <v>106.667</v>
      </c>
      <c r="AM46" s="1">
        <v>106.7</v>
      </c>
      <c r="AN46" s="1">
        <v>-9.3339999999999996</v>
      </c>
      <c r="AO46" s="1">
        <v>9.4290000000000003</v>
      </c>
      <c r="AP46" s="1">
        <v>101.334</v>
      </c>
      <c r="AQ46" s="1">
        <v>101.343</v>
      </c>
      <c r="AR46" s="1">
        <v>85.332999999999998</v>
      </c>
      <c r="AS46" s="1">
        <v>86.82</v>
      </c>
      <c r="AT46" s="1">
        <v>109.333</v>
      </c>
      <c r="AU46" s="1">
        <v>109.625</v>
      </c>
      <c r="AV46" s="1">
        <v>86.665999999999997</v>
      </c>
      <c r="AW46" s="1">
        <v>87.034000000000006</v>
      </c>
    </row>
    <row r="47" spans="1:49" ht="16">
      <c r="A47" s="4" t="s">
        <v>36</v>
      </c>
      <c r="B47" s="1">
        <v>93.332999999999998</v>
      </c>
      <c r="C47" s="1">
        <v>93.674999999999997</v>
      </c>
      <c r="D47" s="1">
        <v>141.334</v>
      </c>
      <c r="E47" s="1">
        <v>141.34</v>
      </c>
      <c r="F47" s="1">
        <v>110.666</v>
      </c>
      <c r="G47" s="1">
        <v>111.059</v>
      </c>
      <c r="H47" s="1">
        <v>85.334000000000003</v>
      </c>
      <c r="I47" s="1">
        <v>86.369</v>
      </c>
      <c r="J47" s="1">
        <v>14.667</v>
      </c>
      <c r="K47" s="1">
        <v>26.998000000000001</v>
      </c>
      <c r="L47" s="1">
        <v>110.667</v>
      </c>
      <c r="M47" s="1">
        <v>111.06</v>
      </c>
      <c r="N47" s="1">
        <v>62.665999999999997</v>
      </c>
      <c r="O47" s="1">
        <v>63.356999999999999</v>
      </c>
      <c r="P47" s="1">
        <v>86.667000000000002</v>
      </c>
      <c r="Q47" s="1">
        <v>87.034999999999997</v>
      </c>
      <c r="R47" s="1">
        <v>126.666</v>
      </c>
      <c r="S47" s="1">
        <v>126.694</v>
      </c>
      <c r="T47" s="1">
        <v>94.665999999999997</v>
      </c>
      <c r="U47" s="1">
        <v>94.665999999999997</v>
      </c>
      <c r="V47" s="1">
        <v>113.333</v>
      </c>
      <c r="W47" s="1">
        <v>113.364</v>
      </c>
      <c r="X47" s="1">
        <v>-138.667</v>
      </c>
      <c r="Y47" s="1">
        <v>138.898</v>
      </c>
      <c r="Z47" s="1">
        <v>142.666</v>
      </c>
      <c r="AA47" s="1">
        <v>142.72200000000001</v>
      </c>
      <c r="AB47" s="1">
        <v>104</v>
      </c>
      <c r="AC47" s="1">
        <v>104.009</v>
      </c>
      <c r="AD47" s="1">
        <v>101.333</v>
      </c>
      <c r="AE47" s="1">
        <v>101.36799999999999</v>
      </c>
      <c r="AF47" s="1">
        <v>121.333</v>
      </c>
      <c r="AG47" s="1">
        <v>121.801</v>
      </c>
      <c r="AH47" s="1">
        <v>96</v>
      </c>
      <c r="AI47" s="1">
        <v>97.323999999999998</v>
      </c>
      <c r="AJ47" s="1">
        <v>142.667</v>
      </c>
      <c r="AK47" s="1">
        <v>142.667</v>
      </c>
      <c r="AL47" s="1">
        <v>18.666</v>
      </c>
      <c r="AM47" s="1">
        <v>19.821000000000002</v>
      </c>
      <c r="AN47" s="1">
        <v>2.6669999999999998</v>
      </c>
      <c r="AO47" s="1">
        <v>2.6669999999999998</v>
      </c>
      <c r="AP47" s="1">
        <v>113.333</v>
      </c>
      <c r="AQ47" s="1">
        <v>113.364</v>
      </c>
      <c r="AR47" s="1">
        <v>92</v>
      </c>
      <c r="AS47" s="1">
        <v>92.153999999999996</v>
      </c>
      <c r="AT47" s="1">
        <v>88</v>
      </c>
      <c r="AU47" s="1">
        <v>88</v>
      </c>
      <c r="AV47" s="1">
        <v>92</v>
      </c>
      <c r="AW47" s="1">
        <v>92.346999999999994</v>
      </c>
    </row>
    <row r="48" spans="1:49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50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50" ht="16">
      <c r="A50" s="1" t="s">
        <v>80</v>
      </c>
      <c r="B50" s="1" t="s">
        <v>81</v>
      </c>
      <c r="C50" s="1"/>
      <c r="D50" s="1" t="s">
        <v>82</v>
      </c>
      <c r="E50" s="1"/>
      <c r="F50" s="1" t="s">
        <v>83</v>
      </c>
      <c r="G50" s="1"/>
      <c r="H50" s="1" t="s">
        <v>84</v>
      </c>
      <c r="I50" s="1"/>
      <c r="J50" s="1" t="s">
        <v>85</v>
      </c>
      <c r="K50" s="1"/>
      <c r="L50" s="1" t="s">
        <v>86</v>
      </c>
      <c r="M50" s="1"/>
      <c r="N50" s="1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50" ht="16">
      <c r="A51" s="1" t="s">
        <v>9</v>
      </c>
      <c r="B51" s="1" t="s">
        <v>10</v>
      </c>
      <c r="C51" s="1"/>
      <c r="D51" s="1" t="s">
        <v>11</v>
      </c>
      <c r="E51" s="1"/>
      <c r="F51" s="1" t="s">
        <v>12</v>
      </c>
      <c r="G51" s="1"/>
      <c r="H51" s="1" t="s">
        <v>13</v>
      </c>
      <c r="I51" s="1"/>
      <c r="J51" s="1" t="s">
        <v>14</v>
      </c>
      <c r="K51" s="1"/>
      <c r="L51" s="1" t="s">
        <v>15</v>
      </c>
      <c r="M51" s="1"/>
      <c r="N51" s="1" t="s">
        <v>16</v>
      </c>
      <c r="O51" s="1"/>
      <c r="P51" s="1" t="s">
        <v>17</v>
      </c>
      <c r="Q51" s="1"/>
      <c r="R51" s="1" t="s">
        <v>18</v>
      </c>
      <c r="S51" s="1"/>
      <c r="T51" s="1" t="s">
        <v>19</v>
      </c>
      <c r="U51" s="1"/>
      <c r="V51" s="1" t="s">
        <v>20</v>
      </c>
      <c r="W51" s="1"/>
      <c r="X51" s="1" t="s">
        <v>21</v>
      </c>
      <c r="Y51" s="1"/>
      <c r="Z51" s="1" t="s">
        <v>22</v>
      </c>
      <c r="AA51" s="1"/>
      <c r="AB51" s="1" t="s">
        <v>23</v>
      </c>
      <c r="AC51" s="1"/>
      <c r="AD51" s="1" t="s">
        <v>24</v>
      </c>
      <c r="AE51" s="1"/>
      <c r="AF51" s="1" t="s">
        <v>25</v>
      </c>
      <c r="AG51" s="1"/>
      <c r="AH51" s="1" t="s">
        <v>26</v>
      </c>
      <c r="AI51" s="1"/>
      <c r="AJ51" s="1" t="s">
        <v>27</v>
      </c>
      <c r="AK51" s="1"/>
      <c r="AL51" s="1" t="s">
        <v>28</v>
      </c>
      <c r="AM51" s="1"/>
      <c r="AN51" s="1" t="s">
        <v>29</v>
      </c>
      <c r="AO51" s="1"/>
      <c r="AP51" s="1" t="s">
        <v>30</v>
      </c>
      <c r="AQ51" s="1"/>
      <c r="AR51" s="1" t="s">
        <v>31</v>
      </c>
      <c r="AS51" s="1"/>
      <c r="AT51" s="1" t="s">
        <v>32</v>
      </c>
      <c r="AU51" s="1"/>
      <c r="AV51" s="1" t="s">
        <v>33</v>
      </c>
      <c r="AW51" s="1"/>
      <c r="AX51" s="1"/>
    </row>
    <row r="52" spans="1:50" ht="16">
      <c r="A52" s="2" t="s">
        <v>34</v>
      </c>
      <c r="B52" s="1">
        <v>33.332999999999998</v>
      </c>
      <c r="C52" s="1">
        <v>33.332999999999998</v>
      </c>
      <c r="D52" s="1">
        <v>36</v>
      </c>
      <c r="E52" s="1">
        <v>37.546999999999997</v>
      </c>
      <c r="F52" s="1">
        <v>90.667000000000002</v>
      </c>
      <c r="G52" s="1">
        <v>91.292000000000002</v>
      </c>
      <c r="H52" s="1">
        <v>2.6659999999999999</v>
      </c>
      <c r="I52" s="1">
        <v>8.4329999999999998</v>
      </c>
      <c r="J52" s="1">
        <v>110.667</v>
      </c>
      <c r="K52" s="1">
        <v>111.18</v>
      </c>
      <c r="L52" s="1">
        <v>112</v>
      </c>
      <c r="M52" s="1">
        <v>112.791</v>
      </c>
      <c r="N52" s="1">
        <v>126.666</v>
      </c>
      <c r="O52" s="1">
        <v>126.729</v>
      </c>
      <c r="P52" s="1">
        <v>8</v>
      </c>
      <c r="Q52" s="1">
        <v>9.6150000000000002</v>
      </c>
      <c r="R52" s="1">
        <v>144</v>
      </c>
      <c r="S52" s="1">
        <v>144.02500000000001</v>
      </c>
      <c r="T52" s="1">
        <v>-8</v>
      </c>
      <c r="U52" s="1">
        <v>9.6150000000000002</v>
      </c>
      <c r="V52" s="1">
        <v>48</v>
      </c>
      <c r="W52" s="1">
        <v>48.165999999999997</v>
      </c>
      <c r="X52" s="1">
        <v>17.332999999999998</v>
      </c>
      <c r="Y52" s="1">
        <v>18.571000000000002</v>
      </c>
      <c r="Z52" s="1">
        <v>53.334000000000003</v>
      </c>
      <c r="AA52" s="1">
        <v>55.682000000000002</v>
      </c>
      <c r="AB52" s="1">
        <v>17.334</v>
      </c>
      <c r="AC52" s="1">
        <v>17.538</v>
      </c>
      <c r="AD52" s="1">
        <v>26.666</v>
      </c>
      <c r="AE52" s="1">
        <v>26.798999999999999</v>
      </c>
      <c r="AF52" s="1">
        <v>122.667</v>
      </c>
      <c r="AG52" s="1">
        <v>122.928</v>
      </c>
      <c r="AH52" s="1">
        <v>25.332999999999998</v>
      </c>
      <c r="AI52" s="1">
        <v>25.367999999999999</v>
      </c>
      <c r="AJ52" s="1">
        <v>14.666</v>
      </c>
      <c r="AK52" s="1">
        <v>16.706</v>
      </c>
      <c r="AL52" s="1">
        <v>169.333</v>
      </c>
      <c r="AM52" s="1">
        <v>169.52199999999999</v>
      </c>
      <c r="AN52" s="1">
        <v>10.667</v>
      </c>
      <c r="AO52" s="1">
        <v>13.334</v>
      </c>
      <c r="AP52" s="1">
        <v>2.6669999999999998</v>
      </c>
      <c r="AQ52" s="1">
        <v>8.4329999999999998</v>
      </c>
      <c r="AR52" s="1">
        <v>82.667000000000002</v>
      </c>
      <c r="AS52" s="1">
        <v>83.352000000000004</v>
      </c>
      <c r="AT52" s="1">
        <v>13.334</v>
      </c>
      <c r="AU52" s="1">
        <v>13.920999999999999</v>
      </c>
      <c r="AV52" s="1">
        <v>5.3330000000000002</v>
      </c>
      <c r="AW52" s="1">
        <v>14.36</v>
      </c>
      <c r="AX52" s="1"/>
    </row>
    <row r="53" spans="1:50" ht="16">
      <c r="A53" s="3" t="s">
        <v>35</v>
      </c>
      <c r="B53" s="1">
        <v>53.332999999999998</v>
      </c>
      <c r="C53" s="1">
        <v>53.598999999999997</v>
      </c>
      <c r="D53" s="1">
        <v>30.667000000000002</v>
      </c>
      <c r="E53" s="1">
        <v>30.696000000000002</v>
      </c>
      <c r="F53" s="1">
        <v>40</v>
      </c>
      <c r="G53" s="1">
        <v>44.720999999999997</v>
      </c>
      <c r="H53" s="1">
        <v>52</v>
      </c>
      <c r="I53" s="1">
        <v>53.082999999999998</v>
      </c>
      <c r="J53" s="1">
        <v>161.333</v>
      </c>
      <c r="K53" s="1">
        <v>162.40899999999999</v>
      </c>
      <c r="L53" s="1">
        <v>49.334000000000003</v>
      </c>
      <c r="M53" s="1">
        <v>50.209000000000003</v>
      </c>
      <c r="N53" s="1">
        <v>137.334</v>
      </c>
      <c r="O53" s="1">
        <v>137.36000000000001</v>
      </c>
      <c r="P53" s="1">
        <v>52</v>
      </c>
      <c r="Q53" s="1">
        <v>52.154000000000003</v>
      </c>
      <c r="R53" s="1">
        <v>104</v>
      </c>
      <c r="S53" s="1">
        <v>104.21299999999999</v>
      </c>
      <c r="T53" s="1">
        <v>17.332999999999998</v>
      </c>
      <c r="U53" s="1">
        <v>19.09</v>
      </c>
      <c r="V53" s="1">
        <v>49.332999999999998</v>
      </c>
      <c r="W53" s="1">
        <v>49.350999999999999</v>
      </c>
      <c r="X53" s="1">
        <v>0</v>
      </c>
      <c r="Y53" s="1">
        <v>17.332999999999998</v>
      </c>
      <c r="Z53" s="1">
        <v>93.332999999999998</v>
      </c>
      <c r="AA53" s="1">
        <v>93.332999999999998</v>
      </c>
      <c r="AB53" s="1">
        <v>24</v>
      </c>
      <c r="AC53" s="1">
        <v>24.331</v>
      </c>
      <c r="AD53" s="1">
        <v>48</v>
      </c>
      <c r="AE53" s="1">
        <v>48.165999999999997</v>
      </c>
      <c r="AF53" s="1">
        <v>130.666</v>
      </c>
      <c r="AG53" s="1">
        <v>130.69300000000001</v>
      </c>
      <c r="AH53" s="1">
        <v>62.667000000000002</v>
      </c>
      <c r="AI53" s="1">
        <v>64.069999999999993</v>
      </c>
      <c r="AJ53" s="1">
        <v>81.334000000000003</v>
      </c>
      <c r="AK53" s="1">
        <v>81.606999999999999</v>
      </c>
      <c r="AL53" s="1">
        <v>112</v>
      </c>
      <c r="AM53" s="1">
        <v>112.032</v>
      </c>
      <c r="AN53" s="1">
        <v>4</v>
      </c>
      <c r="AO53" s="1">
        <v>15.202999999999999</v>
      </c>
      <c r="AP53" s="1">
        <v>0</v>
      </c>
      <c r="AQ53" s="1">
        <v>9.3330000000000002</v>
      </c>
      <c r="AR53" s="1">
        <v>56</v>
      </c>
      <c r="AS53" s="1">
        <v>56.015999999999998</v>
      </c>
      <c r="AT53" s="1">
        <v>12</v>
      </c>
      <c r="AU53" s="1">
        <v>17.937999999999999</v>
      </c>
      <c r="AV53" s="1">
        <v>9.3339999999999996</v>
      </c>
      <c r="AW53" s="1">
        <v>9.3339999999999996</v>
      </c>
      <c r="AX53" s="1"/>
    </row>
    <row r="54" spans="1:50" ht="16">
      <c r="A54" s="4" t="s">
        <v>36</v>
      </c>
      <c r="B54" s="1">
        <v>65.334000000000003</v>
      </c>
      <c r="C54" s="1">
        <v>65.347999999999999</v>
      </c>
      <c r="D54" s="1">
        <v>38.665999999999997</v>
      </c>
      <c r="E54" s="1">
        <v>38.689</v>
      </c>
      <c r="F54" s="1">
        <v>61.332999999999998</v>
      </c>
      <c r="G54" s="1">
        <v>62.496000000000002</v>
      </c>
      <c r="H54" s="1">
        <v>64</v>
      </c>
      <c r="I54" s="1">
        <v>64.882999999999996</v>
      </c>
      <c r="J54" s="1">
        <v>161.333</v>
      </c>
      <c r="K54" s="1">
        <v>161.779</v>
      </c>
      <c r="L54" s="1">
        <v>50.665999999999997</v>
      </c>
      <c r="M54" s="1">
        <v>50.945999999999998</v>
      </c>
      <c r="N54" s="1">
        <v>98.665999999999997</v>
      </c>
      <c r="O54" s="1">
        <v>99.105999999999995</v>
      </c>
      <c r="P54" s="1">
        <v>82.667000000000002</v>
      </c>
      <c r="Q54" s="1">
        <v>82.677999999999997</v>
      </c>
      <c r="R54" s="1">
        <v>113.333</v>
      </c>
      <c r="S54" s="1">
        <v>114.45699999999999</v>
      </c>
      <c r="T54" s="1">
        <v>116</v>
      </c>
      <c r="U54" s="1">
        <v>116.03100000000001</v>
      </c>
      <c r="V54" s="1">
        <v>93.332999999999998</v>
      </c>
      <c r="W54" s="1">
        <v>93.332999999999998</v>
      </c>
      <c r="X54" s="1">
        <v>10.667</v>
      </c>
      <c r="Y54" s="1">
        <v>10.667</v>
      </c>
      <c r="Z54" s="1">
        <v>65.332999999999998</v>
      </c>
      <c r="AA54" s="1">
        <v>66.197999999999993</v>
      </c>
      <c r="AB54" s="1">
        <v>68</v>
      </c>
      <c r="AC54" s="1">
        <v>68.013000000000005</v>
      </c>
      <c r="AD54" s="1">
        <v>-22.666</v>
      </c>
      <c r="AE54" s="1">
        <v>23.015999999999998</v>
      </c>
      <c r="AF54" s="1">
        <v>98.667000000000002</v>
      </c>
      <c r="AG54" s="1">
        <v>98.748000000000005</v>
      </c>
      <c r="AH54" s="1">
        <v>58.667000000000002</v>
      </c>
      <c r="AI54" s="1">
        <v>59.21</v>
      </c>
      <c r="AJ54" s="1">
        <v>129.333</v>
      </c>
      <c r="AK54" s="1">
        <v>129.66900000000001</v>
      </c>
      <c r="AL54" s="1">
        <v>94.667000000000002</v>
      </c>
      <c r="AM54" s="1">
        <v>94.704999999999998</v>
      </c>
      <c r="AN54" s="1">
        <v>14.666</v>
      </c>
      <c r="AO54" s="1">
        <v>14.726000000000001</v>
      </c>
      <c r="AP54" s="1">
        <v>-9.3330000000000002</v>
      </c>
      <c r="AQ54" s="1">
        <v>22.07</v>
      </c>
      <c r="AR54" s="1">
        <v>41.332999999999998</v>
      </c>
      <c r="AS54" s="1">
        <v>41.866999999999997</v>
      </c>
      <c r="AT54" s="1">
        <v>8</v>
      </c>
      <c r="AU54" s="1">
        <v>8</v>
      </c>
      <c r="AV54" s="1">
        <v>16</v>
      </c>
      <c r="AW54" s="1">
        <v>16.492000000000001</v>
      </c>
      <c r="AX54" s="1"/>
    </row>
    <row r="55" spans="1:50" ht="16">
      <c r="A55" s="1" t="s">
        <v>87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6">
      <c r="A56" s="1" t="s">
        <v>88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6">
      <c r="A57" s="1" t="s">
        <v>89</v>
      </c>
      <c r="B57" s="1" t="s">
        <v>90</v>
      </c>
      <c r="C57" s="1"/>
      <c r="D57" s="1" t="s">
        <v>91</v>
      </c>
      <c r="E57" s="1"/>
      <c r="F57" s="1" t="s">
        <v>92</v>
      </c>
      <c r="G57" s="1"/>
      <c r="H57" s="1" t="s">
        <v>93</v>
      </c>
      <c r="I57" s="1"/>
      <c r="J57" s="1" t="s">
        <v>94</v>
      </c>
      <c r="K57" s="1"/>
      <c r="L57" s="1" t="s">
        <v>95</v>
      </c>
      <c r="M57" s="1"/>
      <c r="N57" s="1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50" ht="16">
      <c r="A58" s="1" t="s">
        <v>9</v>
      </c>
      <c r="B58" s="1" t="s">
        <v>10</v>
      </c>
      <c r="C58" s="1"/>
      <c r="D58" s="1" t="s">
        <v>11</v>
      </c>
      <c r="E58" s="1"/>
      <c r="F58" s="1" t="s">
        <v>12</v>
      </c>
      <c r="G58" s="1"/>
      <c r="H58" s="1" t="s">
        <v>13</v>
      </c>
      <c r="I58" s="1"/>
      <c r="J58" s="1" t="s">
        <v>14</v>
      </c>
      <c r="K58" s="1"/>
      <c r="L58" s="1" t="s">
        <v>15</v>
      </c>
      <c r="M58" s="1"/>
      <c r="N58" s="1" t="s">
        <v>16</v>
      </c>
      <c r="O58" s="1"/>
      <c r="P58" s="1" t="s">
        <v>17</v>
      </c>
      <c r="Q58" s="1"/>
      <c r="R58" s="1" t="s">
        <v>18</v>
      </c>
      <c r="S58" s="1"/>
      <c r="T58" s="1" t="s">
        <v>19</v>
      </c>
      <c r="U58" s="1"/>
      <c r="V58" s="1" t="s">
        <v>20</v>
      </c>
      <c r="W58" s="1"/>
      <c r="X58" s="1" t="s">
        <v>21</v>
      </c>
      <c r="Y58" s="1"/>
      <c r="Z58" s="1" t="s">
        <v>22</v>
      </c>
      <c r="AA58" s="1"/>
      <c r="AB58" s="1" t="s">
        <v>23</v>
      </c>
      <c r="AC58" s="1"/>
      <c r="AD58" s="1" t="s">
        <v>24</v>
      </c>
      <c r="AE58" s="1"/>
      <c r="AF58" s="1" t="s">
        <v>25</v>
      </c>
      <c r="AG58" s="1"/>
      <c r="AH58" s="1" t="s">
        <v>26</v>
      </c>
      <c r="AI58" s="1"/>
      <c r="AJ58" s="1" t="s">
        <v>27</v>
      </c>
      <c r="AK58" s="1"/>
      <c r="AL58" s="1" t="s">
        <v>28</v>
      </c>
      <c r="AM58" s="1"/>
      <c r="AN58" s="1" t="s">
        <v>29</v>
      </c>
      <c r="AO58" s="1"/>
      <c r="AP58" s="1" t="s">
        <v>30</v>
      </c>
      <c r="AQ58" s="1"/>
      <c r="AR58" s="1" t="s">
        <v>31</v>
      </c>
      <c r="AS58" s="1"/>
      <c r="AT58" s="1" t="s">
        <v>32</v>
      </c>
      <c r="AU58" s="1"/>
      <c r="AV58" s="1" t="s">
        <v>33</v>
      </c>
      <c r="AW58" s="1"/>
      <c r="AX58" s="1"/>
    </row>
    <row r="59" spans="1:50" ht="16">
      <c r="A59" s="2" t="s">
        <v>34</v>
      </c>
      <c r="B59" s="1">
        <v>132</v>
      </c>
      <c r="C59" s="1">
        <v>132.02699999999999</v>
      </c>
      <c r="D59" s="1">
        <v>66.667000000000002</v>
      </c>
      <c r="E59" s="1">
        <v>69.602000000000004</v>
      </c>
      <c r="F59" s="1">
        <v>-5.3330000000000002</v>
      </c>
      <c r="G59" s="1">
        <v>13.132</v>
      </c>
      <c r="H59" s="1">
        <v>44</v>
      </c>
      <c r="I59" s="1">
        <v>44.180999999999997</v>
      </c>
      <c r="J59" s="1">
        <v>48</v>
      </c>
      <c r="K59" s="1">
        <v>49.476999999999997</v>
      </c>
      <c r="L59" s="1">
        <v>84</v>
      </c>
      <c r="M59" s="1">
        <v>84.010999999999996</v>
      </c>
      <c r="N59" s="1">
        <v>50.667000000000002</v>
      </c>
      <c r="O59" s="1">
        <v>50.825000000000003</v>
      </c>
      <c r="P59" s="1">
        <v>29.334</v>
      </c>
      <c r="Q59" s="1">
        <v>29.605</v>
      </c>
      <c r="R59" s="1">
        <v>5.3330000000000002</v>
      </c>
      <c r="S59" s="1">
        <v>6.6660000000000004</v>
      </c>
      <c r="T59" s="1">
        <v>9.3330000000000002</v>
      </c>
      <c r="U59" s="1">
        <v>9.4280000000000008</v>
      </c>
      <c r="V59" s="1">
        <v>-1.3340000000000001</v>
      </c>
      <c r="W59" s="1">
        <v>10.75</v>
      </c>
      <c r="X59" s="1">
        <v>-1.333</v>
      </c>
      <c r="Y59" s="1">
        <v>2.9820000000000002</v>
      </c>
      <c r="Z59" s="1">
        <v>-5.3330000000000002</v>
      </c>
      <c r="AA59" s="1">
        <v>6.6660000000000004</v>
      </c>
      <c r="AB59" s="1">
        <v>9.3330000000000002</v>
      </c>
      <c r="AC59" s="1">
        <v>12.292</v>
      </c>
      <c r="AD59" s="1">
        <v>-8</v>
      </c>
      <c r="AE59" s="1">
        <v>8</v>
      </c>
      <c r="AF59" s="1">
        <v>-2.6659999999999999</v>
      </c>
      <c r="AG59" s="1">
        <v>2.6659999999999999</v>
      </c>
      <c r="AH59" s="1">
        <v>9.3330000000000002</v>
      </c>
      <c r="AI59" s="1">
        <v>9.3330000000000002</v>
      </c>
      <c r="AJ59" s="1">
        <v>0</v>
      </c>
      <c r="AK59" s="1">
        <v>5.3330000000000002</v>
      </c>
      <c r="AL59" s="1">
        <v>-1.333</v>
      </c>
      <c r="AM59" s="1">
        <v>2.9809999999999999</v>
      </c>
      <c r="AN59" s="1">
        <v>1.3340000000000001</v>
      </c>
      <c r="AO59" s="1">
        <v>6.798</v>
      </c>
      <c r="AP59" s="1">
        <v>13.334</v>
      </c>
      <c r="AQ59" s="1">
        <v>17.076000000000001</v>
      </c>
      <c r="AR59" s="1">
        <v>8</v>
      </c>
      <c r="AS59" s="1">
        <v>9.6150000000000002</v>
      </c>
      <c r="AT59" s="1">
        <v>-4</v>
      </c>
      <c r="AU59" s="1">
        <v>19.091000000000001</v>
      </c>
      <c r="AV59" s="1">
        <v>1.333</v>
      </c>
      <c r="AW59" s="1">
        <v>2.9820000000000002</v>
      </c>
      <c r="AX59" s="1"/>
    </row>
    <row r="60" spans="1:50" ht="16">
      <c r="A60" s="3" t="s">
        <v>35</v>
      </c>
      <c r="B60" s="1">
        <v>-114.666</v>
      </c>
      <c r="C60" s="1">
        <v>117.431</v>
      </c>
      <c r="D60" s="1">
        <v>66.665999999999997</v>
      </c>
      <c r="E60" s="1">
        <v>66.879000000000005</v>
      </c>
      <c r="F60" s="1">
        <v>-5.3339999999999996</v>
      </c>
      <c r="G60" s="1">
        <v>10.750999999999999</v>
      </c>
      <c r="H60" s="1">
        <v>50.667000000000002</v>
      </c>
      <c r="I60" s="1">
        <v>51.295000000000002</v>
      </c>
      <c r="J60" s="1">
        <v>12</v>
      </c>
      <c r="K60" s="1">
        <v>12</v>
      </c>
      <c r="L60" s="1">
        <v>70.665999999999997</v>
      </c>
      <c r="M60" s="1">
        <v>71.466999999999999</v>
      </c>
      <c r="N60" s="1">
        <v>84</v>
      </c>
      <c r="O60" s="1">
        <v>84.263999999999996</v>
      </c>
      <c r="P60" s="1">
        <v>21.332999999999998</v>
      </c>
      <c r="Q60" s="1">
        <v>21.989000000000001</v>
      </c>
      <c r="R60" s="1">
        <v>2.6669999999999998</v>
      </c>
      <c r="S60" s="1">
        <v>7.181</v>
      </c>
      <c r="T60" s="1">
        <v>20</v>
      </c>
      <c r="U60" s="1">
        <v>24.036999999999999</v>
      </c>
      <c r="V60" s="1">
        <v>0</v>
      </c>
      <c r="W60" s="1">
        <v>6.6669999999999998</v>
      </c>
      <c r="X60" s="1">
        <v>-1.333</v>
      </c>
      <c r="Y60" s="1">
        <v>1.333</v>
      </c>
      <c r="Z60" s="1">
        <v>0</v>
      </c>
      <c r="AA60" s="1">
        <v>2.6659999999999999</v>
      </c>
      <c r="AB60" s="1">
        <v>22.667000000000002</v>
      </c>
      <c r="AC60" s="1">
        <v>22.823</v>
      </c>
      <c r="AD60" s="1">
        <v>1.333</v>
      </c>
      <c r="AE60" s="1">
        <v>4.2160000000000002</v>
      </c>
      <c r="AF60" s="1">
        <v>2.6659999999999999</v>
      </c>
      <c r="AG60" s="1">
        <v>4.8070000000000004</v>
      </c>
      <c r="AH60" s="1">
        <v>-1.333</v>
      </c>
      <c r="AI60" s="1">
        <v>2.9809999999999999</v>
      </c>
      <c r="AJ60" s="1">
        <v>1.3340000000000001</v>
      </c>
      <c r="AK60" s="1">
        <v>1.8859999999999999</v>
      </c>
      <c r="AL60" s="1">
        <v>-1.333</v>
      </c>
      <c r="AM60" s="1">
        <v>4.2160000000000002</v>
      </c>
      <c r="AN60" s="1">
        <v>6.6660000000000004</v>
      </c>
      <c r="AO60" s="1">
        <v>6.6660000000000004</v>
      </c>
      <c r="AP60" s="1">
        <v>12</v>
      </c>
      <c r="AQ60" s="1">
        <v>13.132</v>
      </c>
      <c r="AR60" s="1">
        <v>32</v>
      </c>
      <c r="AS60" s="1">
        <v>32.249000000000002</v>
      </c>
      <c r="AT60" s="1">
        <v>8</v>
      </c>
      <c r="AU60" s="1">
        <v>8</v>
      </c>
      <c r="AV60" s="1">
        <v>-1.333</v>
      </c>
      <c r="AW60" s="1">
        <v>2.9820000000000002</v>
      </c>
      <c r="AX60" s="1"/>
    </row>
    <row r="61" spans="1:50" ht="16">
      <c r="A61" s="4" t="s">
        <v>36</v>
      </c>
      <c r="B61" s="1">
        <v>-16</v>
      </c>
      <c r="C61" s="1">
        <v>45.567999999999998</v>
      </c>
      <c r="D61" s="1">
        <v>-270.666</v>
      </c>
      <c r="E61" s="1">
        <v>271.06299999999999</v>
      </c>
      <c r="F61" s="1">
        <v>73.334000000000003</v>
      </c>
      <c r="G61" s="1">
        <v>90.677000000000007</v>
      </c>
      <c r="H61" s="1">
        <v>-210.667</v>
      </c>
      <c r="I61" s="1">
        <v>210.77199999999999</v>
      </c>
      <c r="J61" s="1">
        <v>-137.333</v>
      </c>
      <c r="K61" s="1">
        <v>137.74700000000001</v>
      </c>
      <c r="L61" s="1">
        <v>-309.33300000000003</v>
      </c>
      <c r="M61" s="1">
        <v>309.97899999999998</v>
      </c>
      <c r="N61" s="1">
        <v>-69.332999999999998</v>
      </c>
      <c r="O61" s="1">
        <v>74.772999999999996</v>
      </c>
      <c r="P61" s="1">
        <v>-161.333</v>
      </c>
      <c r="Q61" s="1">
        <v>163.97800000000001</v>
      </c>
      <c r="R61" s="1">
        <v>-9.3330000000000002</v>
      </c>
      <c r="S61" s="1">
        <v>30.782</v>
      </c>
      <c r="T61" s="1">
        <v>-24</v>
      </c>
      <c r="U61" s="1">
        <v>43.267000000000003</v>
      </c>
      <c r="V61" s="1">
        <v>-17.332999999999998</v>
      </c>
      <c r="W61" s="1">
        <v>44.82</v>
      </c>
      <c r="X61" s="1">
        <v>-1.3340000000000001</v>
      </c>
      <c r="Y61" s="1">
        <v>37.356999999999999</v>
      </c>
      <c r="Z61" s="1">
        <v>1.333</v>
      </c>
      <c r="AA61" s="1">
        <v>26.7</v>
      </c>
      <c r="AB61" s="1">
        <v>-24</v>
      </c>
      <c r="AC61" s="1">
        <v>47.795999999999999</v>
      </c>
      <c r="AD61" s="1">
        <v>-1.333</v>
      </c>
      <c r="AE61" s="1">
        <v>34.692</v>
      </c>
      <c r="AF61" s="1">
        <v>5.3339999999999996</v>
      </c>
      <c r="AG61" s="1">
        <v>37.713000000000001</v>
      </c>
      <c r="AH61" s="1">
        <v>-24</v>
      </c>
      <c r="AI61" s="1">
        <v>56.064</v>
      </c>
      <c r="AJ61" s="1">
        <v>2.6659999999999999</v>
      </c>
      <c r="AK61" s="1">
        <v>25.472999999999999</v>
      </c>
      <c r="AL61" s="1">
        <v>0</v>
      </c>
      <c r="AM61" s="1">
        <v>42.665999999999997</v>
      </c>
      <c r="AN61" s="1">
        <v>12</v>
      </c>
      <c r="AO61" s="1">
        <v>28.032</v>
      </c>
      <c r="AP61" s="1">
        <v>-62.667000000000002</v>
      </c>
      <c r="AQ61" s="1">
        <v>68.105000000000004</v>
      </c>
      <c r="AR61" s="1">
        <v>-32</v>
      </c>
      <c r="AS61" s="1">
        <v>43.41</v>
      </c>
      <c r="AT61" s="1">
        <v>-10.667</v>
      </c>
      <c r="AU61" s="1">
        <v>50.472999999999999</v>
      </c>
      <c r="AV61" s="1">
        <v>5.3330000000000002</v>
      </c>
      <c r="AW61" s="1">
        <v>11.926</v>
      </c>
      <c r="AX61" s="1"/>
    </row>
    <row r="62" spans="1:50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6">
      <c r="A63" s="1" t="s">
        <v>96</v>
      </c>
      <c r="B63" s="1" t="s">
        <v>97</v>
      </c>
      <c r="C63" s="1"/>
      <c r="D63" s="1" t="s">
        <v>98</v>
      </c>
      <c r="E63" s="1"/>
      <c r="F63" s="1" t="s">
        <v>99</v>
      </c>
      <c r="G63" s="1"/>
      <c r="H63" s="1" t="s">
        <v>100</v>
      </c>
      <c r="I63" s="1"/>
      <c r="J63" s="1" t="s">
        <v>101</v>
      </c>
      <c r="K63" s="1"/>
      <c r="L63" s="1" t="s">
        <v>102</v>
      </c>
      <c r="M63" s="1"/>
      <c r="N63" s="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50" ht="16">
      <c r="A64" s="1" t="s">
        <v>9</v>
      </c>
      <c r="B64" s="1" t="s">
        <v>10</v>
      </c>
      <c r="C64" s="1"/>
      <c r="D64" s="1" t="s">
        <v>11</v>
      </c>
      <c r="E64" s="1"/>
      <c r="F64" s="1" t="s">
        <v>12</v>
      </c>
      <c r="G64" s="1"/>
      <c r="H64" s="1" t="s">
        <v>13</v>
      </c>
      <c r="I64" s="1"/>
      <c r="J64" s="1" t="s">
        <v>14</v>
      </c>
      <c r="K64" s="1"/>
      <c r="L64" s="1" t="s">
        <v>15</v>
      </c>
      <c r="M64" s="1"/>
      <c r="N64" s="1" t="s">
        <v>16</v>
      </c>
      <c r="O64" s="1"/>
      <c r="P64" s="1" t="s">
        <v>17</v>
      </c>
      <c r="Q64" s="1"/>
      <c r="R64" s="1" t="s">
        <v>18</v>
      </c>
      <c r="S64" s="1"/>
      <c r="T64" s="1" t="s">
        <v>19</v>
      </c>
      <c r="U64" s="1"/>
      <c r="V64" s="1" t="s">
        <v>20</v>
      </c>
      <c r="W64" s="1"/>
      <c r="X64" s="1" t="s">
        <v>21</v>
      </c>
      <c r="Y64" s="1"/>
      <c r="Z64" s="1" t="s">
        <v>22</v>
      </c>
      <c r="AA64" s="1"/>
      <c r="AB64" s="1" t="s">
        <v>23</v>
      </c>
      <c r="AC64" s="1"/>
      <c r="AD64" s="1" t="s">
        <v>24</v>
      </c>
      <c r="AE64" s="1"/>
      <c r="AF64" s="1" t="s">
        <v>25</v>
      </c>
      <c r="AG64" s="1"/>
      <c r="AH64" s="1" t="s">
        <v>26</v>
      </c>
      <c r="AI64" s="1"/>
      <c r="AJ64" s="1" t="s">
        <v>27</v>
      </c>
      <c r="AK64" s="1"/>
      <c r="AL64" s="1" t="s">
        <v>28</v>
      </c>
      <c r="AM64" s="1"/>
      <c r="AN64" s="1" t="s">
        <v>29</v>
      </c>
      <c r="AO64" s="1"/>
      <c r="AP64" s="1" t="s">
        <v>30</v>
      </c>
      <c r="AQ64" s="1"/>
      <c r="AR64" s="1" t="s">
        <v>31</v>
      </c>
      <c r="AS64" s="1"/>
      <c r="AT64" s="1" t="s">
        <v>32</v>
      </c>
      <c r="AU64" s="1"/>
      <c r="AV64" s="1" t="s">
        <v>33</v>
      </c>
      <c r="AW64" s="1"/>
      <c r="AX64" s="1"/>
    </row>
    <row r="65" spans="1:50" ht="16">
      <c r="A65" s="2" t="s">
        <v>34</v>
      </c>
      <c r="B65" s="1">
        <v>4</v>
      </c>
      <c r="C65" s="1">
        <v>12.648999999999999</v>
      </c>
      <c r="D65" s="1">
        <v>56</v>
      </c>
      <c r="E65" s="1">
        <v>57.271000000000001</v>
      </c>
      <c r="F65" s="1">
        <v>46.665999999999997</v>
      </c>
      <c r="G65" s="1">
        <v>47.347000000000001</v>
      </c>
      <c r="H65" s="1">
        <v>8</v>
      </c>
      <c r="I65" s="1">
        <v>17.888999999999999</v>
      </c>
      <c r="J65" s="1">
        <v>132</v>
      </c>
      <c r="K65" s="1">
        <v>132.672</v>
      </c>
      <c r="L65" s="1">
        <v>121.334</v>
      </c>
      <c r="M65" s="1">
        <v>121.517</v>
      </c>
      <c r="N65" s="1">
        <v>82.667000000000002</v>
      </c>
      <c r="O65" s="1">
        <v>82.677999999999997</v>
      </c>
      <c r="P65" s="1">
        <v>17.332999999999998</v>
      </c>
      <c r="Q65" s="1">
        <v>21.867999999999999</v>
      </c>
      <c r="R65" s="1">
        <v>33.332999999999998</v>
      </c>
      <c r="S65" s="1">
        <v>34.615000000000002</v>
      </c>
      <c r="T65" s="1">
        <v>2.6669999999999998</v>
      </c>
      <c r="U65" s="1">
        <v>8.4329999999999998</v>
      </c>
      <c r="V65" s="1">
        <v>12</v>
      </c>
      <c r="W65" s="1">
        <v>13.132</v>
      </c>
      <c r="X65" s="1">
        <v>97.334000000000003</v>
      </c>
      <c r="Y65" s="1">
        <v>97.415999999999997</v>
      </c>
      <c r="Z65" s="1">
        <v>101.333</v>
      </c>
      <c r="AA65" s="1">
        <v>101.648</v>
      </c>
      <c r="AB65" s="1">
        <v>104</v>
      </c>
      <c r="AC65" s="1">
        <v>104.307</v>
      </c>
      <c r="AD65" s="1">
        <v>25.332999999999998</v>
      </c>
      <c r="AE65" s="1">
        <v>28.030999999999999</v>
      </c>
      <c r="AF65" s="1">
        <v>86.665999999999997</v>
      </c>
      <c r="AG65" s="1">
        <v>88.382000000000005</v>
      </c>
      <c r="AH65" s="1">
        <v>5.3330000000000002</v>
      </c>
      <c r="AI65" s="1">
        <v>18.135000000000002</v>
      </c>
      <c r="AJ65" s="1">
        <v>1.333</v>
      </c>
      <c r="AK65" s="1">
        <v>10.75</v>
      </c>
      <c r="AL65" s="1">
        <v>1.3340000000000001</v>
      </c>
      <c r="AM65" s="1">
        <v>17.385000000000002</v>
      </c>
      <c r="AN65" s="1">
        <v>4</v>
      </c>
      <c r="AO65" s="1">
        <v>16.492000000000001</v>
      </c>
      <c r="AP65" s="1">
        <v>25.332999999999998</v>
      </c>
      <c r="AQ65" s="1">
        <v>28.626999999999999</v>
      </c>
      <c r="AR65" s="1">
        <v>78.667000000000002</v>
      </c>
      <c r="AS65" s="1">
        <v>79.218999999999994</v>
      </c>
      <c r="AT65" s="1">
        <v>93.332999999999998</v>
      </c>
      <c r="AU65" s="1">
        <v>93.370999999999995</v>
      </c>
      <c r="AV65" s="1">
        <v>68</v>
      </c>
      <c r="AW65" s="1">
        <v>68.325999999999993</v>
      </c>
      <c r="AX65" s="1"/>
    </row>
    <row r="66" spans="1:50" ht="16">
      <c r="A66" s="3" t="s">
        <v>35</v>
      </c>
      <c r="B66" s="1">
        <v>4</v>
      </c>
      <c r="C66" s="1">
        <v>11.391999999999999</v>
      </c>
      <c r="D66" s="1">
        <v>82.665999999999997</v>
      </c>
      <c r="E66" s="1">
        <v>82.933999999999997</v>
      </c>
      <c r="F66" s="1">
        <v>80</v>
      </c>
      <c r="G66" s="1">
        <v>80.543000000000006</v>
      </c>
      <c r="H66" s="1">
        <v>-12</v>
      </c>
      <c r="I66" s="1">
        <v>12.648999999999999</v>
      </c>
      <c r="J66" s="1">
        <v>112</v>
      </c>
      <c r="K66" s="1">
        <v>112.008</v>
      </c>
      <c r="L66" s="1">
        <v>140</v>
      </c>
      <c r="M66" s="1">
        <v>140.02500000000001</v>
      </c>
      <c r="N66" s="1">
        <v>60</v>
      </c>
      <c r="O66" s="1">
        <v>60.133000000000003</v>
      </c>
      <c r="P66" s="1">
        <v>-9.3330000000000002</v>
      </c>
      <c r="Q66" s="1">
        <v>9.4280000000000008</v>
      </c>
      <c r="R66" s="1">
        <v>70.667000000000002</v>
      </c>
      <c r="S66" s="1">
        <v>71.679000000000002</v>
      </c>
      <c r="T66" s="1">
        <v>37.332999999999998</v>
      </c>
      <c r="U66" s="1">
        <v>38.481999999999999</v>
      </c>
      <c r="V66" s="1">
        <v>-13.333</v>
      </c>
      <c r="W66" s="1">
        <v>13.92</v>
      </c>
      <c r="X66" s="1">
        <v>61.332999999999998</v>
      </c>
      <c r="Y66" s="1">
        <v>61.564</v>
      </c>
      <c r="Z66" s="1">
        <v>104</v>
      </c>
      <c r="AA66" s="1">
        <v>104.009</v>
      </c>
      <c r="AB66" s="1">
        <v>114.667</v>
      </c>
      <c r="AC66" s="1">
        <v>115.04600000000001</v>
      </c>
      <c r="AD66" s="1">
        <v>108</v>
      </c>
      <c r="AE66" s="1">
        <v>108.13200000000001</v>
      </c>
      <c r="AF66" s="1">
        <v>90.667000000000002</v>
      </c>
      <c r="AG66" s="1">
        <v>91.292000000000002</v>
      </c>
      <c r="AH66" s="1">
        <v>-9.3330000000000002</v>
      </c>
      <c r="AI66" s="1">
        <v>10.154</v>
      </c>
      <c r="AJ66" s="1">
        <v>9.3330000000000002</v>
      </c>
      <c r="AK66" s="1">
        <v>9.7070000000000007</v>
      </c>
      <c r="AL66" s="1">
        <v>2.6659999999999999</v>
      </c>
      <c r="AM66" s="1">
        <v>8.4329999999999998</v>
      </c>
      <c r="AN66" s="1">
        <v>-12</v>
      </c>
      <c r="AO66" s="1">
        <v>12.074</v>
      </c>
      <c r="AP66" s="1">
        <v>81.332999999999998</v>
      </c>
      <c r="AQ66" s="1">
        <v>81.332999999999998</v>
      </c>
      <c r="AR66" s="1">
        <v>69.332999999999998</v>
      </c>
      <c r="AS66" s="1">
        <v>69.537999999999997</v>
      </c>
      <c r="AT66" s="1">
        <v>76</v>
      </c>
      <c r="AU66" s="1">
        <v>76.046999999999997</v>
      </c>
      <c r="AV66" s="1">
        <v>60</v>
      </c>
      <c r="AW66" s="1">
        <v>60.530999999999999</v>
      </c>
      <c r="AX66" s="1"/>
    </row>
    <row r="67" spans="1:50" ht="16">
      <c r="A67" s="4" t="s">
        <v>36</v>
      </c>
      <c r="B67" s="1">
        <v>5.3330000000000002</v>
      </c>
      <c r="C67" s="1">
        <v>11.926</v>
      </c>
      <c r="D67" s="1">
        <v>66.667000000000002</v>
      </c>
      <c r="E67" s="1">
        <v>66.72</v>
      </c>
      <c r="F67" s="1">
        <v>68</v>
      </c>
      <c r="G67" s="1">
        <v>68.325999999999993</v>
      </c>
      <c r="H67" s="1">
        <v>9.3339999999999996</v>
      </c>
      <c r="I67" s="1">
        <v>10.154999999999999</v>
      </c>
      <c r="J67" s="1">
        <v>110.667</v>
      </c>
      <c r="K67" s="1">
        <v>110.739</v>
      </c>
      <c r="L67" s="1">
        <v>132</v>
      </c>
      <c r="M67" s="1">
        <v>132.02699999999999</v>
      </c>
      <c r="N67" s="1">
        <v>62.665999999999997</v>
      </c>
      <c r="O67" s="1">
        <v>62.68</v>
      </c>
      <c r="P67" s="1">
        <v>4</v>
      </c>
      <c r="Q67" s="1">
        <v>11.391</v>
      </c>
      <c r="R67" s="1">
        <v>121.333</v>
      </c>
      <c r="S67" s="1">
        <v>121.333</v>
      </c>
      <c r="T67" s="1">
        <v>66.667000000000002</v>
      </c>
      <c r="U67" s="1">
        <v>66.72</v>
      </c>
      <c r="V67" s="1">
        <v>-4</v>
      </c>
      <c r="W67" s="1">
        <v>12.648999999999999</v>
      </c>
      <c r="X67" s="1">
        <v>65.332999999999998</v>
      </c>
      <c r="Y67" s="1">
        <v>65.332999999999998</v>
      </c>
      <c r="Z67" s="1">
        <v>104</v>
      </c>
      <c r="AA67" s="1">
        <v>104.03400000000001</v>
      </c>
      <c r="AB67" s="1">
        <v>121.333</v>
      </c>
      <c r="AC67" s="1">
        <v>121.34</v>
      </c>
      <c r="AD67" s="1">
        <v>96</v>
      </c>
      <c r="AE67" s="1">
        <v>96.037000000000006</v>
      </c>
      <c r="AF67" s="1">
        <v>108</v>
      </c>
      <c r="AG67" s="1">
        <v>108.033</v>
      </c>
      <c r="AH67" s="1">
        <v>13.333</v>
      </c>
      <c r="AI67" s="1">
        <v>14.36</v>
      </c>
      <c r="AJ67" s="1">
        <v>-2.6659999999999999</v>
      </c>
      <c r="AK67" s="1">
        <v>12.292999999999999</v>
      </c>
      <c r="AL67" s="1">
        <v>-10.666</v>
      </c>
      <c r="AM67" s="1">
        <v>11.391</v>
      </c>
      <c r="AN67" s="1">
        <v>17.334</v>
      </c>
      <c r="AO67" s="1">
        <v>19.091000000000001</v>
      </c>
      <c r="AP67" s="1">
        <v>81.334000000000003</v>
      </c>
      <c r="AQ67" s="1">
        <v>81.334000000000003</v>
      </c>
      <c r="AR67" s="1">
        <v>69.332999999999998</v>
      </c>
      <c r="AS67" s="1">
        <v>69.332999999999998</v>
      </c>
      <c r="AT67" s="1">
        <v>85.334000000000003</v>
      </c>
      <c r="AU67" s="1">
        <v>85.593999999999994</v>
      </c>
      <c r="AV67" s="1">
        <v>50.667000000000002</v>
      </c>
      <c r="AW67" s="1">
        <v>50.947000000000003</v>
      </c>
      <c r="AX67" s="1"/>
    </row>
    <row r="68" spans="1:50" ht="16">
      <c r="A68" s="1" t="s">
        <v>87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6">
      <c r="A70" s="1" t="s">
        <v>103</v>
      </c>
      <c r="B70" s="1" t="s">
        <v>104</v>
      </c>
      <c r="C70" s="1"/>
      <c r="D70" s="1" t="s">
        <v>105</v>
      </c>
      <c r="E70" s="1"/>
      <c r="F70" s="1" t="s">
        <v>106</v>
      </c>
      <c r="G70" s="1"/>
      <c r="H70" s="1" t="s">
        <v>107</v>
      </c>
      <c r="I70" s="1"/>
      <c r="J70" s="1" t="s">
        <v>108</v>
      </c>
      <c r="K70" s="1"/>
      <c r="L70" s="1" t="s">
        <v>109</v>
      </c>
      <c r="M70" s="1"/>
      <c r="N70" s="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50" ht="16">
      <c r="A71" s="1" t="s">
        <v>9</v>
      </c>
      <c r="B71" s="1" t="s">
        <v>10</v>
      </c>
      <c r="C71" s="1"/>
      <c r="D71" s="1" t="s">
        <v>11</v>
      </c>
      <c r="E71" s="1"/>
      <c r="F71" s="1" t="s">
        <v>12</v>
      </c>
      <c r="G71" s="1"/>
      <c r="H71" s="1" t="s">
        <v>13</v>
      </c>
      <c r="I71" s="1"/>
      <c r="J71" s="1" t="s">
        <v>14</v>
      </c>
      <c r="K71" s="1"/>
      <c r="L71" s="1" t="s">
        <v>15</v>
      </c>
      <c r="M71" s="1"/>
      <c r="N71" s="1" t="s">
        <v>16</v>
      </c>
      <c r="O71" s="1"/>
      <c r="P71" s="1" t="s">
        <v>17</v>
      </c>
      <c r="Q71" s="1"/>
      <c r="R71" s="1" t="s">
        <v>18</v>
      </c>
      <c r="S71" s="1"/>
      <c r="T71" s="1" t="s">
        <v>19</v>
      </c>
      <c r="U71" s="1"/>
      <c r="V71" s="1" t="s">
        <v>20</v>
      </c>
      <c r="W71" s="1"/>
      <c r="X71" s="1" t="s">
        <v>21</v>
      </c>
      <c r="Y71" s="1"/>
      <c r="Z71" s="1" t="s">
        <v>22</v>
      </c>
      <c r="AA71" s="1"/>
      <c r="AB71" s="1" t="s">
        <v>23</v>
      </c>
      <c r="AC71" s="1"/>
      <c r="AD71" s="1" t="s">
        <v>24</v>
      </c>
      <c r="AE71" s="1"/>
      <c r="AF71" s="1" t="s">
        <v>25</v>
      </c>
      <c r="AG71" s="1"/>
      <c r="AH71" s="1" t="s">
        <v>26</v>
      </c>
      <c r="AI71" s="1"/>
      <c r="AJ71" s="1" t="s">
        <v>27</v>
      </c>
      <c r="AK71" s="1"/>
      <c r="AL71" s="1" t="s">
        <v>28</v>
      </c>
      <c r="AM71" s="1"/>
      <c r="AN71" s="1" t="s">
        <v>29</v>
      </c>
      <c r="AO71" s="1"/>
      <c r="AP71" s="1" t="s">
        <v>30</v>
      </c>
      <c r="AQ71" s="1"/>
      <c r="AR71" s="1" t="s">
        <v>31</v>
      </c>
      <c r="AS71" s="1"/>
      <c r="AT71" s="1" t="s">
        <v>32</v>
      </c>
      <c r="AU71" s="1"/>
      <c r="AV71" s="1" t="s">
        <v>33</v>
      </c>
      <c r="AW71" s="1"/>
      <c r="AX71" s="1"/>
    </row>
    <row r="72" spans="1:50" ht="16">
      <c r="A72" s="2" t="s">
        <v>34</v>
      </c>
      <c r="B72" s="1">
        <v>69.332999999999998</v>
      </c>
      <c r="C72" s="1">
        <v>69.384</v>
      </c>
      <c r="D72" s="1">
        <v>96</v>
      </c>
      <c r="E72" s="1">
        <v>96.082999999999998</v>
      </c>
      <c r="F72" s="1">
        <v>46.667000000000002</v>
      </c>
      <c r="G72" s="1">
        <v>46.970999999999997</v>
      </c>
      <c r="H72" s="1">
        <v>117.334</v>
      </c>
      <c r="I72" s="1">
        <v>117.818</v>
      </c>
      <c r="J72" s="1">
        <v>86.667000000000002</v>
      </c>
      <c r="K72" s="1">
        <v>86.707999999999998</v>
      </c>
      <c r="L72" s="1">
        <v>121.333</v>
      </c>
      <c r="M72" s="1">
        <v>121.399</v>
      </c>
      <c r="N72" s="1">
        <v>102.667</v>
      </c>
      <c r="O72" s="1">
        <v>102.667</v>
      </c>
      <c r="P72" s="1">
        <v>109.333</v>
      </c>
      <c r="Q72" s="1">
        <v>109.366</v>
      </c>
      <c r="R72" s="1">
        <v>102.667</v>
      </c>
      <c r="S72" s="1">
        <v>103.366</v>
      </c>
      <c r="T72" s="1">
        <v>108</v>
      </c>
      <c r="U72" s="1">
        <v>108.008</v>
      </c>
      <c r="V72" s="1">
        <v>108</v>
      </c>
      <c r="W72" s="1">
        <v>109.601</v>
      </c>
      <c r="X72" s="1">
        <v>129.333</v>
      </c>
      <c r="Y72" s="1">
        <v>129.34</v>
      </c>
      <c r="Z72" s="1">
        <v>80</v>
      </c>
      <c r="AA72" s="1">
        <v>81.584000000000003</v>
      </c>
      <c r="AB72" s="1">
        <v>100</v>
      </c>
      <c r="AC72" s="1">
        <v>100.717</v>
      </c>
      <c r="AD72" s="1">
        <v>73.332999999999998</v>
      </c>
      <c r="AE72" s="1">
        <v>73.344999999999999</v>
      </c>
      <c r="AF72" s="1">
        <v>76</v>
      </c>
      <c r="AG72" s="1">
        <v>76</v>
      </c>
      <c r="AH72" s="1">
        <v>129.334</v>
      </c>
      <c r="AI72" s="1">
        <v>129.44399999999999</v>
      </c>
      <c r="AJ72" s="1">
        <v>80</v>
      </c>
      <c r="AK72" s="1">
        <v>80.099999999999994</v>
      </c>
      <c r="AL72" s="1">
        <v>106.666</v>
      </c>
      <c r="AM72" s="1">
        <v>106.666</v>
      </c>
      <c r="AN72" s="1">
        <v>172</v>
      </c>
      <c r="AO72" s="1">
        <v>172.18600000000001</v>
      </c>
      <c r="AP72" s="1">
        <v>132</v>
      </c>
      <c r="AQ72" s="1">
        <v>132.24199999999999</v>
      </c>
      <c r="AR72" s="1">
        <v>65.334000000000003</v>
      </c>
      <c r="AS72" s="1">
        <v>66.680999999999997</v>
      </c>
      <c r="AT72" s="1">
        <v>77.332999999999998</v>
      </c>
      <c r="AU72" s="1">
        <v>77.343999999999994</v>
      </c>
      <c r="AV72" s="1">
        <v>53.332999999999998</v>
      </c>
      <c r="AW72" s="1">
        <v>53.4</v>
      </c>
      <c r="AX72" s="1"/>
    </row>
    <row r="73" spans="1:50" ht="16">
      <c r="A73" s="3" t="s">
        <v>35</v>
      </c>
      <c r="B73" s="1">
        <v>60</v>
      </c>
      <c r="C73" s="1">
        <v>60.133000000000003</v>
      </c>
      <c r="D73" s="1">
        <v>96</v>
      </c>
      <c r="E73" s="1">
        <v>96</v>
      </c>
      <c r="F73" s="1">
        <v>53.332999999999998</v>
      </c>
      <c r="G73" s="1">
        <v>55.680999999999997</v>
      </c>
      <c r="H73" s="1">
        <v>117.333</v>
      </c>
      <c r="I73" s="1">
        <v>117.52200000000001</v>
      </c>
      <c r="J73" s="1">
        <v>84</v>
      </c>
      <c r="K73" s="1">
        <v>84.010999999999996</v>
      </c>
      <c r="L73" s="1">
        <v>116</v>
      </c>
      <c r="M73" s="1">
        <v>116.03100000000001</v>
      </c>
      <c r="N73" s="1">
        <v>98.667000000000002</v>
      </c>
      <c r="O73" s="1">
        <v>98.811000000000007</v>
      </c>
      <c r="P73" s="1">
        <v>96</v>
      </c>
      <c r="Q73" s="1">
        <v>96.009</v>
      </c>
      <c r="R73" s="1">
        <v>116</v>
      </c>
      <c r="S73" s="1">
        <v>116.03100000000001</v>
      </c>
      <c r="T73" s="1">
        <v>97.332999999999998</v>
      </c>
      <c r="U73" s="1">
        <v>97.341999999999999</v>
      </c>
      <c r="V73" s="1">
        <v>80</v>
      </c>
      <c r="W73" s="1">
        <v>80.043999999999997</v>
      </c>
      <c r="X73" s="1">
        <v>109.333</v>
      </c>
      <c r="Y73" s="1">
        <v>109.46299999999999</v>
      </c>
      <c r="Z73" s="1">
        <v>121.333</v>
      </c>
      <c r="AA73" s="1">
        <v>121.36199999999999</v>
      </c>
      <c r="AB73" s="1">
        <v>112</v>
      </c>
      <c r="AC73" s="1">
        <v>112.127</v>
      </c>
      <c r="AD73" s="1">
        <v>49.332999999999998</v>
      </c>
      <c r="AE73" s="1">
        <v>49.405000000000001</v>
      </c>
      <c r="AF73" s="1">
        <v>73.332999999999998</v>
      </c>
      <c r="AG73" s="1">
        <v>73.441999999999993</v>
      </c>
      <c r="AH73" s="1">
        <v>93.332999999999998</v>
      </c>
      <c r="AI73" s="1">
        <v>93.370999999999995</v>
      </c>
      <c r="AJ73" s="1">
        <v>114.667</v>
      </c>
      <c r="AK73" s="1">
        <v>114.675</v>
      </c>
      <c r="AL73" s="1">
        <v>112</v>
      </c>
      <c r="AM73" s="1">
        <v>112</v>
      </c>
      <c r="AN73" s="1">
        <v>133.334</v>
      </c>
      <c r="AO73" s="1">
        <v>134.63399999999999</v>
      </c>
      <c r="AP73" s="1">
        <v>97.332999999999998</v>
      </c>
      <c r="AQ73" s="1">
        <v>97.478999999999999</v>
      </c>
      <c r="AR73" s="1">
        <v>62.665999999999997</v>
      </c>
      <c r="AS73" s="1">
        <v>62.722999999999999</v>
      </c>
      <c r="AT73" s="1">
        <v>74.667000000000002</v>
      </c>
      <c r="AU73" s="1">
        <v>74.715000000000003</v>
      </c>
      <c r="AV73" s="1">
        <v>57.332999999999998</v>
      </c>
      <c r="AW73" s="1">
        <v>58.863</v>
      </c>
      <c r="AX73" s="1"/>
    </row>
    <row r="74" spans="1:50" ht="16">
      <c r="A74" s="4" t="s">
        <v>36</v>
      </c>
      <c r="B74" s="1">
        <v>41.334000000000003</v>
      </c>
      <c r="C74" s="1">
        <v>41.42</v>
      </c>
      <c r="D74" s="1">
        <v>84</v>
      </c>
      <c r="E74" s="1">
        <v>84.516999999999996</v>
      </c>
      <c r="F74" s="1">
        <v>48</v>
      </c>
      <c r="G74" s="1">
        <v>48.165999999999997</v>
      </c>
      <c r="H74" s="1">
        <v>121.333</v>
      </c>
      <c r="I74" s="1">
        <v>121.399</v>
      </c>
      <c r="J74" s="1">
        <v>77.332999999999998</v>
      </c>
      <c r="K74" s="1">
        <v>77.343999999999994</v>
      </c>
      <c r="L74" s="1">
        <v>109.333</v>
      </c>
      <c r="M74" s="1">
        <v>109.40600000000001</v>
      </c>
      <c r="N74" s="1">
        <v>97.332999999999998</v>
      </c>
      <c r="O74" s="1">
        <v>97.341999999999999</v>
      </c>
      <c r="P74" s="1">
        <v>101.334</v>
      </c>
      <c r="Q74" s="1">
        <v>101.474</v>
      </c>
      <c r="R74" s="1">
        <v>117.333</v>
      </c>
      <c r="S74" s="1">
        <v>117.45399999999999</v>
      </c>
      <c r="T74" s="1">
        <v>93.334000000000003</v>
      </c>
      <c r="U74" s="1">
        <v>93.334000000000003</v>
      </c>
      <c r="V74" s="1">
        <v>82.665999999999997</v>
      </c>
      <c r="W74" s="1">
        <v>82.933999999999997</v>
      </c>
      <c r="X74" s="1">
        <v>96</v>
      </c>
      <c r="Y74" s="1">
        <v>96.009</v>
      </c>
      <c r="Z74" s="1">
        <v>110.667</v>
      </c>
      <c r="AA74" s="1">
        <v>110.667</v>
      </c>
      <c r="AB74" s="1">
        <v>94.665999999999997</v>
      </c>
      <c r="AC74" s="1">
        <v>94.665999999999997</v>
      </c>
      <c r="AD74" s="1">
        <v>52</v>
      </c>
      <c r="AE74" s="1">
        <v>52.426000000000002</v>
      </c>
      <c r="AF74" s="1">
        <v>70.667000000000002</v>
      </c>
      <c r="AG74" s="1">
        <v>70.680000000000007</v>
      </c>
      <c r="AH74" s="1">
        <v>84</v>
      </c>
      <c r="AI74" s="1">
        <v>84.094999999999999</v>
      </c>
      <c r="AJ74" s="1">
        <v>98.665999999999997</v>
      </c>
      <c r="AK74" s="1">
        <v>98.665999999999997</v>
      </c>
      <c r="AL74" s="1">
        <v>94.667000000000002</v>
      </c>
      <c r="AM74" s="1">
        <v>94.751000000000005</v>
      </c>
      <c r="AN74" s="1">
        <v>102.666</v>
      </c>
      <c r="AO74" s="1">
        <v>103.36499999999999</v>
      </c>
      <c r="AP74" s="1">
        <v>86.667000000000002</v>
      </c>
      <c r="AQ74" s="1">
        <v>86.677000000000007</v>
      </c>
      <c r="AR74" s="1">
        <v>60</v>
      </c>
      <c r="AS74" s="1">
        <v>60.058999999999997</v>
      </c>
      <c r="AT74" s="1">
        <v>70.665999999999997</v>
      </c>
      <c r="AU74" s="1">
        <v>70.679000000000002</v>
      </c>
      <c r="AV74" s="1">
        <v>70.667000000000002</v>
      </c>
      <c r="AW74" s="1">
        <v>70.716999999999999</v>
      </c>
      <c r="AX74" s="1"/>
    </row>
    <row r="75" spans="1:50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6">
      <c r="A77" s="1" t="s">
        <v>110</v>
      </c>
      <c r="B77" s="1" t="s">
        <v>111</v>
      </c>
      <c r="C77" s="1"/>
      <c r="D77" s="1" t="s">
        <v>112</v>
      </c>
      <c r="E77" s="1"/>
      <c r="F77" s="1" t="s">
        <v>113</v>
      </c>
      <c r="G77" s="1"/>
      <c r="H77" s="1" t="s">
        <v>114</v>
      </c>
      <c r="I77" s="1"/>
      <c r="J77" s="1" t="s">
        <v>115</v>
      </c>
      <c r="K77" s="1"/>
      <c r="L77" s="1" t="s">
        <v>116</v>
      </c>
      <c r="M77" s="1"/>
      <c r="N77" s="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50" ht="16">
      <c r="A78" s="1" t="s">
        <v>9</v>
      </c>
      <c r="B78" s="1" t="s">
        <v>10</v>
      </c>
      <c r="C78" s="1"/>
      <c r="D78" s="1" t="s">
        <v>11</v>
      </c>
      <c r="E78" s="1"/>
      <c r="F78" s="1" t="s">
        <v>12</v>
      </c>
      <c r="G78" s="1"/>
      <c r="H78" s="1" t="s">
        <v>13</v>
      </c>
      <c r="I78" s="1"/>
      <c r="J78" s="1" t="s">
        <v>14</v>
      </c>
      <c r="K78" s="1"/>
      <c r="L78" s="1" t="s">
        <v>15</v>
      </c>
      <c r="M78" s="1"/>
      <c r="N78" s="1" t="s">
        <v>16</v>
      </c>
      <c r="O78" s="1"/>
      <c r="P78" s="1" t="s">
        <v>17</v>
      </c>
      <c r="Q78" s="1"/>
      <c r="R78" s="1" t="s">
        <v>18</v>
      </c>
      <c r="S78" s="1"/>
      <c r="T78" s="1" t="s">
        <v>19</v>
      </c>
      <c r="U78" s="1"/>
      <c r="V78" s="1" t="s">
        <v>20</v>
      </c>
      <c r="W78" s="1"/>
      <c r="X78" s="1" t="s">
        <v>21</v>
      </c>
      <c r="Y78" s="1"/>
      <c r="Z78" s="1" t="s">
        <v>22</v>
      </c>
      <c r="AA78" s="1"/>
      <c r="AB78" s="1" t="s">
        <v>23</v>
      </c>
      <c r="AC78" s="1"/>
      <c r="AD78" s="1" t="s">
        <v>24</v>
      </c>
      <c r="AE78" s="1"/>
      <c r="AF78" s="1" t="s">
        <v>25</v>
      </c>
      <c r="AG78" s="1"/>
      <c r="AH78" s="1" t="s">
        <v>26</v>
      </c>
      <c r="AI78" s="1"/>
      <c r="AJ78" s="1" t="s">
        <v>27</v>
      </c>
      <c r="AK78" s="1"/>
      <c r="AL78" s="1" t="s">
        <v>28</v>
      </c>
      <c r="AM78" s="1"/>
      <c r="AN78" s="1" t="s">
        <v>29</v>
      </c>
      <c r="AO78" s="1"/>
      <c r="AP78" s="1" t="s">
        <v>30</v>
      </c>
      <c r="AQ78" s="1"/>
      <c r="AR78" s="1" t="s">
        <v>31</v>
      </c>
      <c r="AS78" s="1"/>
      <c r="AT78" s="1" t="s">
        <v>32</v>
      </c>
      <c r="AU78" s="1"/>
      <c r="AV78" s="1" t="s">
        <v>33</v>
      </c>
      <c r="AW78" s="1"/>
      <c r="AX78" s="1"/>
    </row>
    <row r="79" spans="1:50" ht="16">
      <c r="A79" s="2" t="s">
        <v>34</v>
      </c>
      <c r="B79" s="1">
        <v>-8</v>
      </c>
      <c r="C79" s="1">
        <v>9.6150000000000002</v>
      </c>
      <c r="D79" s="1">
        <v>145.334</v>
      </c>
      <c r="E79" s="1">
        <v>145.358</v>
      </c>
      <c r="F79" s="1">
        <v>144</v>
      </c>
      <c r="G79" s="1">
        <v>144.745</v>
      </c>
      <c r="H79" s="1">
        <v>172</v>
      </c>
      <c r="I79" s="1">
        <v>172.87100000000001</v>
      </c>
      <c r="J79" s="1">
        <v>94.667000000000002</v>
      </c>
      <c r="K79" s="1">
        <v>95.266000000000005</v>
      </c>
      <c r="L79" s="1">
        <v>49.332999999999998</v>
      </c>
      <c r="M79" s="1">
        <v>49.350999999999999</v>
      </c>
      <c r="N79" s="1">
        <v>149.333</v>
      </c>
      <c r="O79" s="1">
        <v>149.92699999999999</v>
      </c>
      <c r="P79" s="1">
        <v>65.332999999999998</v>
      </c>
      <c r="Q79" s="1">
        <v>65.55</v>
      </c>
      <c r="R79" s="1">
        <v>181.333</v>
      </c>
      <c r="S79" s="1">
        <v>181.411</v>
      </c>
      <c r="T79" s="1">
        <v>100</v>
      </c>
      <c r="U79" s="1">
        <v>100.08</v>
      </c>
      <c r="V79" s="1">
        <v>169.333</v>
      </c>
      <c r="W79" s="1">
        <v>169.35400000000001</v>
      </c>
      <c r="X79" s="1">
        <v>-1.333</v>
      </c>
      <c r="Y79" s="1">
        <v>13.398999999999999</v>
      </c>
      <c r="Z79" s="1">
        <v>81.334000000000003</v>
      </c>
      <c r="AA79" s="1">
        <v>81.378</v>
      </c>
      <c r="AB79" s="1">
        <v>37.332999999999998</v>
      </c>
      <c r="AC79" s="1">
        <v>37.546999999999997</v>
      </c>
      <c r="AD79" s="1">
        <v>44</v>
      </c>
      <c r="AE79" s="1">
        <v>48.332000000000001</v>
      </c>
      <c r="AF79" s="1">
        <v>44</v>
      </c>
      <c r="AG79" s="1">
        <v>44.502000000000002</v>
      </c>
      <c r="AH79" s="1">
        <v>217.333</v>
      </c>
      <c r="AI79" s="1">
        <v>217.48</v>
      </c>
      <c r="AJ79" s="1">
        <v>160</v>
      </c>
      <c r="AK79" s="1">
        <v>160.089</v>
      </c>
      <c r="AL79" s="1">
        <v>125.333</v>
      </c>
      <c r="AM79" s="1">
        <v>125.58799999999999</v>
      </c>
      <c r="AN79" s="1">
        <v>144</v>
      </c>
      <c r="AO79" s="1">
        <v>144.154</v>
      </c>
      <c r="AP79" s="1">
        <v>10.667</v>
      </c>
      <c r="AQ79" s="1">
        <v>13.334</v>
      </c>
      <c r="AR79" s="1">
        <v>0</v>
      </c>
      <c r="AS79" s="1">
        <v>9.3339999999999996</v>
      </c>
      <c r="AT79" s="1">
        <v>8</v>
      </c>
      <c r="AU79" s="1">
        <v>14.422000000000001</v>
      </c>
      <c r="AV79" s="1">
        <v>5.3330000000000002</v>
      </c>
      <c r="AW79" s="1">
        <v>9.6150000000000002</v>
      </c>
      <c r="AX79" s="1"/>
    </row>
    <row r="80" spans="1:50" ht="16">
      <c r="A80" s="3" t="s">
        <v>35</v>
      </c>
      <c r="B80" s="1">
        <v>76</v>
      </c>
      <c r="C80" s="1">
        <v>76.046999999999997</v>
      </c>
      <c r="D80" s="1">
        <v>125.333</v>
      </c>
      <c r="E80" s="1">
        <v>125.58799999999999</v>
      </c>
      <c r="F80" s="1">
        <v>140</v>
      </c>
      <c r="G80" s="1">
        <v>140.15899999999999</v>
      </c>
      <c r="H80" s="1">
        <v>126.666</v>
      </c>
      <c r="I80" s="1">
        <v>126.84099999999999</v>
      </c>
      <c r="J80" s="1">
        <v>57.332999999999998</v>
      </c>
      <c r="K80" s="1">
        <v>59.179000000000002</v>
      </c>
      <c r="L80" s="1">
        <v>118.667</v>
      </c>
      <c r="M80" s="1">
        <v>118.93600000000001</v>
      </c>
      <c r="N80" s="1">
        <v>132</v>
      </c>
      <c r="O80" s="1">
        <v>132.672</v>
      </c>
      <c r="P80" s="1">
        <v>228</v>
      </c>
      <c r="Q80" s="1">
        <v>228</v>
      </c>
      <c r="R80" s="1">
        <v>165.333</v>
      </c>
      <c r="S80" s="1">
        <v>165.67699999999999</v>
      </c>
      <c r="T80" s="1">
        <v>285.33300000000003</v>
      </c>
      <c r="U80" s="1">
        <v>285.53199999999998</v>
      </c>
      <c r="V80" s="1">
        <v>156</v>
      </c>
      <c r="W80" s="1">
        <v>156.023</v>
      </c>
      <c r="X80" s="1">
        <v>50.665999999999997</v>
      </c>
      <c r="Y80" s="1">
        <v>51.293999999999997</v>
      </c>
      <c r="Z80" s="1">
        <v>148</v>
      </c>
      <c r="AA80" s="1">
        <v>149.53</v>
      </c>
      <c r="AB80" s="1">
        <v>90.667000000000002</v>
      </c>
      <c r="AC80" s="1">
        <v>90.706000000000003</v>
      </c>
      <c r="AD80" s="1">
        <v>50.667000000000002</v>
      </c>
      <c r="AE80" s="1">
        <v>53.996000000000002</v>
      </c>
      <c r="AF80" s="1">
        <v>38.667000000000002</v>
      </c>
      <c r="AG80" s="1">
        <v>39.777000000000001</v>
      </c>
      <c r="AH80" s="1">
        <v>118.667</v>
      </c>
      <c r="AI80" s="1">
        <v>118.697</v>
      </c>
      <c r="AJ80" s="1">
        <v>117.333</v>
      </c>
      <c r="AK80" s="1">
        <v>117.333</v>
      </c>
      <c r="AL80" s="1">
        <v>121.334</v>
      </c>
      <c r="AM80" s="1">
        <v>121.80200000000001</v>
      </c>
      <c r="AN80" s="1">
        <v>76</v>
      </c>
      <c r="AO80" s="1">
        <v>79.308000000000007</v>
      </c>
      <c r="AP80" s="1">
        <v>49.332999999999998</v>
      </c>
      <c r="AQ80" s="1">
        <v>49.621000000000002</v>
      </c>
      <c r="AR80" s="1">
        <v>97.334000000000003</v>
      </c>
      <c r="AS80" s="1">
        <v>97.662000000000006</v>
      </c>
      <c r="AT80" s="1">
        <v>10.667</v>
      </c>
      <c r="AU80" s="1">
        <v>14.173999999999999</v>
      </c>
      <c r="AV80" s="1">
        <v>64</v>
      </c>
      <c r="AW80" s="1">
        <v>65.114999999999995</v>
      </c>
      <c r="AX80" s="1"/>
    </row>
    <row r="81" spans="1:50" ht="16">
      <c r="A81" s="4" t="s">
        <v>36</v>
      </c>
      <c r="B81" s="1">
        <v>65.332999999999998</v>
      </c>
      <c r="C81" s="1">
        <v>65.454999999999998</v>
      </c>
      <c r="D81" s="1">
        <v>125.333</v>
      </c>
      <c r="E81" s="1">
        <v>126.188</v>
      </c>
      <c r="F81" s="1">
        <v>121.333</v>
      </c>
      <c r="G81" s="1">
        <v>121.34</v>
      </c>
      <c r="H81" s="1">
        <v>124</v>
      </c>
      <c r="I81" s="1">
        <v>124.57899999999999</v>
      </c>
      <c r="J81" s="1">
        <v>156</v>
      </c>
      <c r="K81" s="1">
        <v>156</v>
      </c>
      <c r="L81" s="1">
        <v>74.667000000000002</v>
      </c>
      <c r="M81" s="1">
        <v>76.361999999999995</v>
      </c>
      <c r="N81" s="1">
        <v>137.333</v>
      </c>
      <c r="O81" s="1">
        <v>137.43700000000001</v>
      </c>
      <c r="P81" s="1">
        <v>137.333</v>
      </c>
      <c r="Q81" s="1">
        <v>137.39099999999999</v>
      </c>
      <c r="R81" s="1">
        <v>138.667</v>
      </c>
      <c r="S81" s="1">
        <v>138.98099999999999</v>
      </c>
      <c r="T81" s="1">
        <v>20</v>
      </c>
      <c r="U81" s="1">
        <v>31.241</v>
      </c>
      <c r="V81" s="1">
        <v>153.333</v>
      </c>
      <c r="W81" s="1">
        <v>153.80199999999999</v>
      </c>
      <c r="X81" s="1">
        <v>20</v>
      </c>
      <c r="Y81" s="1">
        <v>22.667000000000002</v>
      </c>
      <c r="Z81" s="1">
        <v>128</v>
      </c>
      <c r="AA81" s="1">
        <v>128.173</v>
      </c>
      <c r="AB81" s="1">
        <v>96</v>
      </c>
      <c r="AC81" s="1">
        <v>96</v>
      </c>
      <c r="AD81" s="1">
        <v>76</v>
      </c>
      <c r="AE81" s="1">
        <v>76.105000000000004</v>
      </c>
      <c r="AF81" s="1">
        <v>28</v>
      </c>
      <c r="AG81" s="1">
        <v>28.503</v>
      </c>
      <c r="AH81" s="1">
        <v>132</v>
      </c>
      <c r="AI81" s="1">
        <v>132.00700000000001</v>
      </c>
      <c r="AJ81" s="1">
        <v>121.333</v>
      </c>
      <c r="AK81" s="1">
        <v>121.51600000000001</v>
      </c>
      <c r="AL81" s="1">
        <v>30.666</v>
      </c>
      <c r="AM81" s="1">
        <v>41.526000000000003</v>
      </c>
      <c r="AN81" s="1">
        <v>105.334</v>
      </c>
      <c r="AO81" s="1">
        <v>105.46899999999999</v>
      </c>
      <c r="AP81" s="1">
        <v>93.332999999999998</v>
      </c>
      <c r="AQ81" s="1">
        <v>93.343000000000004</v>
      </c>
      <c r="AR81" s="1">
        <v>-96</v>
      </c>
      <c r="AS81" s="1">
        <v>96.037000000000006</v>
      </c>
      <c r="AT81" s="1">
        <v>-12</v>
      </c>
      <c r="AU81" s="1">
        <v>16.971</v>
      </c>
      <c r="AV81" s="1">
        <v>58.667000000000002</v>
      </c>
      <c r="AW81" s="1">
        <v>59.881999999999998</v>
      </c>
      <c r="AX8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65"/>
  <sheetViews>
    <sheetView workbookViewId="0">
      <selection activeCell="J1" sqref="J1"/>
    </sheetView>
  </sheetViews>
  <sheetFormatPr baseColWidth="10" defaultRowHeight="15" x14ac:dyDescent="0"/>
  <cols>
    <col min="1" max="1" width="6.1640625" bestFit="1" customWidth="1"/>
    <col min="2" max="2" width="5.5" bestFit="1" customWidth="1"/>
    <col min="3" max="3" width="9.5" bestFit="1" customWidth="1"/>
    <col min="4" max="4" width="8.83203125" bestFit="1" customWidth="1"/>
    <col min="5" max="5" width="5.33203125" bestFit="1" customWidth="1"/>
    <col min="6" max="6" width="7.6640625" bestFit="1" customWidth="1"/>
    <col min="7" max="7" width="5.1640625" bestFit="1" customWidth="1"/>
    <col min="8" max="8" width="4.6640625" bestFit="1" customWidth="1"/>
    <col min="9" max="9" width="9.83203125" bestFit="1" customWidth="1"/>
  </cols>
  <sheetData>
    <row r="1" spans="1:17">
      <c r="A1" t="s">
        <v>117</v>
      </c>
      <c r="B1" t="s">
        <v>123</v>
      </c>
      <c r="C1" t="s">
        <v>124</v>
      </c>
      <c r="D1" t="s">
        <v>121</v>
      </c>
      <c r="E1" t="s">
        <v>127</v>
      </c>
      <c r="F1" t="s">
        <v>118</v>
      </c>
      <c r="G1" t="s">
        <v>119</v>
      </c>
      <c r="H1" t="s">
        <v>120</v>
      </c>
      <c r="I1" t="s">
        <v>131</v>
      </c>
      <c r="J1" t="s">
        <v>0</v>
      </c>
      <c r="K1" t="s">
        <v>1</v>
      </c>
      <c r="M1" s="11" t="s">
        <v>0</v>
      </c>
      <c r="N1" s="12" t="s">
        <v>1</v>
      </c>
    </row>
    <row r="2" spans="1:17" ht="16">
      <c r="A2" t="s">
        <v>125</v>
      </c>
      <c r="B2">
        <v>1</v>
      </c>
      <c r="C2">
        <v>1</v>
      </c>
      <c r="D2">
        <v>1</v>
      </c>
      <c r="E2">
        <v>1</v>
      </c>
      <c r="F2">
        <v>3</v>
      </c>
      <c r="G2" t="s">
        <v>126</v>
      </c>
      <c r="H2" t="s">
        <v>122</v>
      </c>
      <c r="I2">
        <v>3</v>
      </c>
      <c r="J2" s="1">
        <v>102</v>
      </c>
      <c r="K2" s="1">
        <v>102.313</v>
      </c>
      <c r="M2" s="8" t="s">
        <v>137</v>
      </c>
      <c r="N2" s="13" t="s">
        <v>138</v>
      </c>
    </row>
    <row r="3" spans="1:17" ht="16">
      <c r="A3" t="s">
        <v>125</v>
      </c>
      <c r="B3">
        <v>1</v>
      </c>
      <c r="C3">
        <v>1</v>
      </c>
      <c r="D3">
        <v>1</v>
      </c>
      <c r="E3">
        <v>1</v>
      </c>
      <c r="F3">
        <v>3</v>
      </c>
      <c r="G3" t="s">
        <v>126</v>
      </c>
      <c r="H3" t="s">
        <v>122</v>
      </c>
      <c r="I3">
        <v>6</v>
      </c>
      <c r="J3" s="1">
        <v>114</v>
      </c>
      <c r="K3" s="1">
        <v>115.117</v>
      </c>
      <c r="M3" s="8" t="s">
        <v>136</v>
      </c>
      <c r="N3" s="13" t="s">
        <v>140</v>
      </c>
    </row>
    <row r="4" spans="1:17" ht="16">
      <c r="A4" t="s">
        <v>125</v>
      </c>
      <c r="B4">
        <v>1</v>
      </c>
      <c r="C4">
        <v>1</v>
      </c>
      <c r="D4">
        <v>1</v>
      </c>
      <c r="E4">
        <v>1</v>
      </c>
      <c r="F4">
        <v>3</v>
      </c>
      <c r="G4" t="s">
        <v>126</v>
      </c>
      <c r="H4" t="s">
        <v>122</v>
      </c>
      <c r="I4">
        <v>9</v>
      </c>
      <c r="J4" s="1">
        <v>100</v>
      </c>
      <c r="K4" s="1">
        <v>101.27200000000001</v>
      </c>
      <c r="M4" s="14" t="s">
        <v>135</v>
      </c>
      <c r="N4" s="15" t="s">
        <v>139</v>
      </c>
    </row>
    <row r="5" spans="1:17" ht="16">
      <c r="A5" t="s">
        <v>125</v>
      </c>
      <c r="B5">
        <v>1</v>
      </c>
      <c r="C5">
        <v>1</v>
      </c>
      <c r="D5">
        <v>1</v>
      </c>
      <c r="E5">
        <v>2</v>
      </c>
      <c r="F5">
        <v>3</v>
      </c>
      <c r="G5" t="s">
        <v>126</v>
      </c>
      <c r="H5" t="s">
        <v>122</v>
      </c>
      <c r="I5">
        <v>3</v>
      </c>
      <c r="J5" s="1">
        <v>138</v>
      </c>
      <c r="K5" s="1">
        <v>138.01400000000001</v>
      </c>
    </row>
    <row r="6" spans="1:17" ht="16">
      <c r="A6" t="s">
        <v>125</v>
      </c>
      <c r="B6">
        <v>1</v>
      </c>
      <c r="C6">
        <v>1</v>
      </c>
      <c r="D6">
        <v>1</v>
      </c>
      <c r="E6">
        <v>2</v>
      </c>
      <c r="F6">
        <v>3</v>
      </c>
      <c r="G6" t="s">
        <v>126</v>
      </c>
      <c r="H6" t="s">
        <v>122</v>
      </c>
      <c r="I6">
        <v>6</v>
      </c>
      <c r="J6" s="1">
        <v>58</v>
      </c>
      <c r="K6" s="1">
        <v>58.31</v>
      </c>
    </row>
    <row r="7" spans="1:17" ht="16">
      <c r="A7" t="s">
        <v>125</v>
      </c>
      <c r="B7">
        <v>1</v>
      </c>
      <c r="C7">
        <v>1</v>
      </c>
      <c r="D7">
        <v>1</v>
      </c>
      <c r="E7">
        <v>2</v>
      </c>
      <c r="F7">
        <v>3</v>
      </c>
      <c r="G7" t="s">
        <v>126</v>
      </c>
      <c r="H7" t="s">
        <v>122</v>
      </c>
      <c r="I7">
        <v>9</v>
      </c>
      <c r="J7" s="1">
        <v>110</v>
      </c>
      <c r="K7" s="1">
        <v>111.158</v>
      </c>
    </row>
    <row r="8" spans="1:17" ht="16">
      <c r="A8" t="s">
        <v>125</v>
      </c>
      <c r="B8">
        <v>1</v>
      </c>
      <c r="C8">
        <v>1</v>
      </c>
      <c r="D8">
        <v>1</v>
      </c>
      <c r="E8">
        <v>3</v>
      </c>
      <c r="F8">
        <v>3</v>
      </c>
      <c r="G8" t="s">
        <v>126</v>
      </c>
      <c r="H8" t="s">
        <v>122</v>
      </c>
      <c r="I8">
        <v>3</v>
      </c>
      <c r="J8" s="1">
        <v>170</v>
      </c>
      <c r="K8" s="1">
        <v>170.423</v>
      </c>
    </row>
    <row r="9" spans="1:17" ht="16">
      <c r="A9" t="s">
        <v>125</v>
      </c>
      <c r="B9">
        <v>1</v>
      </c>
      <c r="C9">
        <v>1</v>
      </c>
      <c r="D9">
        <v>1</v>
      </c>
      <c r="E9">
        <v>3</v>
      </c>
      <c r="F9">
        <v>3</v>
      </c>
      <c r="G9" t="s">
        <v>126</v>
      </c>
      <c r="H9" t="s">
        <v>122</v>
      </c>
      <c r="I9">
        <v>6</v>
      </c>
      <c r="J9" s="1">
        <v>138</v>
      </c>
      <c r="K9" s="1">
        <v>138.92400000000001</v>
      </c>
    </row>
    <row r="10" spans="1:17" ht="16">
      <c r="A10" t="s">
        <v>125</v>
      </c>
      <c r="B10">
        <v>1</v>
      </c>
      <c r="C10">
        <v>1</v>
      </c>
      <c r="D10">
        <v>1</v>
      </c>
      <c r="E10">
        <v>3</v>
      </c>
      <c r="F10">
        <v>3</v>
      </c>
      <c r="G10" t="s">
        <v>126</v>
      </c>
      <c r="H10" t="s">
        <v>122</v>
      </c>
      <c r="I10">
        <v>9</v>
      </c>
      <c r="J10" s="1">
        <v>104</v>
      </c>
      <c r="K10" s="1">
        <v>104.01900000000001</v>
      </c>
    </row>
    <row r="11" spans="1:17" ht="16">
      <c r="A11" t="s">
        <v>125</v>
      </c>
      <c r="B11">
        <v>1</v>
      </c>
      <c r="C11">
        <v>1</v>
      </c>
      <c r="D11">
        <v>1</v>
      </c>
      <c r="E11">
        <v>4</v>
      </c>
      <c r="F11">
        <v>3</v>
      </c>
      <c r="G11" t="s">
        <v>126</v>
      </c>
      <c r="H11" t="s">
        <v>122</v>
      </c>
      <c r="I11">
        <v>3</v>
      </c>
      <c r="J11" s="1">
        <v>196</v>
      </c>
      <c r="K11" s="1">
        <v>196.09200000000001</v>
      </c>
    </row>
    <row r="12" spans="1:17" ht="16">
      <c r="A12" t="s">
        <v>125</v>
      </c>
      <c r="B12">
        <v>1</v>
      </c>
      <c r="C12">
        <v>1</v>
      </c>
      <c r="D12">
        <v>1</v>
      </c>
      <c r="E12">
        <v>4</v>
      </c>
      <c r="F12">
        <v>3</v>
      </c>
      <c r="G12" t="s">
        <v>126</v>
      </c>
      <c r="H12" t="s">
        <v>122</v>
      </c>
      <c r="I12">
        <v>6</v>
      </c>
      <c r="J12" s="1">
        <v>160</v>
      </c>
      <c r="K12" s="1">
        <v>160.31200000000001</v>
      </c>
    </row>
    <row r="13" spans="1:17" ht="16">
      <c r="A13" t="s">
        <v>125</v>
      </c>
      <c r="B13">
        <v>1</v>
      </c>
      <c r="C13">
        <v>1</v>
      </c>
      <c r="D13">
        <v>1</v>
      </c>
      <c r="E13">
        <v>4</v>
      </c>
      <c r="F13">
        <v>3</v>
      </c>
      <c r="G13" t="s">
        <v>126</v>
      </c>
      <c r="H13" t="s">
        <v>122</v>
      </c>
      <c r="I13">
        <v>9</v>
      </c>
      <c r="J13" s="1">
        <v>126</v>
      </c>
      <c r="K13" s="1">
        <v>126</v>
      </c>
      <c r="L13" s="1"/>
      <c r="M13" s="1"/>
      <c r="N13" s="1"/>
      <c r="O13" s="1"/>
      <c r="P13" s="1"/>
      <c r="Q13" s="1"/>
    </row>
    <row r="14" spans="1:17" ht="16">
      <c r="A14" t="s">
        <v>125</v>
      </c>
      <c r="B14">
        <v>1</v>
      </c>
      <c r="C14">
        <v>1</v>
      </c>
      <c r="D14">
        <v>1</v>
      </c>
      <c r="E14">
        <v>5</v>
      </c>
      <c r="F14">
        <v>3</v>
      </c>
      <c r="G14" t="s">
        <v>126</v>
      </c>
      <c r="H14" t="s">
        <v>129</v>
      </c>
      <c r="I14">
        <v>3</v>
      </c>
      <c r="J14" s="1">
        <v>156</v>
      </c>
      <c r="K14" s="1">
        <v>156.01300000000001</v>
      </c>
    </row>
    <row r="15" spans="1:17" ht="16">
      <c r="A15" t="s">
        <v>125</v>
      </c>
      <c r="B15">
        <v>1</v>
      </c>
      <c r="C15">
        <v>1</v>
      </c>
      <c r="D15">
        <v>1</v>
      </c>
      <c r="E15">
        <v>5</v>
      </c>
      <c r="F15">
        <v>3</v>
      </c>
      <c r="G15" t="s">
        <v>126</v>
      </c>
      <c r="H15" t="s">
        <v>129</v>
      </c>
      <c r="I15">
        <v>6</v>
      </c>
      <c r="J15" s="1">
        <v>130</v>
      </c>
      <c r="K15" s="1">
        <v>130.01499999999999</v>
      </c>
      <c r="M15" s="1"/>
      <c r="N15" s="1"/>
      <c r="O15" s="1"/>
    </row>
    <row r="16" spans="1:17" ht="16">
      <c r="A16" t="s">
        <v>125</v>
      </c>
      <c r="B16">
        <v>1</v>
      </c>
      <c r="C16">
        <v>1</v>
      </c>
      <c r="D16">
        <v>1</v>
      </c>
      <c r="E16">
        <v>5</v>
      </c>
      <c r="F16">
        <v>3</v>
      </c>
      <c r="G16" t="s">
        <v>126</v>
      </c>
      <c r="H16" t="s">
        <v>129</v>
      </c>
      <c r="I16">
        <v>9</v>
      </c>
      <c r="J16" s="1">
        <v>112</v>
      </c>
      <c r="K16" s="1">
        <v>112.018</v>
      </c>
      <c r="M16" s="1"/>
      <c r="N16" s="1"/>
      <c r="O16" s="1"/>
    </row>
    <row r="17" spans="1:17" ht="16">
      <c r="A17" t="s">
        <v>125</v>
      </c>
      <c r="B17">
        <v>1</v>
      </c>
      <c r="C17">
        <v>1</v>
      </c>
      <c r="D17">
        <v>1</v>
      </c>
      <c r="E17">
        <v>6</v>
      </c>
      <c r="F17">
        <v>3</v>
      </c>
      <c r="G17" t="s">
        <v>126</v>
      </c>
      <c r="H17" t="s">
        <v>129</v>
      </c>
      <c r="I17">
        <v>3</v>
      </c>
      <c r="J17" s="1">
        <v>38</v>
      </c>
      <c r="K17" s="1">
        <v>40.497</v>
      </c>
      <c r="M17" s="1"/>
      <c r="N17" s="1"/>
      <c r="O17" s="1"/>
    </row>
    <row r="18" spans="1:17" ht="16">
      <c r="A18" t="s">
        <v>125</v>
      </c>
      <c r="B18">
        <v>1</v>
      </c>
      <c r="C18">
        <v>1</v>
      </c>
      <c r="D18">
        <v>1</v>
      </c>
      <c r="E18">
        <v>6</v>
      </c>
      <c r="F18">
        <v>3</v>
      </c>
      <c r="G18" t="s">
        <v>126</v>
      </c>
      <c r="H18" t="s">
        <v>129</v>
      </c>
      <c r="I18">
        <v>6</v>
      </c>
      <c r="J18" s="1">
        <v>74</v>
      </c>
      <c r="K18" s="1">
        <v>76.158000000000001</v>
      </c>
    </row>
    <row r="19" spans="1:17" ht="16">
      <c r="A19" t="s">
        <v>125</v>
      </c>
      <c r="B19">
        <v>1</v>
      </c>
      <c r="C19">
        <v>1</v>
      </c>
      <c r="D19">
        <v>1</v>
      </c>
      <c r="E19">
        <v>6</v>
      </c>
      <c r="F19">
        <v>3</v>
      </c>
      <c r="G19" t="s">
        <v>126</v>
      </c>
      <c r="H19" t="s">
        <v>129</v>
      </c>
      <c r="I19">
        <v>9</v>
      </c>
      <c r="J19" s="1">
        <v>-28</v>
      </c>
      <c r="K19" s="1">
        <v>33.286999999999999</v>
      </c>
    </row>
    <row r="20" spans="1:17" ht="16">
      <c r="A20" t="s">
        <v>125</v>
      </c>
      <c r="B20">
        <v>1</v>
      </c>
      <c r="C20">
        <v>1</v>
      </c>
      <c r="D20">
        <v>1</v>
      </c>
      <c r="E20">
        <v>7</v>
      </c>
      <c r="F20">
        <v>3</v>
      </c>
      <c r="G20" t="s">
        <v>126</v>
      </c>
      <c r="H20" t="s">
        <v>129</v>
      </c>
      <c r="I20">
        <v>3</v>
      </c>
      <c r="J20" s="1">
        <v>52</v>
      </c>
      <c r="K20" s="1">
        <v>52.037999999999997</v>
      </c>
    </row>
    <row r="21" spans="1:17" ht="16">
      <c r="A21" t="s">
        <v>125</v>
      </c>
      <c r="B21">
        <v>1</v>
      </c>
      <c r="C21">
        <v>1</v>
      </c>
      <c r="D21">
        <v>1</v>
      </c>
      <c r="E21">
        <v>7</v>
      </c>
      <c r="F21">
        <v>3</v>
      </c>
      <c r="G21" t="s">
        <v>126</v>
      </c>
      <c r="H21" t="s">
        <v>129</v>
      </c>
      <c r="I21">
        <v>6</v>
      </c>
      <c r="J21" s="1">
        <v>30</v>
      </c>
      <c r="K21" s="1">
        <v>31.623000000000001</v>
      </c>
    </row>
    <row r="22" spans="1:17" ht="16">
      <c r="A22" t="s">
        <v>125</v>
      </c>
      <c r="B22">
        <v>1</v>
      </c>
      <c r="C22">
        <v>1</v>
      </c>
      <c r="D22">
        <v>1</v>
      </c>
      <c r="E22">
        <v>7</v>
      </c>
      <c r="F22">
        <v>3</v>
      </c>
      <c r="G22" t="s">
        <v>126</v>
      </c>
      <c r="H22" t="s">
        <v>129</v>
      </c>
      <c r="I22">
        <v>9</v>
      </c>
      <c r="J22" s="1">
        <v>-122</v>
      </c>
      <c r="K22" s="1">
        <v>122.066</v>
      </c>
    </row>
    <row r="23" spans="1:17" ht="16">
      <c r="A23" t="s">
        <v>125</v>
      </c>
      <c r="B23">
        <v>1</v>
      </c>
      <c r="C23">
        <v>1</v>
      </c>
      <c r="D23">
        <v>1</v>
      </c>
      <c r="E23">
        <v>8</v>
      </c>
      <c r="F23">
        <v>3</v>
      </c>
      <c r="G23" t="s">
        <v>126</v>
      </c>
      <c r="H23" t="s">
        <v>129</v>
      </c>
      <c r="I23">
        <v>3</v>
      </c>
      <c r="J23" s="1">
        <v>158</v>
      </c>
      <c r="K23" s="1">
        <v>158.114</v>
      </c>
    </row>
    <row r="24" spans="1:17" ht="16">
      <c r="A24" t="s">
        <v>125</v>
      </c>
      <c r="B24">
        <v>1</v>
      </c>
      <c r="C24">
        <v>1</v>
      </c>
      <c r="D24">
        <v>1</v>
      </c>
      <c r="E24">
        <v>8</v>
      </c>
      <c r="F24">
        <v>3</v>
      </c>
      <c r="G24" t="s">
        <v>126</v>
      </c>
      <c r="H24" t="s">
        <v>129</v>
      </c>
      <c r="I24">
        <v>6</v>
      </c>
      <c r="J24" s="1">
        <v>162</v>
      </c>
      <c r="K24" s="1">
        <v>162.197</v>
      </c>
    </row>
    <row r="25" spans="1:17" ht="16">
      <c r="A25" t="s">
        <v>125</v>
      </c>
      <c r="B25">
        <v>1</v>
      </c>
      <c r="C25">
        <v>1</v>
      </c>
      <c r="D25">
        <v>1</v>
      </c>
      <c r="E25">
        <v>8</v>
      </c>
      <c r="F25">
        <v>3</v>
      </c>
      <c r="G25" t="s">
        <v>126</v>
      </c>
      <c r="H25" t="s">
        <v>129</v>
      </c>
      <c r="I25">
        <v>9</v>
      </c>
      <c r="J25" s="1">
        <v>124</v>
      </c>
      <c r="K25" s="1">
        <v>124.145</v>
      </c>
    </row>
    <row r="26" spans="1:17" ht="16">
      <c r="A26" t="s">
        <v>125</v>
      </c>
      <c r="B26">
        <v>1</v>
      </c>
      <c r="C26">
        <v>1</v>
      </c>
      <c r="D26">
        <v>1</v>
      </c>
      <c r="E26">
        <v>9</v>
      </c>
      <c r="F26">
        <v>3</v>
      </c>
      <c r="G26" t="s">
        <v>126</v>
      </c>
      <c r="H26" t="s">
        <v>128</v>
      </c>
      <c r="I26">
        <v>3</v>
      </c>
      <c r="J26" s="1">
        <v>-4</v>
      </c>
      <c r="K26" s="1">
        <v>12.648999999999999</v>
      </c>
    </row>
    <row r="27" spans="1:17" ht="16">
      <c r="A27" t="s">
        <v>125</v>
      </c>
      <c r="B27">
        <v>1</v>
      </c>
      <c r="C27">
        <v>1</v>
      </c>
      <c r="D27">
        <v>1</v>
      </c>
      <c r="E27">
        <v>9</v>
      </c>
      <c r="F27">
        <v>3</v>
      </c>
      <c r="G27" t="s">
        <v>126</v>
      </c>
      <c r="H27" t="s">
        <v>128</v>
      </c>
      <c r="I27">
        <v>6</v>
      </c>
      <c r="J27" s="1">
        <v>58</v>
      </c>
      <c r="K27" s="1">
        <v>58.31</v>
      </c>
    </row>
    <row r="28" spans="1:17" ht="16">
      <c r="A28" t="s">
        <v>125</v>
      </c>
      <c r="B28">
        <v>1</v>
      </c>
      <c r="C28">
        <v>1</v>
      </c>
      <c r="D28">
        <v>1</v>
      </c>
      <c r="E28">
        <v>9</v>
      </c>
      <c r="F28">
        <v>3</v>
      </c>
      <c r="G28" t="s">
        <v>126</v>
      </c>
      <c r="H28" t="s">
        <v>128</v>
      </c>
      <c r="I28">
        <v>9</v>
      </c>
      <c r="J28" s="1">
        <v>172</v>
      </c>
      <c r="K28" s="1">
        <v>172.012</v>
      </c>
    </row>
    <row r="29" spans="1:17" ht="16">
      <c r="A29" t="s">
        <v>125</v>
      </c>
      <c r="B29">
        <v>1</v>
      </c>
      <c r="C29">
        <v>1</v>
      </c>
      <c r="D29">
        <v>1</v>
      </c>
      <c r="E29">
        <v>10</v>
      </c>
      <c r="F29">
        <v>3</v>
      </c>
      <c r="G29" t="s">
        <v>126</v>
      </c>
      <c r="H29" t="s">
        <v>128</v>
      </c>
      <c r="I29">
        <v>3</v>
      </c>
      <c r="J29" s="1">
        <v>120</v>
      </c>
      <c r="K29" s="1">
        <v>120.416</v>
      </c>
    </row>
    <row r="30" spans="1:17" ht="16">
      <c r="A30" t="s">
        <v>125</v>
      </c>
      <c r="B30">
        <v>1</v>
      </c>
      <c r="C30">
        <v>1</v>
      </c>
      <c r="D30">
        <v>1</v>
      </c>
      <c r="E30">
        <v>10</v>
      </c>
      <c r="F30">
        <v>3</v>
      </c>
      <c r="G30" t="s">
        <v>126</v>
      </c>
      <c r="H30" t="s">
        <v>128</v>
      </c>
      <c r="I30">
        <v>6</v>
      </c>
      <c r="J30" s="1">
        <v>94</v>
      </c>
      <c r="K30" s="1">
        <v>95.707999999999998</v>
      </c>
    </row>
    <row r="31" spans="1:17" ht="16">
      <c r="A31" t="s">
        <v>125</v>
      </c>
      <c r="B31">
        <v>1</v>
      </c>
      <c r="C31">
        <v>1</v>
      </c>
      <c r="D31">
        <v>1</v>
      </c>
      <c r="E31">
        <v>10</v>
      </c>
      <c r="F31">
        <v>3</v>
      </c>
      <c r="G31" t="s">
        <v>126</v>
      </c>
      <c r="H31" t="s">
        <v>128</v>
      </c>
      <c r="I31">
        <v>9</v>
      </c>
      <c r="J31" s="1">
        <v>128</v>
      </c>
      <c r="K31" s="1">
        <v>128.14099999999999</v>
      </c>
      <c r="L31" s="6"/>
      <c r="M31" s="6"/>
      <c r="N31" s="6"/>
      <c r="O31" s="6"/>
    </row>
    <row r="32" spans="1:17" ht="16">
      <c r="A32" t="s">
        <v>125</v>
      </c>
      <c r="B32">
        <v>1</v>
      </c>
      <c r="C32">
        <v>1</v>
      </c>
      <c r="D32">
        <v>1</v>
      </c>
      <c r="E32">
        <v>11</v>
      </c>
      <c r="F32">
        <v>3</v>
      </c>
      <c r="G32" t="s">
        <v>126</v>
      </c>
      <c r="H32" t="s">
        <v>128</v>
      </c>
      <c r="I32">
        <v>3</v>
      </c>
      <c r="J32" s="1">
        <v>185</v>
      </c>
      <c r="K32" s="1">
        <v>185.607</v>
      </c>
      <c r="L32" s="6"/>
      <c r="M32" s="6"/>
      <c r="N32" s="6"/>
      <c r="O32" s="6"/>
      <c r="P32" s="6"/>
      <c r="Q32" s="6"/>
    </row>
    <row r="33" spans="1:17" ht="16">
      <c r="A33" t="s">
        <v>125</v>
      </c>
      <c r="B33">
        <v>1</v>
      </c>
      <c r="C33">
        <v>1</v>
      </c>
      <c r="D33">
        <v>1</v>
      </c>
      <c r="E33">
        <v>11</v>
      </c>
      <c r="F33">
        <v>3</v>
      </c>
      <c r="G33" t="s">
        <v>126</v>
      </c>
      <c r="H33" t="s">
        <v>128</v>
      </c>
      <c r="I33">
        <v>6</v>
      </c>
      <c r="J33" s="1">
        <v>159</v>
      </c>
      <c r="K33" s="1">
        <v>159.113</v>
      </c>
      <c r="L33" s="6"/>
      <c r="M33" s="6"/>
      <c r="N33" s="6"/>
      <c r="O33" s="6"/>
      <c r="P33" s="6"/>
      <c r="Q33" s="6"/>
    </row>
    <row r="34" spans="1:17" ht="16">
      <c r="A34" t="s">
        <v>125</v>
      </c>
      <c r="B34">
        <v>1</v>
      </c>
      <c r="C34">
        <v>1</v>
      </c>
      <c r="D34">
        <v>1</v>
      </c>
      <c r="E34">
        <v>11</v>
      </c>
      <c r="F34">
        <v>3</v>
      </c>
      <c r="G34" t="s">
        <v>126</v>
      </c>
      <c r="H34" t="s">
        <v>128</v>
      </c>
      <c r="I34">
        <v>9</v>
      </c>
      <c r="J34" s="1">
        <v>118</v>
      </c>
      <c r="K34" s="1">
        <v>118.004</v>
      </c>
      <c r="L34" s="6"/>
      <c r="M34" s="6"/>
      <c r="N34" s="6"/>
      <c r="O34" s="6"/>
      <c r="P34" s="6"/>
      <c r="Q34" s="6"/>
    </row>
    <row r="35" spans="1:17" ht="16">
      <c r="A35" t="s">
        <v>125</v>
      </c>
      <c r="B35">
        <v>1</v>
      </c>
      <c r="C35">
        <v>1</v>
      </c>
      <c r="D35">
        <v>1</v>
      </c>
      <c r="E35">
        <v>12</v>
      </c>
      <c r="F35">
        <v>3</v>
      </c>
      <c r="G35" t="s">
        <v>126</v>
      </c>
      <c r="H35" t="s">
        <v>128</v>
      </c>
      <c r="I35">
        <v>3</v>
      </c>
      <c r="J35" s="1">
        <v>219</v>
      </c>
      <c r="K35" s="1">
        <v>219.14599999999999</v>
      </c>
      <c r="L35" s="6"/>
      <c r="M35" s="6"/>
      <c r="N35" s="6"/>
      <c r="O35" s="6"/>
      <c r="P35" s="6"/>
      <c r="Q35" s="6"/>
    </row>
    <row r="36" spans="1:17" ht="16">
      <c r="A36" t="s">
        <v>125</v>
      </c>
      <c r="B36">
        <v>1</v>
      </c>
      <c r="C36">
        <v>1</v>
      </c>
      <c r="D36">
        <v>1</v>
      </c>
      <c r="E36">
        <v>12</v>
      </c>
      <c r="F36">
        <v>3</v>
      </c>
      <c r="G36" t="s">
        <v>126</v>
      </c>
      <c r="H36" t="s">
        <v>128</v>
      </c>
      <c r="I36">
        <v>6</v>
      </c>
      <c r="J36" s="1">
        <v>114</v>
      </c>
      <c r="K36" s="1">
        <v>114.11</v>
      </c>
      <c r="L36" s="6"/>
      <c r="M36" s="6"/>
      <c r="N36" s="6"/>
      <c r="O36" s="6"/>
      <c r="P36" s="6"/>
      <c r="Q36" s="6"/>
    </row>
    <row r="37" spans="1:17" ht="16">
      <c r="A37" t="s">
        <v>125</v>
      </c>
      <c r="B37">
        <v>1</v>
      </c>
      <c r="C37">
        <v>1</v>
      </c>
      <c r="D37">
        <v>1</v>
      </c>
      <c r="E37">
        <v>12</v>
      </c>
      <c r="F37">
        <v>3</v>
      </c>
      <c r="G37" t="s">
        <v>126</v>
      </c>
      <c r="H37" t="s">
        <v>128</v>
      </c>
      <c r="I37">
        <v>9</v>
      </c>
      <c r="J37" s="1">
        <v>109</v>
      </c>
      <c r="K37" s="1">
        <v>109.22499999999999</v>
      </c>
      <c r="L37" s="6"/>
      <c r="M37" s="6"/>
      <c r="N37" s="6"/>
      <c r="O37" s="6"/>
      <c r="P37" s="6"/>
      <c r="Q37" s="6"/>
    </row>
    <row r="38" spans="1:17" ht="16">
      <c r="A38" t="s">
        <v>125</v>
      </c>
      <c r="B38">
        <v>1</v>
      </c>
      <c r="C38">
        <v>1</v>
      </c>
      <c r="D38">
        <v>1</v>
      </c>
      <c r="E38">
        <v>13</v>
      </c>
      <c r="F38">
        <v>3</v>
      </c>
      <c r="G38" t="s">
        <v>130</v>
      </c>
      <c r="H38" t="s">
        <v>122</v>
      </c>
      <c r="I38">
        <v>3</v>
      </c>
      <c r="J38" s="1">
        <v>116</v>
      </c>
      <c r="K38" s="1">
        <v>118.258</v>
      </c>
      <c r="P38" s="6"/>
      <c r="Q38" s="6"/>
    </row>
    <row r="39" spans="1:17" ht="16">
      <c r="A39" t="s">
        <v>125</v>
      </c>
      <c r="B39">
        <v>1</v>
      </c>
      <c r="C39">
        <v>1</v>
      </c>
      <c r="D39">
        <v>1</v>
      </c>
      <c r="E39">
        <v>13</v>
      </c>
      <c r="F39">
        <v>3</v>
      </c>
      <c r="G39" t="s">
        <v>130</v>
      </c>
      <c r="H39" t="s">
        <v>122</v>
      </c>
      <c r="I39">
        <v>6</v>
      </c>
      <c r="J39" s="1">
        <v>138</v>
      </c>
      <c r="K39" s="1">
        <v>138.00399999999999</v>
      </c>
    </row>
    <row r="40" spans="1:17" ht="16">
      <c r="A40" t="s">
        <v>125</v>
      </c>
      <c r="B40">
        <v>1</v>
      </c>
      <c r="C40">
        <v>1</v>
      </c>
      <c r="D40">
        <v>1</v>
      </c>
      <c r="E40">
        <v>13</v>
      </c>
      <c r="F40">
        <v>3</v>
      </c>
      <c r="G40" t="s">
        <v>130</v>
      </c>
      <c r="H40" t="s">
        <v>122</v>
      </c>
      <c r="I40">
        <v>9</v>
      </c>
      <c r="J40" s="1">
        <v>144</v>
      </c>
      <c r="K40" s="1">
        <v>144.01400000000001</v>
      </c>
    </row>
    <row r="41" spans="1:17" ht="16">
      <c r="A41" t="s">
        <v>125</v>
      </c>
      <c r="B41">
        <v>1</v>
      </c>
      <c r="C41">
        <v>1</v>
      </c>
      <c r="D41">
        <v>1</v>
      </c>
      <c r="E41">
        <v>14</v>
      </c>
      <c r="F41">
        <v>3</v>
      </c>
      <c r="G41" t="s">
        <v>130</v>
      </c>
      <c r="H41" t="s">
        <v>122</v>
      </c>
      <c r="I41">
        <v>3</v>
      </c>
      <c r="J41" s="1">
        <v>123</v>
      </c>
      <c r="K41" s="1">
        <v>123.685</v>
      </c>
    </row>
    <row r="42" spans="1:17" ht="16">
      <c r="A42" t="s">
        <v>125</v>
      </c>
      <c r="B42">
        <v>1</v>
      </c>
      <c r="C42">
        <v>1</v>
      </c>
      <c r="D42">
        <v>1</v>
      </c>
      <c r="E42">
        <v>14</v>
      </c>
      <c r="F42">
        <v>3</v>
      </c>
      <c r="G42" t="s">
        <v>130</v>
      </c>
      <c r="H42" t="s">
        <v>122</v>
      </c>
      <c r="I42">
        <v>6</v>
      </c>
      <c r="J42" s="1">
        <v>71</v>
      </c>
      <c r="K42" s="1">
        <v>72.566999999999993</v>
      </c>
    </row>
    <row r="43" spans="1:17" ht="16">
      <c r="A43" t="s">
        <v>125</v>
      </c>
      <c r="B43">
        <v>1</v>
      </c>
      <c r="C43">
        <v>1</v>
      </c>
      <c r="D43">
        <v>1</v>
      </c>
      <c r="E43">
        <v>14</v>
      </c>
      <c r="F43">
        <v>3</v>
      </c>
      <c r="G43" t="s">
        <v>130</v>
      </c>
      <c r="H43" t="s">
        <v>122</v>
      </c>
      <c r="I43">
        <v>9</v>
      </c>
      <c r="J43" s="1">
        <v>154</v>
      </c>
      <c r="K43" s="1">
        <v>154.935</v>
      </c>
    </row>
    <row r="44" spans="1:17" ht="16">
      <c r="A44" t="s">
        <v>125</v>
      </c>
      <c r="B44">
        <v>1</v>
      </c>
      <c r="C44">
        <v>1</v>
      </c>
      <c r="D44">
        <v>1</v>
      </c>
      <c r="E44">
        <v>15</v>
      </c>
      <c r="F44">
        <v>3</v>
      </c>
      <c r="G44" t="s">
        <v>130</v>
      </c>
      <c r="H44" t="s">
        <v>122</v>
      </c>
      <c r="I44">
        <v>3</v>
      </c>
      <c r="J44" s="1">
        <v>96</v>
      </c>
      <c r="K44" s="1">
        <v>96.876000000000005</v>
      </c>
    </row>
    <row r="45" spans="1:17" ht="16">
      <c r="A45" t="s">
        <v>125</v>
      </c>
      <c r="B45">
        <v>1</v>
      </c>
      <c r="C45">
        <v>1</v>
      </c>
      <c r="D45">
        <v>1</v>
      </c>
      <c r="E45">
        <v>15</v>
      </c>
      <c r="F45">
        <v>3</v>
      </c>
      <c r="G45" t="s">
        <v>130</v>
      </c>
      <c r="H45" t="s">
        <v>122</v>
      </c>
      <c r="I45">
        <v>6</v>
      </c>
      <c r="J45" s="1">
        <v>-103</v>
      </c>
      <c r="K45" s="1">
        <v>103.238</v>
      </c>
    </row>
    <row r="46" spans="1:17" ht="16">
      <c r="A46" t="s">
        <v>125</v>
      </c>
      <c r="B46">
        <v>1</v>
      </c>
      <c r="C46">
        <v>1</v>
      </c>
      <c r="D46">
        <v>1</v>
      </c>
      <c r="E46">
        <v>15</v>
      </c>
      <c r="F46">
        <v>3</v>
      </c>
      <c r="G46" t="s">
        <v>130</v>
      </c>
      <c r="H46" t="s">
        <v>122</v>
      </c>
      <c r="I46">
        <v>9</v>
      </c>
      <c r="J46" s="1">
        <v>64</v>
      </c>
      <c r="K46" s="1">
        <v>64.031000000000006</v>
      </c>
    </row>
    <row r="47" spans="1:17" ht="16">
      <c r="A47" t="s">
        <v>125</v>
      </c>
      <c r="B47">
        <v>1</v>
      </c>
      <c r="C47">
        <v>1</v>
      </c>
      <c r="D47">
        <v>1</v>
      </c>
      <c r="E47">
        <v>16</v>
      </c>
      <c r="F47">
        <v>3</v>
      </c>
      <c r="G47" t="s">
        <v>130</v>
      </c>
      <c r="H47" t="s">
        <v>122</v>
      </c>
      <c r="I47">
        <v>3</v>
      </c>
      <c r="J47" s="1">
        <v>168</v>
      </c>
      <c r="K47" s="1">
        <v>168.048</v>
      </c>
    </row>
    <row r="48" spans="1:17" ht="16">
      <c r="A48" t="s">
        <v>125</v>
      </c>
      <c r="B48">
        <v>1</v>
      </c>
      <c r="C48">
        <v>1</v>
      </c>
      <c r="D48">
        <v>1</v>
      </c>
      <c r="E48">
        <v>16</v>
      </c>
      <c r="F48">
        <v>3</v>
      </c>
      <c r="G48" t="s">
        <v>130</v>
      </c>
      <c r="H48" t="s">
        <v>122</v>
      </c>
      <c r="I48">
        <v>6</v>
      </c>
      <c r="J48" s="1">
        <v>155</v>
      </c>
      <c r="K48" s="1">
        <v>155.322</v>
      </c>
    </row>
    <row r="49" spans="1:16" ht="16">
      <c r="A49" t="s">
        <v>125</v>
      </c>
      <c r="B49">
        <v>1</v>
      </c>
      <c r="C49">
        <v>1</v>
      </c>
      <c r="D49">
        <v>1</v>
      </c>
      <c r="E49">
        <v>16</v>
      </c>
      <c r="F49">
        <v>3</v>
      </c>
      <c r="G49" t="s">
        <v>130</v>
      </c>
      <c r="H49" t="s">
        <v>122</v>
      </c>
      <c r="I49">
        <v>9</v>
      </c>
      <c r="J49" s="1">
        <v>52</v>
      </c>
      <c r="K49" s="1">
        <v>52.037999999999997</v>
      </c>
    </row>
    <row r="50" spans="1:16" ht="16">
      <c r="A50" t="s">
        <v>125</v>
      </c>
      <c r="B50">
        <v>1</v>
      </c>
      <c r="C50">
        <v>1</v>
      </c>
      <c r="D50">
        <v>1</v>
      </c>
      <c r="E50">
        <v>17</v>
      </c>
      <c r="F50">
        <v>3</v>
      </c>
      <c r="G50" t="s">
        <v>130</v>
      </c>
      <c r="H50" t="s">
        <v>129</v>
      </c>
      <c r="I50">
        <v>3</v>
      </c>
      <c r="J50" s="1">
        <v>95</v>
      </c>
      <c r="K50" s="1">
        <v>95.084000000000003</v>
      </c>
    </row>
    <row r="51" spans="1:16" ht="16">
      <c r="A51" t="s">
        <v>125</v>
      </c>
      <c r="B51">
        <v>1</v>
      </c>
      <c r="C51">
        <v>1</v>
      </c>
      <c r="D51">
        <v>1</v>
      </c>
      <c r="E51">
        <v>17</v>
      </c>
      <c r="F51">
        <v>3</v>
      </c>
      <c r="G51" t="s">
        <v>130</v>
      </c>
      <c r="H51" t="s">
        <v>129</v>
      </c>
      <c r="I51">
        <v>6</v>
      </c>
      <c r="J51" s="1">
        <v>8</v>
      </c>
      <c r="K51" s="1">
        <v>18.788</v>
      </c>
    </row>
    <row r="52" spans="1:16" ht="16">
      <c r="A52" t="s">
        <v>125</v>
      </c>
      <c r="B52">
        <v>1</v>
      </c>
      <c r="C52">
        <v>1</v>
      </c>
      <c r="D52">
        <v>1</v>
      </c>
      <c r="E52">
        <v>17</v>
      </c>
      <c r="F52">
        <v>3</v>
      </c>
      <c r="G52" t="s">
        <v>130</v>
      </c>
      <c r="H52" t="s">
        <v>129</v>
      </c>
      <c r="I52">
        <v>9</v>
      </c>
      <c r="J52" s="1">
        <v>-97</v>
      </c>
      <c r="K52" s="1">
        <v>97.004999999999995</v>
      </c>
    </row>
    <row r="53" spans="1:16" ht="16">
      <c r="A53" t="s">
        <v>125</v>
      </c>
      <c r="B53">
        <v>1</v>
      </c>
      <c r="C53">
        <v>1</v>
      </c>
      <c r="D53">
        <v>1</v>
      </c>
      <c r="E53">
        <v>18</v>
      </c>
      <c r="F53">
        <v>3</v>
      </c>
      <c r="G53" t="s">
        <v>130</v>
      </c>
      <c r="H53" t="s">
        <v>129</v>
      </c>
      <c r="I53">
        <v>3</v>
      </c>
      <c r="J53" s="1">
        <v>8</v>
      </c>
      <c r="K53" s="1">
        <v>19.698</v>
      </c>
    </row>
    <row r="54" spans="1:16" ht="16">
      <c r="A54" t="s">
        <v>125</v>
      </c>
      <c r="B54">
        <v>1</v>
      </c>
      <c r="C54">
        <v>1</v>
      </c>
      <c r="D54">
        <v>1</v>
      </c>
      <c r="E54">
        <v>18</v>
      </c>
      <c r="F54">
        <v>3</v>
      </c>
      <c r="G54" t="s">
        <v>130</v>
      </c>
      <c r="H54" t="s">
        <v>129</v>
      </c>
      <c r="I54">
        <v>6</v>
      </c>
      <c r="J54" s="1">
        <v>123</v>
      </c>
      <c r="K54" s="1">
        <v>123.102</v>
      </c>
      <c r="P54" s="9"/>
    </row>
    <row r="55" spans="1:16" ht="16">
      <c r="A55" t="s">
        <v>125</v>
      </c>
      <c r="B55">
        <v>1</v>
      </c>
      <c r="C55">
        <v>1</v>
      </c>
      <c r="D55">
        <v>1</v>
      </c>
      <c r="E55">
        <v>18</v>
      </c>
      <c r="F55">
        <v>3</v>
      </c>
      <c r="G55" t="s">
        <v>130</v>
      </c>
      <c r="H55" t="s">
        <v>129</v>
      </c>
      <c r="I55">
        <v>9</v>
      </c>
      <c r="J55" s="1">
        <v>-40</v>
      </c>
      <c r="K55" s="1">
        <v>41.231000000000002</v>
      </c>
    </row>
    <row r="56" spans="1:16" ht="16">
      <c r="A56" t="s">
        <v>125</v>
      </c>
      <c r="B56">
        <v>1</v>
      </c>
      <c r="C56">
        <v>1</v>
      </c>
      <c r="D56">
        <v>1</v>
      </c>
      <c r="E56">
        <v>19</v>
      </c>
      <c r="F56">
        <v>3</v>
      </c>
      <c r="G56" t="s">
        <v>130</v>
      </c>
      <c r="H56" t="s">
        <v>129</v>
      </c>
      <c r="I56">
        <v>3</v>
      </c>
      <c r="J56" s="1">
        <v>142</v>
      </c>
      <c r="K56" s="1">
        <v>142.01400000000001</v>
      </c>
    </row>
    <row r="57" spans="1:16" ht="16">
      <c r="A57" t="s">
        <v>125</v>
      </c>
      <c r="B57">
        <v>1</v>
      </c>
      <c r="C57">
        <v>1</v>
      </c>
      <c r="D57">
        <v>1</v>
      </c>
      <c r="E57">
        <v>19</v>
      </c>
      <c r="F57">
        <v>3</v>
      </c>
      <c r="G57" t="s">
        <v>130</v>
      </c>
      <c r="H57" t="s">
        <v>129</v>
      </c>
      <c r="I57">
        <v>6</v>
      </c>
      <c r="J57" s="1">
        <v>115</v>
      </c>
      <c r="K57" s="1">
        <v>115.21299999999999</v>
      </c>
    </row>
    <row r="58" spans="1:16" ht="16">
      <c r="A58" t="s">
        <v>125</v>
      </c>
      <c r="B58">
        <v>1</v>
      </c>
      <c r="C58">
        <v>1</v>
      </c>
      <c r="D58">
        <v>1</v>
      </c>
      <c r="E58">
        <v>19</v>
      </c>
      <c r="F58">
        <v>3</v>
      </c>
      <c r="G58" t="s">
        <v>130</v>
      </c>
      <c r="H58" t="s">
        <v>129</v>
      </c>
      <c r="I58">
        <v>9</v>
      </c>
      <c r="J58" s="1">
        <v>89</v>
      </c>
      <c r="K58" s="1">
        <v>89.805000000000007</v>
      </c>
    </row>
    <row r="59" spans="1:16" ht="16">
      <c r="A59" t="s">
        <v>125</v>
      </c>
      <c r="B59">
        <v>1</v>
      </c>
      <c r="C59">
        <v>1</v>
      </c>
      <c r="D59">
        <v>1</v>
      </c>
      <c r="E59">
        <v>20</v>
      </c>
      <c r="F59">
        <v>3</v>
      </c>
      <c r="G59" t="s">
        <v>130</v>
      </c>
      <c r="H59" t="s">
        <v>129</v>
      </c>
      <c r="I59">
        <v>3</v>
      </c>
      <c r="J59" s="1">
        <v>213</v>
      </c>
      <c r="K59" s="1">
        <v>213.00899999999999</v>
      </c>
    </row>
    <row r="60" spans="1:16" ht="16">
      <c r="A60" t="s">
        <v>125</v>
      </c>
      <c r="B60">
        <v>1</v>
      </c>
      <c r="C60">
        <v>1</v>
      </c>
      <c r="D60">
        <v>1</v>
      </c>
      <c r="E60">
        <v>20</v>
      </c>
      <c r="F60">
        <v>3</v>
      </c>
      <c r="G60" t="s">
        <v>130</v>
      </c>
      <c r="H60" t="s">
        <v>129</v>
      </c>
      <c r="I60">
        <v>6</v>
      </c>
      <c r="J60" s="1">
        <v>151</v>
      </c>
      <c r="K60" s="1">
        <v>151.00299999999999</v>
      </c>
    </row>
    <row r="61" spans="1:16" ht="16">
      <c r="A61" t="s">
        <v>125</v>
      </c>
      <c r="B61">
        <v>1</v>
      </c>
      <c r="C61">
        <v>1</v>
      </c>
      <c r="D61">
        <v>1</v>
      </c>
      <c r="E61">
        <v>20</v>
      </c>
      <c r="F61">
        <v>3</v>
      </c>
      <c r="G61" t="s">
        <v>130</v>
      </c>
      <c r="H61" t="s">
        <v>129</v>
      </c>
      <c r="I61">
        <v>9</v>
      </c>
      <c r="J61" s="1">
        <v>159</v>
      </c>
      <c r="K61" s="1">
        <v>159.02799999999999</v>
      </c>
    </row>
    <row r="62" spans="1:16" ht="16">
      <c r="A62" t="s">
        <v>125</v>
      </c>
      <c r="B62">
        <v>1</v>
      </c>
      <c r="C62">
        <v>1</v>
      </c>
      <c r="D62">
        <v>1</v>
      </c>
      <c r="E62">
        <v>21</v>
      </c>
      <c r="F62">
        <v>3</v>
      </c>
      <c r="G62" t="s">
        <v>130</v>
      </c>
      <c r="H62" t="s">
        <v>128</v>
      </c>
      <c r="I62">
        <v>3</v>
      </c>
      <c r="J62" s="1">
        <v>118</v>
      </c>
      <c r="K62" s="1">
        <v>118.343</v>
      </c>
    </row>
    <row r="63" spans="1:16" ht="16">
      <c r="A63" t="s">
        <v>125</v>
      </c>
      <c r="B63">
        <v>1</v>
      </c>
      <c r="C63">
        <v>1</v>
      </c>
      <c r="D63">
        <v>1</v>
      </c>
      <c r="E63">
        <v>21</v>
      </c>
      <c r="F63">
        <v>3</v>
      </c>
      <c r="G63" t="s">
        <v>130</v>
      </c>
      <c r="H63" t="s">
        <v>128</v>
      </c>
      <c r="I63">
        <v>6</v>
      </c>
      <c r="J63" s="1">
        <v>152</v>
      </c>
      <c r="K63" s="1">
        <v>152.11799999999999</v>
      </c>
    </row>
    <row r="64" spans="1:16" ht="16">
      <c r="A64" t="s">
        <v>125</v>
      </c>
      <c r="B64">
        <v>1</v>
      </c>
      <c r="C64">
        <v>1</v>
      </c>
      <c r="D64">
        <v>1</v>
      </c>
      <c r="E64">
        <v>21</v>
      </c>
      <c r="F64">
        <v>3</v>
      </c>
      <c r="G64" t="s">
        <v>130</v>
      </c>
      <c r="H64" t="s">
        <v>128</v>
      </c>
      <c r="I64">
        <v>9</v>
      </c>
      <c r="J64" s="1">
        <v>126</v>
      </c>
      <c r="K64" s="1">
        <v>126.01600000000001</v>
      </c>
    </row>
    <row r="65" spans="1:61" ht="16">
      <c r="A65" t="s">
        <v>125</v>
      </c>
      <c r="B65">
        <v>1</v>
      </c>
      <c r="C65">
        <v>1</v>
      </c>
      <c r="D65">
        <v>1</v>
      </c>
      <c r="E65">
        <v>22</v>
      </c>
      <c r="F65">
        <v>3</v>
      </c>
      <c r="G65" t="s">
        <v>130</v>
      </c>
      <c r="H65" t="s">
        <v>128</v>
      </c>
      <c r="I65">
        <v>3</v>
      </c>
      <c r="J65" s="1">
        <v>62</v>
      </c>
      <c r="K65" s="1">
        <v>62.008000000000003</v>
      </c>
    </row>
    <row r="66" spans="1:61" ht="16">
      <c r="A66" t="s">
        <v>125</v>
      </c>
      <c r="B66">
        <v>1</v>
      </c>
      <c r="C66">
        <v>1</v>
      </c>
      <c r="D66">
        <v>1</v>
      </c>
      <c r="E66">
        <v>22</v>
      </c>
      <c r="F66">
        <v>3</v>
      </c>
      <c r="G66" t="s">
        <v>130</v>
      </c>
      <c r="H66" t="s">
        <v>128</v>
      </c>
      <c r="I66">
        <v>6</v>
      </c>
      <c r="J66" s="1">
        <v>53</v>
      </c>
      <c r="K66" s="1">
        <v>53.009</v>
      </c>
    </row>
    <row r="67" spans="1:61" ht="16">
      <c r="A67" t="s">
        <v>125</v>
      </c>
      <c r="B67">
        <v>1</v>
      </c>
      <c r="C67">
        <v>1</v>
      </c>
      <c r="D67">
        <v>1</v>
      </c>
      <c r="E67">
        <v>22</v>
      </c>
      <c r="F67">
        <v>3</v>
      </c>
      <c r="G67" t="s">
        <v>130</v>
      </c>
      <c r="H67" t="s">
        <v>128</v>
      </c>
      <c r="I67">
        <v>9</v>
      </c>
      <c r="J67" s="1">
        <v>29</v>
      </c>
      <c r="K67" s="1">
        <v>29.016999999999999</v>
      </c>
    </row>
    <row r="68" spans="1:61" ht="16">
      <c r="A68" t="s">
        <v>125</v>
      </c>
      <c r="B68">
        <v>1</v>
      </c>
      <c r="C68">
        <v>1</v>
      </c>
      <c r="D68">
        <v>1</v>
      </c>
      <c r="E68">
        <v>23</v>
      </c>
      <c r="F68">
        <v>3</v>
      </c>
      <c r="G68" t="s">
        <v>130</v>
      </c>
      <c r="H68" t="s">
        <v>128</v>
      </c>
      <c r="I68">
        <v>3</v>
      </c>
      <c r="J68" s="1">
        <v>254</v>
      </c>
      <c r="K68" s="1">
        <v>254.126</v>
      </c>
    </row>
    <row r="69" spans="1:61" ht="16">
      <c r="A69" t="s">
        <v>125</v>
      </c>
      <c r="B69">
        <v>1</v>
      </c>
      <c r="C69">
        <v>1</v>
      </c>
      <c r="D69">
        <v>1</v>
      </c>
      <c r="E69">
        <v>23</v>
      </c>
      <c r="F69">
        <v>3</v>
      </c>
      <c r="G69" t="s">
        <v>130</v>
      </c>
      <c r="H69" t="s">
        <v>128</v>
      </c>
      <c r="I69">
        <v>6</v>
      </c>
      <c r="J69" s="1">
        <v>162</v>
      </c>
      <c r="K69" s="1">
        <v>162.04900000000001</v>
      </c>
    </row>
    <row r="70" spans="1:61" ht="16">
      <c r="A70" t="s">
        <v>125</v>
      </c>
      <c r="B70">
        <v>1</v>
      </c>
      <c r="C70">
        <v>1</v>
      </c>
      <c r="D70">
        <v>1</v>
      </c>
      <c r="E70">
        <v>23</v>
      </c>
      <c r="F70">
        <v>3</v>
      </c>
      <c r="G70" t="s">
        <v>130</v>
      </c>
      <c r="H70" t="s">
        <v>128</v>
      </c>
      <c r="I70">
        <v>9</v>
      </c>
      <c r="J70" s="1">
        <v>117</v>
      </c>
      <c r="K70" s="1">
        <v>117.038</v>
      </c>
    </row>
    <row r="71" spans="1:61" ht="16">
      <c r="A71" t="s">
        <v>125</v>
      </c>
      <c r="B71">
        <v>1</v>
      </c>
      <c r="C71">
        <v>1</v>
      </c>
      <c r="D71">
        <v>1</v>
      </c>
      <c r="E71">
        <v>24</v>
      </c>
      <c r="F71">
        <v>3</v>
      </c>
      <c r="G71" t="s">
        <v>130</v>
      </c>
      <c r="H71" t="s">
        <v>128</v>
      </c>
      <c r="I71">
        <v>3</v>
      </c>
      <c r="J71" s="1">
        <v>133</v>
      </c>
      <c r="K71" s="1">
        <v>133.01499999999999</v>
      </c>
    </row>
    <row r="72" spans="1:61" ht="16">
      <c r="A72" t="s">
        <v>125</v>
      </c>
      <c r="B72">
        <v>1</v>
      </c>
      <c r="C72">
        <v>1</v>
      </c>
      <c r="D72">
        <v>1</v>
      </c>
      <c r="E72">
        <v>24</v>
      </c>
      <c r="F72">
        <v>3</v>
      </c>
      <c r="G72" t="s">
        <v>130</v>
      </c>
      <c r="H72" t="s">
        <v>128</v>
      </c>
      <c r="I72">
        <v>6</v>
      </c>
      <c r="J72" s="1">
        <v>131</v>
      </c>
      <c r="K72" s="1">
        <v>131.244</v>
      </c>
    </row>
    <row r="73" spans="1:61" ht="16">
      <c r="A73" t="s">
        <v>125</v>
      </c>
      <c r="B73">
        <v>1</v>
      </c>
      <c r="C73">
        <v>1</v>
      </c>
      <c r="D73">
        <v>1</v>
      </c>
      <c r="E73">
        <v>24</v>
      </c>
      <c r="F73">
        <v>3</v>
      </c>
      <c r="G73" t="s">
        <v>130</v>
      </c>
      <c r="H73" t="s">
        <v>128</v>
      </c>
      <c r="I73">
        <v>9</v>
      </c>
      <c r="J73" s="1">
        <v>100</v>
      </c>
      <c r="K73" s="1">
        <v>100.045</v>
      </c>
      <c r="M73" s="5"/>
    </row>
    <row r="74" spans="1:61" ht="16">
      <c r="A74" t="s">
        <v>125</v>
      </c>
      <c r="B74">
        <v>2</v>
      </c>
      <c r="C74">
        <v>1</v>
      </c>
      <c r="D74">
        <v>1</v>
      </c>
      <c r="E74">
        <v>1</v>
      </c>
      <c r="F74">
        <v>3</v>
      </c>
      <c r="G74" t="s">
        <v>132</v>
      </c>
      <c r="H74" t="s">
        <v>122</v>
      </c>
      <c r="I74">
        <v>3</v>
      </c>
      <c r="J74" s="1">
        <v>170.667</v>
      </c>
      <c r="K74" s="1">
        <v>170.714</v>
      </c>
      <c r="N74" s="5"/>
      <c r="O74" s="5"/>
      <c r="P74" s="5"/>
      <c r="Q74" s="5"/>
      <c r="Y74" s="5"/>
      <c r="Z74" s="5"/>
      <c r="AA74" s="5"/>
      <c r="AB74" s="5"/>
      <c r="AC74" s="5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</row>
    <row r="75" spans="1:61" ht="16">
      <c r="A75" t="s">
        <v>125</v>
      </c>
      <c r="B75">
        <v>2</v>
      </c>
      <c r="C75">
        <v>1</v>
      </c>
      <c r="D75">
        <v>1</v>
      </c>
      <c r="E75">
        <v>1</v>
      </c>
      <c r="F75">
        <v>3</v>
      </c>
      <c r="G75" t="s">
        <v>132</v>
      </c>
      <c r="H75" t="s">
        <v>122</v>
      </c>
      <c r="I75">
        <v>6</v>
      </c>
      <c r="J75" s="1">
        <v>142.666</v>
      </c>
      <c r="K75" s="1">
        <v>142.76599999999999</v>
      </c>
      <c r="M75" s="5"/>
      <c r="N75" s="5"/>
      <c r="O75" s="5"/>
      <c r="P75" s="5"/>
      <c r="Q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 ht="16">
      <c r="A76" t="s">
        <v>125</v>
      </c>
      <c r="B76">
        <v>2</v>
      </c>
      <c r="C76">
        <v>1</v>
      </c>
      <c r="D76">
        <v>1</v>
      </c>
      <c r="E76">
        <v>1</v>
      </c>
      <c r="F76">
        <v>3</v>
      </c>
      <c r="G76" t="s">
        <v>132</v>
      </c>
      <c r="H76" t="s">
        <v>122</v>
      </c>
      <c r="I76">
        <v>9</v>
      </c>
      <c r="J76" s="1">
        <v>137.334</v>
      </c>
      <c r="K76" s="1">
        <v>137.392</v>
      </c>
      <c r="M76" s="2"/>
    </row>
    <row r="77" spans="1:61" ht="16">
      <c r="A77" t="s">
        <v>125</v>
      </c>
      <c r="B77">
        <v>2</v>
      </c>
      <c r="C77">
        <v>1</v>
      </c>
      <c r="D77">
        <v>1</v>
      </c>
      <c r="E77">
        <v>2</v>
      </c>
      <c r="F77">
        <v>3</v>
      </c>
      <c r="G77" t="s">
        <v>132</v>
      </c>
      <c r="H77" t="s">
        <v>122</v>
      </c>
      <c r="I77">
        <v>3</v>
      </c>
      <c r="J77" s="1">
        <v>157.334</v>
      </c>
      <c r="K77" s="1">
        <v>157.47499999999999</v>
      </c>
      <c r="M77" s="3"/>
    </row>
    <row r="78" spans="1:61" ht="16">
      <c r="A78" t="s">
        <v>125</v>
      </c>
      <c r="B78">
        <v>2</v>
      </c>
      <c r="C78">
        <v>1</v>
      </c>
      <c r="D78">
        <v>1</v>
      </c>
      <c r="E78">
        <v>2</v>
      </c>
      <c r="F78">
        <v>3</v>
      </c>
      <c r="G78" t="s">
        <v>132</v>
      </c>
      <c r="H78" t="s">
        <v>122</v>
      </c>
      <c r="I78">
        <v>6</v>
      </c>
      <c r="J78" s="1">
        <v>150.666</v>
      </c>
      <c r="K78" s="1">
        <v>151.51300000000001</v>
      </c>
      <c r="M78" s="4"/>
    </row>
    <row r="79" spans="1:61" ht="16">
      <c r="A79" t="s">
        <v>125</v>
      </c>
      <c r="B79">
        <v>2</v>
      </c>
      <c r="C79">
        <v>1</v>
      </c>
      <c r="D79">
        <v>1</v>
      </c>
      <c r="E79">
        <v>2</v>
      </c>
      <c r="F79">
        <v>3</v>
      </c>
      <c r="G79" t="s">
        <v>132</v>
      </c>
      <c r="H79" t="s">
        <v>122</v>
      </c>
      <c r="I79">
        <v>9</v>
      </c>
      <c r="J79" s="1">
        <v>130.667</v>
      </c>
      <c r="K79" s="1">
        <v>131.643</v>
      </c>
    </row>
    <row r="80" spans="1:61" ht="16">
      <c r="A80" t="s">
        <v>125</v>
      </c>
      <c r="B80">
        <v>2</v>
      </c>
      <c r="C80">
        <v>1</v>
      </c>
      <c r="D80">
        <v>1</v>
      </c>
      <c r="E80">
        <v>3</v>
      </c>
      <c r="F80">
        <v>3</v>
      </c>
      <c r="G80" t="s">
        <v>132</v>
      </c>
      <c r="H80" t="s">
        <v>122</v>
      </c>
      <c r="I80">
        <v>3</v>
      </c>
      <c r="J80" s="1">
        <v>69.332999999999998</v>
      </c>
      <c r="K80" s="1">
        <v>69.537999999999997</v>
      </c>
    </row>
    <row r="81" spans="1:11" ht="16">
      <c r="A81" t="s">
        <v>125</v>
      </c>
      <c r="B81">
        <v>2</v>
      </c>
      <c r="C81">
        <v>1</v>
      </c>
      <c r="D81">
        <v>1</v>
      </c>
      <c r="E81">
        <v>3</v>
      </c>
      <c r="F81">
        <v>3</v>
      </c>
      <c r="G81" t="s">
        <v>132</v>
      </c>
      <c r="H81" t="s">
        <v>122</v>
      </c>
      <c r="I81">
        <v>6</v>
      </c>
      <c r="J81" s="1">
        <v>58.667000000000002</v>
      </c>
      <c r="K81" s="1">
        <v>58.802999999999997</v>
      </c>
    </row>
    <row r="82" spans="1:11" ht="16">
      <c r="A82" t="s">
        <v>125</v>
      </c>
      <c r="B82">
        <v>2</v>
      </c>
      <c r="C82">
        <v>1</v>
      </c>
      <c r="D82">
        <v>1</v>
      </c>
      <c r="E82">
        <v>3</v>
      </c>
      <c r="F82">
        <v>3</v>
      </c>
      <c r="G82" t="s">
        <v>132</v>
      </c>
      <c r="H82" t="s">
        <v>122</v>
      </c>
      <c r="I82">
        <v>9</v>
      </c>
      <c r="J82" s="1">
        <v>60</v>
      </c>
      <c r="K82" s="1">
        <v>60.369</v>
      </c>
    </row>
    <row r="83" spans="1:11" ht="16">
      <c r="A83" t="s">
        <v>125</v>
      </c>
      <c r="B83">
        <v>2</v>
      </c>
      <c r="C83">
        <v>1</v>
      </c>
      <c r="D83">
        <v>1</v>
      </c>
      <c r="E83">
        <v>4</v>
      </c>
      <c r="F83">
        <v>3</v>
      </c>
      <c r="G83" t="s">
        <v>132</v>
      </c>
      <c r="H83" t="s">
        <v>122</v>
      </c>
      <c r="I83">
        <v>3</v>
      </c>
      <c r="J83" s="1">
        <v>114.666</v>
      </c>
      <c r="K83" s="1">
        <v>115.161</v>
      </c>
    </row>
    <row r="84" spans="1:11" ht="16">
      <c r="A84" t="s">
        <v>125</v>
      </c>
      <c r="B84">
        <v>2</v>
      </c>
      <c r="C84">
        <v>1</v>
      </c>
      <c r="D84">
        <v>1</v>
      </c>
      <c r="E84">
        <v>4</v>
      </c>
      <c r="F84">
        <v>3</v>
      </c>
      <c r="G84" t="s">
        <v>132</v>
      </c>
      <c r="H84" t="s">
        <v>122</v>
      </c>
      <c r="I84">
        <v>6</v>
      </c>
      <c r="J84" s="1">
        <v>150.667</v>
      </c>
      <c r="K84" s="1">
        <v>150.691</v>
      </c>
    </row>
    <row r="85" spans="1:11" ht="16">
      <c r="A85" t="s">
        <v>125</v>
      </c>
      <c r="B85">
        <v>2</v>
      </c>
      <c r="C85">
        <v>1</v>
      </c>
      <c r="D85">
        <v>1</v>
      </c>
      <c r="E85">
        <v>4</v>
      </c>
      <c r="F85">
        <v>3</v>
      </c>
      <c r="G85" t="s">
        <v>132</v>
      </c>
      <c r="H85" t="s">
        <v>122</v>
      </c>
      <c r="I85">
        <v>9</v>
      </c>
      <c r="J85" s="1">
        <v>141.333</v>
      </c>
      <c r="K85" s="1">
        <v>141.358</v>
      </c>
    </row>
    <row r="86" spans="1:11" ht="16">
      <c r="A86" t="s">
        <v>125</v>
      </c>
      <c r="B86">
        <v>2</v>
      </c>
      <c r="C86">
        <v>1</v>
      </c>
      <c r="D86">
        <v>1</v>
      </c>
      <c r="E86">
        <v>5</v>
      </c>
      <c r="F86">
        <v>3</v>
      </c>
      <c r="G86" t="s">
        <v>132</v>
      </c>
      <c r="H86" t="s">
        <v>129</v>
      </c>
      <c r="I86">
        <v>3</v>
      </c>
      <c r="J86" s="1">
        <v>132</v>
      </c>
      <c r="K86" s="1">
        <v>132.54400000000001</v>
      </c>
    </row>
    <row r="87" spans="1:11" ht="16">
      <c r="A87" t="s">
        <v>125</v>
      </c>
      <c r="B87">
        <v>2</v>
      </c>
      <c r="C87">
        <v>1</v>
      </c>
      <c r="D87">
        <v>1</v>
      </c>
      <c r="E87">
        <v>5</v>
      </c>
      <c r="F87">
        <v>3</v>
      </c>
      <c r="G87" t="s">
        <v>132</v>
      </c>
      <c r="H87" t="s">
        <v>129</v>
      </c>
      <c r="I87">
        <v>6</v>
      </c>
      <c r="J87" s="1">
        <v>185.333</v>
      </c>
      <c r="K87" s="1">
        <v>185.41</v>
      </c>
    </row>
    <row r="88" spans="1:11" ht="16">
      <c r="A88" t="s">
        <v>125</v>
      </c>
      <c r="B88">
        <v>2</v>
      </c>
      <c r="C88">
        <v>1</v>
      </c>
      <c r="D88">
        <v>1</v>
      </c>
      <c r="E88">
        <v>5</v>
      </c>
      <c r="F88">
        <v>3</v>
      </c>
      <c r="G88" t="s">
        <v>132</v>
      </c>
      <c r="H88" t="s">
        <v>129</v>
      </c>
      <c r="I88">
        <v>9</v>
      </c>
      <c r="J88" s="1">
        <v>149.333</v>
      </c>
      <c r="K88" s="1">
        <v>149.71299999999999</v>
      </c>
    </row>
    <row r="89" spans="1:11" ht="16">
      <c r="A89" t="s">
        <v>125</v>
      </c>
      <c r="B89">
        <v>2</v>
      </c>
      <c r="C89">
        <v>1</v>
      </c>
      <c r="D89">
        <v>1</v>
      </c>
      <c r="E89">
        <v>6</v>
      </c>
      <c r="F89">
        <v>3</v>
      </c>
      <c r="G89" t="s">
        <v>132</v>
      </c>
      <c r="H89" t="s">
        <v>129</v>
      </c>
      <c r="I89">
        <v>3</v>
      </c>
      <c r="J89" s="1">
        <v>17.334</v>
      </c>
      <c r="K89" s="1">
        <v>20.353000000000002</v>
      </c>
    </row>
    <row r="90" spans="1:11" ht="16">
      <c r="A90" t="s">
        <v>125</v>
      </c>
      <c r="B90">
        <v>2</v>
      </c>
      <c r="C90">
        <v>1</v>
      </c>
      <c r="D90">
        <v>1</v>
      </c>
      <c r="E90">
        <v>6</v>
      </c>
      <c r="F90">
        <v>3</v>
      </c>
      <c r="G90" t="s">
        <v>132</v>
      </c>
      <c r="H90" t="s">
        <v>129</v>
      </c>
      <c r="I90">
        <v>6</v>
      </c>
      <c r="J90" s="1">
        <v>189.333</v>
      </c>
      <c r="K90" s="1">
        <v>189.80199999999999</v>
      </c>
    </row>
    <row r="91" spans="1:11" ht="16">
      <c r="A91" t="s">
        <v>125</v>
      </c>
      <c r="B91">
        <v>2</v>
      </c>
      <c r="C91">
        <v>1</v>
      </c>
      <c r="D91">
        <v>1</v>
      </c>
      <c r="E91">
        <v>6</v>
      </c>
      <c r="F91">
        <v>3</v>
      </c>
      <c r="G91" t="s">
        <v>132</v>
      </c>
      <c r="H91" t="s">
        <v>129</v>
      </c>
      <c r="I91">
        <v>9</v>
      </c>
      <c r="J91" s="1">
        <v>116</v>
      </c>
      <c r="K91" s="1">
        <v>116.764</v>
      </c>
    </row>
    <row r="92" spans="1:11" ht="16">
      <c r="A92" t="s">
        <v>125</v>
      </c>
      <c r="B92">
        <v>2</v>
      </c>
      <c r="C92">
        <v>1</v>
      </c>
      <c r="D92">
        <v>1</v>
      </c>
      <c r="E92">
        <v>7</v>
      </c>
      <c r="F92">
        <v>3</v>
      </c>
      <c r="G92" t="s">
        <v>132</v>
      </c>
      <c r="H92" t="s">
        <v>129</v>
      </c>
      <c r="I92">
        <v>3</v>
      </c>
      <c r="J92" s="1">
        <v>-5.3330000000000002</v>
      </c>
      <c r="K92" s="1">
        <v>8.5380000000000003</v>
      </c>
    </row>
    <row r="93" spans="1:11" ht="16">
      <c r="A93" t="s">
        <v>125</v>
      </c>
      <c r="B93">
        <v>2</v>
      </c>
      <c r="C93">
        <v>1</v>
      </c>
      <c r="D93">
        <v>1</v>
      </c>
      <c r="E93">
        <v>7</v>
      </c>
      <c r="F93">
        <v>3</v>
      </c>
      <c r="G93" t="s">
        <v>132</v>
      </c>
      <c r="H93" t="s">
        <v>129</v>
      </c>
      <c r="I93">
        <v>6</v>
      </c>
      <c r="J93" s="1">
        <v>170.667</v>
      </c>
      <c r="K93" s="1">
        <v>170.714</v>
      </c>
    </row>
    <row r="94" spans="1:11" ht="16">
      <c r="A94" t="s">
        <v>125</v>
      </c>
      <c r="B94">
        <v>2</v>
      </c>
      <c r="C94">
        <v>1</v>
      </c>
      <c r="D94">
        <v>1</v>
      </c>
      <c r="E94">
        <v>7</v>
      </c>
      <c r="F94">
        <v>3</v>
      </c>
      <c r="G94" t="s">
        <v>132</v>
      </c>
      <c r="H94" t="s">
        <v>129</v>
      </c>
      <c r="I94">
        <v>9</v>
      </c>
      <c r="J94" s="1">
        <v>116</v>
      </c>
      <c r="K94" s="1">
        <v>116.191</v>
      </c>
    </row>
    <row r="95" spans="1:11" ht="16">
      <c r="A95" t="s">
        <v>125</v>
      </c>
      <c r="B95">
        <v>2</v>
      </c>
      <c r="C95">
        <v>1</v>
      </c>
      <c r="D95">
        <v>1</v>
      </c>
      <c r="E95">
        <v>8</v>
      </c>
      <c r="F95">
        <v>3</v>
      </c>
      <c r="G95" t="s">
        <v>132</v>
      </c>
      <c r="H95" t="s">
        <v>129</v>
      </c>
      <c r="I95">
        <v>3</v>
      </c>
      <c r="J95" s="1">
        <v>197.333</v>
      </c>
      <c r="K95" s="1">
        <v>197.554</v>
      </c>
    </row>
    <row r="96" spans="1:11" ht="16">
      <c r="A96" t="s">
        <v>125</v>
      </c>
      <c r="B96">
        <v>2</v>
      </c>
      <c r="C96">
        <v>1</v>
      </c>
      <c r="D96">
        <v>1</v>
      </c>
      <c r="E96">
        <v>8</v>
      </c>
      <c r="F96">
        <v>3</v>
      </c>
      <c r="G96" t="s">
        <v>132</v>
      </c>
      <c r="H96" t="s">
        <v>129</v>
      </c>
      <c r="I96">
        <v>6</v>
      </c>
      <c r="J96" s="1">
        <v>177.333</v>
      </c>
      <c r="K96" s="1">
        <v>177.35300000000001</v>
      </c>
    </row>
    <row r="97" spans="1:11" ht="16">
      <c r="A97" t="s">
        <v>125</v>
      </c>
      <c r="B97">
        <v>2</v>
      </c>
      <c r="C97">
        <v>1</v>
      </c>
      <c r="D97">
        <v>1</v>
      </c>
      <c r="E97">
        <v>8</v>
      </c>
      <c r="F97">
        <v>3</v>
      </c>
      <c r="G97" t="s">
        <v>132</v>
      </c>
      <c r="H97" t="s">
        <v>129</v>
      </c>
      <c r="I97">
        <v>9</v>
      </c>
      <c r="J97" s="1">
        <v>38.667000000000002</v>
      </c>
      <c r="K97" s="1">
        <v>39.485999999999997</v>
      </c>
    </row>
    <row r="98" spans="1:11" ht="16">
      <c r="A98" t="s">
        <v>125</v>
      </c>
      <c r="B98">
        <v>2</v>
      </c>
      <c r="C98">
        <v>1</v>
      </c>
      <c r="D98">
        <v>1</v>
      </c>
      <c r="E98">
        <v>9</v>
      </c>
      <c r="F98">
        <v>3</v>
      </c>
      <c r="G98" t="s">
        <v>132</v>
      </c>
      <c r="H98" t="s">
        <v>128</v>
      </c>
      <c r="I98">
        <v>3</v>
      </c>
      <c r="J98" s="1">
        <v>156</v>
      </c>
      <c r="K98" s="1">
        <v>156.05099999999999</v>
      </c>
    </row>
    <row r="99" spans="1:11" ht="16">
      <c r="A99" t="s">
        <v>125</v>
      </c>
      <c r="B99">
        <v>2</v>
      </c>
      <c r="C99">
        <v>1</v>
      </c>
      <c r="D99">
        <v>1</v>
      </c>
      <c r="E99">
        <v>9</v>
      </c>
      <c r="F99">
        <v>3</v>
      </c>
      <c r="G99" t="s">
        <v>132</v>
      </c>
      <c r="H99" t="s">
        <v>128</v>
      </c>
      <c r="I99">
        <v>6</v>
      </c>
      <c r="J99" s="1">
        <v>154.667</v>
      </c>
      <c r="K99" s="1">
        <v>154.71899999999999</v>
      </c>
    </row>
    <row r="100" spans="1:11" ht="16">
      <c r="A100" t="s">
        <v>125</v>
      </c>
      <c r="B100">
        <v>2</v>
      </c>
      <c r="C100">
        <v>1</v>
      </c>
      <c r="D100">
        <v>1</v>
      </c>
      <c r="E100">
        <v>9</v>
      </c>
      <c r="F100">
        <v>3</v>
      </c>
      <c r="G100" t="s">
        <v>132</v>
      </c>
      <c r="H100" t="s">
        <v>128</v>
      </c>
      <c r="I100">
        <v>9</v>
      </c>
      <c r="J100" s="1">
        <v>29.332999999999998</v>
      </c>
      <c r="K100" s="1">
        <v>29.363</v>
      </c>
    </row>
    <row r="101" spans="1:11" ht="16">
      <c r="A101" t="s">
        <v>125</v>
      </c>
      <c r="B101">
        <v>2</v>
      </c>
      <c r="C101">
        <v>1</v>
      </c>
      <c r="D101">
        <v>1</v>
      </c>
      <c r="E101">
        <v>10</v>
      </c>
      <c r="F101">
        <v>3</v>
      </c>
      <c r="G101" t="s">
        <v>132</v>
      </c>
      <c r="H101" t="s">
        <v>128</v>
      </c>
      <c r="I101">
        <v>3</v>
      </c>
      <c r="J101" s="1">
        <v>166.667</v>
      </c>
      <c r="K101" s="1">
        <v>167.09800000000001</v>
      </c>
    </row>
    <row r="102" spans="1:11" ht="16">
      <c r="A102" t="s">
        <v>125</v>
      </c>
      <c r="B102">
        <v>2</v>
      </c>
      <c r="C102">
        <v>1</v>
      </c>
      <c r="D102">
        <v>1</v>
      </c>
      <c r="E102">
        <v>10</v>
      </c>
      <c r="F102">
        <v>3</v>
      </c>
      <c r="G102" t="s">
        <v>132</v>
      </c>
      <c r="H102" t="s">
        <v>128</v>
      </c>
      <c r="I102">
        <v>6</v>
      </c>
      <c r="J102" s="1">
        <v>-193.333</v>
      </c>
      <c r="K102" s="1">
        <v>193.351</v>
      </c>
    </row>
    <row r="103" spans="1:11" ht="16">
      <c r="A103" t="s">
        <v>125</v>
      </c>
      <c r="B103">
        <v>2</v>
      </c>
      <c r="C103">
        <v>1</v>
      </c>
      <c r="D103">
        <v>1</v>
      </c>
      <c r="E103">
        <v>10</v>
      </c>
      <c r="F103">
        <v>3</v>
      </c>
      <c r="G103" t="s">
        <v>132</v>
      </c>
      <c r="H103" t="s">
        <v>128</v>
      </c>
      <c r="I103">
        <v>9</v>
      </c>
      <c r="J103" s="1">
        <v>56</v>
      </c>
      <c r="K103" s="1">
        <v>56.253</v>
      </c>
    </row>
    <row r="104" spans="1:11" ht="16">
      <c r="A104" t="s">
        <v>125</v>
      </c>
      <c r="B104">
        <v>2</v>
      </c>
      <c r="C104">
        <v>1</v>
      </c>
      <c r="D104">
        <v>1</v>
      </c>
      <c r="E104">
        <v>11</v>
      </c>
      <c r="F104">
        <v>3</v>
      </c>
      <c r="G104" t="s">
        <v>132</v>
      </c>
      <c r="H104" t="s">
        <v>128</v>
      </c>
      <c r="I104">
        <v>3</v>
      </c>
      <c r="J104" s="1">
        <v>96</v>
      </c>
      <c r="K104" s="1">
        <v>96.747</v>
      </c>
    </row>
    <row r="105" spans="1:11" ht="16">
      <c r="A105" t="s">
        <v>125</v>
      </c>
      <c r="B105">
        <v>2</v>
      </c>
      <c r="C105">
        <v>1</v>
      </c>
      <c r="D105">
        <v>1</v>
      </c>
      <c r="E105">
        <v>11</v>
      </c>
      <c r="F105">
        <v>3</v>
      </c>
      <c r="G105" t="s">
        <v>132</v>
      </c>
      <c r="H105" t="s">
        <v>128</v>
      </c>
      <c r="I105">
        <v>6</v>
      </c>
      <c r="J105" s="1">
        <v>34.665999999999997</v>
      </c>
      <c r="K105" s="1">
        <v>34.665999999999997</v>
      </c>
    </row>
    <row r="106" spans="1:11" ht="16">
      <c r="A106" t="s">
        <v>125</v>
      </c>
      <c r="B106">
        <v>2</v>
      </c>
      <c r="C106">
        <v>1</v>
      </c>
      <c r="D106">
        <v>1</v>
      </c>
      <c r="E106">
        <v>11</v>
      </c>
      <c r="F106">
        <v>3</v>
      </c>
      <c r="G106" t="s">
        <v>132</v>
      </c>
      <c r="H106" t="s">
        <v>128</v>
      </c>
      <c r="I106">
        <v>9</v>
      </c>
      <c r="J106" s="1">
        <v>-102.666</v>
      </c>
      <c r="K106" s="1">
        <v>102.675</v>
      </c>
    </row>
    <row r="107" spans="1:11" ht="16">
      <c r="A107" t="s">
        <v>125</v>
      </c>
      <c r="B107">
        <v>2</v>
      </c>
      <c r="C107">
        <v>1</v>
      </c>
      <c r="D107">
        <v>1</v>
      </c>
      <c r="E107">
        <v>12</v>
      </c>
      <c r="F107">
        <v>3</v>
      </c>
      <c r="G107" t="s">
        <v>132</v>
      </c>
      <c r="H107" t="s">
        <v>128</v>
      </c>
      <c r="I107">
        <v>3</v>
      </c>
      <c r="J107" s="1">
        <v>206.666</v>
      </c>
      <c r="K107" s="1">
        <v>206.73500000000001</v>
      </c>
    </row>
    <row r="108" spans="1:11" ht="16">
      <c r="A108" t="s">
        <v>125</v>
      </c>
      <c r="B108">
        <v>2</v>
      </c>
      <c r="C108">
        <v>1</v>
      </c>
      <c r="D108">
        <v>1</v>
      </c>
      <c r="E108">
        <v>12</v>
      </c>
      <c r="F108">
        <v>3</v>
      </c>
      <c r="G108" t="s">
        <v>132</v>
      </c>
      <c r="H108" t="s">
        <v>128</v>
      </c>
      <c r="I108">
        <v>6</v>
      </c>
      <c r="J108" s="1">
        <v>89.334000000000003</v>
      </c>
      <c r="K108" s="1">
        <v>90.323999999999998</v>
      </c>
    </row>
    <row r="109" spans="1:11" ht="16">
      <c r="A109" t="s">
        <v>125</v>
      </c>
      <c r="B109">
        <v>2</v>
      </c>
      <c r="C109">
        <v>1</v>
      </c>
      <c r="D109">
        <v>1</v>
      </c>
      <c r="E109">
        <v>12</v>
      </c>
      <c r="F109">
        <v>3</v>
      </c>
      <c r="G109" t="s">
        <v>132</v>
      </c>
      <c r="H109" t="s">
        <v>128</v>
      </c>
      <c r="I109">
        <v>9</v>
      </c>
      <c r="J109" s="1">
        <v>150.666</v>
      </c>
      <c r="K109" s="1">
        <v>151.988</v>
      </c>
    </row>
    <row r="110" spans="1:11" ht="16">
      <c r="A110" t="s">
        <v>125</v>
      </c>
      <c r="B110">
        <v>2</v>
      </c>
      <c r="C110">
        <v>1</v>
      </c>
      <c r="D110">
        <v>1</v>
      </c>
      <c r="E110">
        <v>13</v>
      </c>
      <c r="F110">
        <v>3</v>
      </c>
      <c r="G110" t="s">
        <v>133</v>
      </c>
      <c r="H110" t="s">
        <v>122</v>
      </c>
      <c r="I110">
        <v>3</v>
      </c>
      <c r="J110" s="1">
        <v>133.334</v>
      </c>
      <c r="K110" s="1">
        <v>133.999</v>
      </c>
    </row>
    <row r="111" spans="1:11" ht="16">
      <c r="A111" t="s">
        <v>125</v>
      </c>
      <c r="B111">
        <v>2</v>
      </c>
      <c r="C111">
        <v>1</v>
      </c>
      <c r="D111">
        <v>1</v>
      </c>
      <c r="E111">
        <v>13</v>
      </c>
      <c r="F111">
        <v>3</v>
      </c>
      <c r="G111" t="s">
        <v>133</v>
      </c>
      <c r="H111" t="s">
        <v>122</v>
      </c>
      <c r="I111">
        <v>6</v>
      </c>
      <c r="J111" s="1">
        <v>154.666</v>
      </c>
      <c r="K111" s="1">
        <v>154.75800000000001</v>
      </c>
    </row>
    <row r="112" spans="1:11" ht="16">
      <c r="A112" t="s">
        <v>125</v>
      </c>
      <c r="B112">
        <v>2</v>
      </c>
      <c r="C112">
        <v>1</v>
      </c>
      <c r="D112">
        <v>1</v>
      </c>
      <c r="E112">
        <v>13</v>
      </c>
      <c r="F112">
        <v>3</v>
      </c>
      <c r="G112" t="s">
        <v>133</v>
      </c>
      <c r="H112" t="s">
        <v>122</v>
      </c>
      <c r="I112">
        <v>9</v>
      </c>
      <c r="J112" s="1">
        <v>33.334000000000003</v>
      </c>
      <c r="K112" s="1">
        <v>34.999000000000002</v>
      </c>
    </row>
    <row r="113" spans="1:11" ht="16">
      <c r="A113" t="s">
        <v>125</v>
      </c>
      <c r="B113">
        <v>2</v>
      </c>
      <c r="C113">
        <v>1</v>
      </c>
      <c r="D113">
        <v>1</v>
      </c>
      <c r="E113">
        <v>14</v>
      </c>
      <c r="F113">
        <v>3</v>
      </c>
      <c r="G113" t="s">
        <v>133</v>
      </c>
      <c r="H113" t="s">
        <v>122</v>
      </c>
      <c r="I113">
        <v>3</v>
      </c>
      <c r="J113" s="1">
        <v>0</v>
      </c>
      <c r="K113" s="1">
        <v>8</v>
      </c>
    </row>
    <row r="114" spans="1:11" ht="16">
      <c r="A114" t="s">
        <v>125</v>
      </c>
      <c r="B114">
        <v>2</v>
      </c>
      <c r="C114">
        <v>1</v>
      </c>
      <c r="D114">
        <v>1</v>
      </c>
      <c r="E114">
        <v>14</v>
      </c>
      <c r="F114">
        <v>3</v>
      </c>
      <c r="G114" t="s">
        <v>133</v>
      </c>
      <c r="H114" t="s">
        <v>122</v>
      </c>
      <c r="I114">
        <v>6</v>
      </c>
      <c r="J114" s="1">
        <v>105.333</v>
      </c>
      <c r="K114" s="1">
        <v>106.014</v>
      </c>
    </row>
    <row r="115" spans="1:11" ht="16">
      <c r="A115" t="s">
        <v>125</v>
      </c>
      <c r="B115">
        <v>2</v>
      </c>
      <c r="C115">
        <v>1</v>
      </c>
      <c r="D115">
        <v>1</v>
      </c>
      <c r="E115">
        <v>14</v>
      </c>
      <c r="F115">
        <v>3</v>
      </c>
      <c r="G115" t="s">
        <v>133</v>
      </c>
      <c r="H115" t="s">
        <v>122</v>
      </c>
      <c r="I115">
        <v>9</v>
      </c>
      <c r="J115" s="1">
        <v>189.334</v>
      </c>
      <c r="K115" s="1">
        <v>189.376</v>
      </c>
    </row>
    <row r="116" spans="1:11" ht="16">
      <c r="A116" t="s">
        <v>125</v>
      </c>
      <c r="B116">
        <v>2</v>
      </c>
      <c r="C116">
        <v>1</v>
      </c>
      <c r="D116">
        <v>1</v>
      </c>
      <c r="E116">
        <v>15</v>
      </c>
      <c r="F116">
        <v>3</v>
      </c>
      <c r="G116" t="s">
        <v>133</v>
      </c>
      <c r="H116" t="s">
        <v>122</v>
      </c>
      <c r="I116">
        <v>3</v>
      </c>
      <c r="J116" s="1">
        <v>190.667</v>
      </c>
      <c r="K116" s="1">
        <v>190.78399999999999</v>
      </c>
    </row>
    <row r="117" spans="1:11" ht="16">
      <c r="A117" t="s">
        <v>125</v>
      </c>
      <c r="B117">
        <v>2</v>
      </c>
      <c r="C117">
        <v>1</v>
      </c>
      <c r="D117">
        <v>1</v>
      </c>
      <c r="E117">
        <v>15</v>
      </c>
      <c r="F117">
        <v>3</v>
      </c>
      <c r="G117" t="s">
        <v>133</v>
      </c>
      <c r="H117" t="s">
        <v>122</v>
      </c>
      <c r="I117">
        <v>6</v>
      </c>
      <c r="J117" s="1">
        <v>86.665999999999997</v>
      </c>
      <c r="K117" s="1">
        <v>86.921999999999997</v>
      </c>
    </row>
    <row r="118" spans="1:11" ht="16">
      <c r="A118" t="s">
        <v>125</v>
      </c>
      <c r="B118">
        <v>2</v>
      </c>
      <c r="C118">
        <v>1</v>
      </c>
      <c r="D118">
        <v>1</v>
      </c>
      <c r="E118">
        <v>15</v>
      </c>
      <c r="F118">
        <v>3</v>
      </c>
      <c r="G118" t="s">
        <v>133</v>
      </c>
      <c r="H118" t="s">
        <v>122</v>
      </c>
      <c r="I118">
        <v>9</v>
      </c>
      <c r="J118" s="1">
        <v>184</v>
      </c>
      <c r="K118" s="1">
        <v>184.39099999999999</v>
      </c>
    </row>
    <row r="119" spans="1:11" ht="16">
      <c r="A119" t="s">
        <v>125</v>
      </c>
      <c r="B119">
        <v>2</v>
      </c>
      <c r="C119">
        <v>1</v>
      </c>
      <c r="D119">
        <v>1</v>
      </c>
      <c r="E119">
        <v>16</v>
      </c>
      <c r="F119">
        <v>3</v>
      </c>
      <c r="G119" t="s">
        <v>133</v>
      </c>
      <c r="H119" t="s">
        <v>122</v>
      </c>
      <c r="I119">
        <v>3</v>
      </c>
      <c r="J119" s="7">
        <v>185.334</v>
      </c>
      <c r="K119" s="1">
        <v>185.72200000000001</v>
      </c>
    </row>
    <row r="120" spans="1:11" ht="16">
      <c r="A120" t="s">
        <v>125</v>
      </c>
      <c r="B120">
        <v>2</v>
      </c>
      <c r="C120">
        <v>1</v>
      </c>
      <c r="D120">
        <v>1</v>
      </c>
      <c r="E120">
        <v>16</v>
      </c>
      <c r="F120">
        <v>3</v>
      </c>
      <c r="G120" t="s">
        <v>133</v>
      </c>
      <c r="H120" t="s">
        <v>122</v>
      </c>
      <c r="I120">
        <v>6</v>
      </c>
      <c r="J120" s="1">
        <v>161.333</v>
      </c>
      <c r="K120" s="1">
        <v>161.333</v>
      </c>
    </row>
    <row r="121" spans="1:11" ht="16">
      <c r="A121" t="s">
        <v>125</v>
      </c>
      <c r="B121">
        <v>2</v>
      </c>
      <c r="C121">
        <v>1</v>
      </c>
      <c r="D121">
        <v>1</v>
      </c>
      <c r="E121">
        <v>16</v>
      </c>
      <c r="F121">
        <v>3</v>
      </c>
      <c r="G121" t="s">
        <v>133</v>
      </c>
      <c r="H121" t="s">
        <v>122</v>
      </c>
      <c r="I121">
        <v>9</v>
      </c>
      <c r="J121" s="1">
        <v>117.333</v>
      </c>
      <c r="K121" s="1">
        <v>117.605</v>
      </c>
    </row>
    <row r="122" spans="1:11" ht="16">
      <c r="A122" t="s">
        <v>125</v>
      </c>
      <c r="B122">
        <v>2</v>
      </c>
      <c r="C122">
        <v>1</v>
      </c>
      <c r="D122">
        <v>1</v>
      </c>
      <c r="E122">
        <v>17</v>
      </c>
      <c r="F122">
        <v>3</v>
      </c>
      <c r="G122" t="s">
        <v>133</v>
      </c>
      <c r="H122" t="s">
        <v>129</v>
      </c>
      <c r="I122">
        <v>3</v>
      </c>
      <c r="J122" s="1">
        <v>46.667000000000002</v>
      </c>
      <c r="K122" s="1">
        <v>47.347999999999999</v>
      </c>
    </row>
    <row r="123" spans="1:11" ht="16">
      <c r="A123" t="s">
        <v>125</v>
      </c>
      <c r="B123">
        <v>2</v>
      </c>
      <c r="C123">
        <v>1</v>
      </c>
      <c r="D123">
        <v>1</v>
      </c>
      <c r="E123">
        <v>17</v>
      </c>
      <c r="F123">
        <v>3</v>
      </c>
      <c r="G123" t="s">
        <v>133</v>
      </c>
      <c r="H123" t="s">
        <v>129</v>
      </c>
      <c r="I123">
        <v>6</v>
      </c>
      <c r="J123" s="1">
        <v>84</v>
      </c>
      <c r="K123" s="1">
        <v>84.010999999999996</v>
      </c>
    </row>
    <row r="124" spans="1:11" ht="16">
      <c r="A124" t="s">
        <v>125</v>
      </c>
      <c r="B124">
        <v>2</v>
      </c>
      <c r="C124">
        <v>1</v>
      </c>
      <c r="D124">
        <v>1</v>
      </c>
      <c r="E124">
        <v>17</v>
      </c>
      <c r="F124">
        <v>3</v>
      </c>
      <c r="G124" t="s">
        <v>133</v>
      </c>
      <c r="H124" t="s">
        <v>129</v>
      </c>
      <c r="I124">
        <v>9</v>
      </c>
      <c r="J124" s="1">
        <v>114.666</v>
      </c>
      <c r="K124" s="1">
        <v>115.777</v>
      </c>
    </row>
    <row r="125" spans="1:11" ht="16">
      <c r="A125" t="s">
        <v>125</v>
      </c>
      <c r="B125">
        <v>2</v>
      </c>
      <c r="C125">
        <v>1</v>
      </c>
      <c r="D125">
        <v>1</v>
      </c>
      <c r="E125">
        <v>18</v>
      </c>
      <c r="F125">
        <v>3</v>
      </c>
      <c r="G125" t="s">
        <v>133</v>
      </c>
      <c r="H125" t="s">
        <v>129</v>
      </c>
      <c r="I125">
        <v>3</v>
      </c>
      <c r="J125" s="1">
        <v>145.333</v>
      </c>
      <c r="K125" s="1">
        <v>145.828</v>
      </c>
    </row>
    <row r="126" spans="1:11" ht="16">
      <c r="A126" t="s">
        <v>125</v>
      </c>
      <c r="B126">
        <v>2</v>
      </c>
      <c r="C126">
        <v>1</v>
      </c>
      <c r="D126">
        <v>1</v>
      </c>
      <c r="E126">
        <v>18</v>
      </c>
      <c r="F126">
        <v>3</v>
      </c>
      <c r="G126" t="s">
        <v>133</v>
      </c>
      <c r="H126" t="s">
        <v>129</v>
      </c>
      <c r="I126">
        <v>6</v>
      </c>
      <c r="J126" s="1">
        <v>178.667</v>
      </c>
      <c r="K126" s="1">
        <v>178.71199999999999</v>
      </c>
    </row>
    <row r="127" spans="1:11" ht="16">
      <c r="A127" t="s">
        <v>125</v>
      </c>
      <c r="B127">
        <v>2</v>
      </c>
      <c r="C127">
        <v>1</v>
      </c>
      <c r="D127">
        <v>1</v>
      </c>
      <c r="E127">
        <v>18</v>
      </c>
      <c r="F127">
        <v>3</v>
      </c>
      <c r="G127" t="s">
        <v>133</v>
      </c>
      <c r="H127" t="s">
        <v>129</v>
      </c>
      <c r="I127">
        <v>9</v>
      </c>
      <c r="J127" s="1">
        <v>162.666</v>
      </c>
      <c r="K127" s="1">
        <v>162.715</v>
      </c>
    </row>
    <row r="128" spans="1:11" ht="16">
      <c r="A128" t="s">
        <v>125</v>
      </c>
      <c r="B128">
        <v>2</v>
      </c>
      <c r="C128">
        <v>1</v>
      </c>
      <c r="D128">
        <v>1</v>
      </c>
      <c r="E128">
        <v>19</v>
      </c>
      <c r="F128">
        <v>3</v>
      </c>
      <c r="G128" t="s">
        <v>133</v>
      </c>
      <c r="H128" t="s">
        <v>129</v>
      </c>
      <c r="I128">
        <v>3</v>
      </c>
      <c r="J128" s="1">
        <v>145.334</v>
      </c>
      <c r="K128" s="1">
        <v>145.43199999999999</v>
      </c>
    </row>
    <row r="129" spans="1:11" ht="16">
      <c r="A129" t="s">
        <v>125</v>
      </c>
      <c r="B129">
        <v>2</v>
      </c>
      <c r="C129">
        <v>1</v>
      </c>
      <c r="D129">
        <v>1</v>
      </c>
      <c r="E129">
        <v>19</v>
      </c>
      <c r="F129">
        <v>3</v>
      </c>
      <c r="G129" t="s">
        <v>133</v>
      </c>
      <c r="H129" t="s">
        <v>129</v>
      </c>
      <c r="I129">
        <v>6</v>
      </c>
      <c r="J129" s="1">
        <v>153.333</v>
      </c>
      <c r="K129" s="1">
        <v>153.542</v>
      </c>
    </row>
    <row r="130" spans="1:11" ht="16">
      <c r="A130" t="s">
        <v>125</v>
      </c>
      <c r="B130">
        <v>2</v>
      </c>
      <c r="C130">
        <v>1</v>
      </c>
      <c r="D130">
        <v>1</v>
      </c>
      <c r="E130">
        <v>19</v>
      </c>
      <c r="F130">
        <v>3</v>
      </c>
      <c r="G130" t="s">
        <v>133</v>
      </c>
      <c r="H130" t="s">
        <v>129</v>
      </c>
      <c r="I130">
        <v>9</v>
      </c>
      <c r="J130" s="1">
        <v>126.667</v>
      </c>
      <c r="K130" s="1">
        <v>127.11499999999999</v>
      </c>
    </row>
    <row r="131" spans="1:11" ht="16">
      <c r="A131" t="s">
        <v>125</v>
      </c>
      <c r="B131">
        <v>2</v>
      </c>
      <c r="C131">
        <v>1</v>
      </c>
      <c r="D131">
        <v>1</v>
      </c>
      <c r="E131">
        <v>20</v>
      </c>
      <c r="F131">
        <v>3</v>
      </c>
      <c r="G131" t="s">
        <v>133</v>
      </c>
      <c r="H131" t="s">
        <v>129</v>
      </c>
      <c r="I131">
        <v>3</v>
      </c>
      <c r="J131" s="1">
        <v>92</v>
      </c>
      <c r="K131" s="1">
        <v>92.01</v>
      </c>
    </row>
    <row r="132" spans="1:11" ht="16">
      <c r="A132" t="s">
        <v>125</v>
      </c>
      <c r="B132">
        <v>2</v>
      </c>
      <c r="C132">
        <v>1</v>
      </c>
      <c r="D132">
        <v>1</v>
      </c>
      <c r="E132">
        <v>20</v>
      </c>
      <c r="F132">
        <v>3</v>
      </c>
      <c r="G132" t="s">
        <v>133</v>
      </c>
      <c r="H132" t="s">
        <v>129</v>
      </c>
      <c r="I132">
        <v>6</v>
      </c>
      <c r="J132" s="1">
        <v>168</v>
      </c>
      <c r="K132" s="1">
        <v>168.005</v>
      </c>
    </row>
    <row r="133" spans="1:11" ht="16">
      <c r="A133" t="s">
        <v>125</v>
      </c>
      <c r="B133">
        <v>2</v>
      </c>
      <c r="C133">
        <v>1</v>
      </c>
      <c r="D133">
        <v>1</v>
      </c>
      <c r="E133">
        <v>20</v>
      </c>
      <c r="F133">
        <v>3</v>
      </c>
      <c r="G133" t="s">
        <v>133</v>
      </c>
      <c r="H133" t="s">
        <v>129</v>
      </c>
      <c r="I133">
        <v>9</v>
      </c>
      <c r="J133" s="1">
        <v>157.333</v>
      </c>
      <c r="K133" s="1">
        <v>157.47399999999999</v>
      </c>
    </row>
    <row r="134" spans="1:11" ht="16">
      <c r="A134" t="s">
        <v>125</v>
      </c>
      <c r="B134">
        <v>2</v>
      </c>
      <c r="C134">
        <v>1</v>
      </c>
      <c r="D134">
        <v>1</v>
      </c>
      <c r="E134">
        <v>21</v>
      </c>
      <c r="F134">
        <v>3</v>
      </c>
      <c r="G134" t="s">
        <v>133</v>
      </c>
      <c r="H134" t="s">
        <v>128</v>
      </c>
      <c r="I134">
        <v>3</v>
      </c>
      <c r="J134" s="1">
        <v>144</v>
      </c>
      <c r="K134" s="1">
        <v>144.61600000000001</v>
      </c>
    </row>
    <row r="135" spans="1:11" ht="16">
      <c r="A135" t="s">
        <v>125</v>
      </c>
      <c r="B135">
        <v>2</v>
      </c>
      <c r="C135">
        <v>1</v>
      </c>
      <c r="D135">
        <v>1</v>
      </c>
      <c r="E135">
        <v>21</v>
      </c>
      <c r="F135">
        <v>3</v>
      </c>
      <c r="G135" t="s">
        <v>133</v>
      </c>
      <c r="H135" t="s">
        <v>128</v>
      </c>
      <c r="I135">
        <v>6</v>
      </c>
      <c r="J135" s="1">
        <v>112</v>
      </c>
      <c r="K135" s="1">
        <v>112.50700000000001</v>
      </c>
    </row>
    <row r="136" spans="1:11" ht="16">
      <c r="A136" t="s">
        <v>125</v>
      </c>
      <c r="B136">
        <v>2</v>
      </c>
      <c r="C136">
        <v>1</v>
      </c>
      <c r="D136">
        <v>1</v>
      </c>
      <c r="E136">
        <v>21</v>
      </c>
      <c r="F136">
        <v>3</v>
      </c>
      <c r="G136" t="s">
        <v>133</v>
      </c>
      <c r="H136" t="s">
        <v>128</v>
      </c>
      <c r="I136">
        <v>9</v>
      </c>
      <c r="J136" s="1">
        <v>181.333</v>
      </c>
      <c r="K136" s="1">
        <v>181.411</v>
      </c>
    </row>
    <row r="137" spans="1:11" ht="16">
      <c r="A137" t="s">
        <v>125</v>
      </c>
      <c r="B137">
        <v>2</v>
      </c>
      <c r="C137">
        <v>1</v>
      </c>
      <c r="D137">
        <v>1</v>
      </c>
      <c r="E137">
        <v>22</v>
      </c>
      <c r="F137">
        <v>3</v>
      </c>
      <c r="G137" t="s">
        <v>133</v>
      </c>
      <c r="H137" t="s">
        <v>128</v>
      </c>
      <c r="I137">
        <v>3</v>
      </c>
      <c r="J137" s="1">
        <v>104</v>
      </c>
      <c r="K137" s="1">
        <v>104.307</v>
      </c>
    </row>
    <row r="138" spans="1:11" ht="16">
      <c r="A138" t="s">
        <v>125</v>
      </c>
      <c r="B138">
        <v>2</v>
      </c>
      <c r="C138">
        <v>1</v>
      </c>
      <c r="D138">
        <v>1</v>
      </c>
      <c r="E138">
        <v>22</v>
      </c>
      <c r="F138">
        <v>3</v>
      </c>
      <c r="G138" t="s">
        <v>133</v>
      </c>
      <c r="H138" t="s">
        <v>128</v>
      </c>
      <c r="I138">
        <v>6</v>
      </c>
      <c r="J138" s="1">
        <v>96</v>
      </c>
      <c r="K138" s="1">
        <v>96.009</v>
      </c>
    </row>
    <row r="139" spans="1:11" ht="16">
      <c r="A139" t="s">
        <v>125</v>
      </c>
      <c r="B139">
        <v>2</v>
      </c>
      <c r="C139">
        <v>1</v>
      </c>
      <c r="D139">
        <v>1</v>
      </c>
      <c r="E139">
        <v>22</v>
      </c>
      <c r="F139">
        <v>3</v>
      </c>
      <c r="G139" t="s">
        <v>133</v>
      </c>
      <c r="H139" t="s">
        <v>128</v>
      </c>
      <c r="I139">
        <v>9</v>
      </c>
      <c r="J139" s="1">
        <v>80</v>
      </c>
      <c r="K139" s="1">
        <v>80</v>
      </c>
    </row>
    <row r="140" spans="1:11" ht="16">
      <c r="A140" t="s">
        <v>125</v>
      </c>
      <c r="B140">
        <v>2</v>
      </c>
      <c r="C140">
        <v>1</v>
      </c>
      <c r="D140">
        <v>1</v>
      </c>
      <c r="E140">
        <v>23</v>
      </c>
      <c r="F140">
        <v>3</v>
      </c>
      <c r="G140" t="s">
        <v>133</v>
      </c>
      <c r="H140" t="s">
        <v>128</v>
      </c>
      <c r="I140">
        <v>3</v>
      </c>
      <c r="J140" s="1">
        <v>114.667</v>
      </c>
      <c r="K140" s="1">
        <v>114.73699999999999</v>
      </c>
    </row>
    <row r="141" spans="1:11" ht="16">
      <c r="A141" t="s">
        <v>125</v>
      </c>
      <c r="B141">
        <v>2</v>
      </c>
      <c r="C141">
        <v>1</v>
      </c>
      <c r="D141">
        <v>1</v>
      </c>
      <c r="E141">
        <v>23</v>
      </c>
      <c r="F141">
        <v>3</v>
      </c>
      <c r="G141" t="s">
        <v>133</v>
      </c>
      <c r="H141" t="s">
        <v>128</v>
      </c>
      <c r="I141">
        <v>6</v>
      </c>
      <c r="J141" s="1">
        <v>81.332999999999998</v>
      </c>
      <c r="K141" s="1">
        <v>81.343999999999994</v>
      </c>
    </row>
    <row r="142" spans="1:11" ht="16">
      <c r="A142" t="s">
        <v>125</v>
      </c>
      <c r="B142">
        <v>2</v>
      </c>
      <c r="C142">
        <v>1</v>
      </c>
      <c r="D142">
        <v>1</v>
      </c>
      <c r="E142">
        <v>23</v>
      </c>
      <c r="F142">
        <v>3</v>
      </c>
      <c r="G142" t="s">
        <v>133</v>
      </c>
      <c r="H142" t="s">
        <v>128</v>
      </c>
      <c r="I142">
        <v>9</v>
      </c>
      <c r="J142" s="1">
        <v>50.667000000000002</v>
      </c>
      <c r="K142" s="1">
        <v>50.947000000000003</v>
      </c>
    </row>
    <row r="143" spans="1:11" ht="16">
      <c r="A143" t="s">
        <v>125</v>
      </c>
      <c r="B143">
        <v>2</v>
      </c>
      <c r="C143">
        <v>1</v>
      </c>
      <c r="D143">
        <v>1</v>
      </c>
      <c r="E143">
        <v>24</v>
      </c>
      <c r="F143">
        <v>3</v>
      </c>
      <c r="G143" t="s">
        <v>133</v>
      </c>
      <c r="H143" t="s">
        <v>128</v>
      </c>
      <c r="I143">
        <v>3</v>
      </c>
      <c r="J143" s="1">
        <v>-12</v>
      </c>
      <c r="K143" s="1">
        <v>12.074</v>
      </c>
    </row>
    <row r="144" spans="1:11" ht="16">
      <c r="A144" t="s">
        <v>125</v>
      </c>
      <c r="B144">
        <v>2</v>
      </c>
      <c r="C144">
        <v>1</v>
      </c>
      <c r="D144">
        <v>1</v>
      </c>
      <c r="E144">
        <v>24</v>
      </c>
      <c r="F144">
        <v>3</v>
      </c>
      <c r="G144" t="s">
        <v>133</v>
      </c>
      <c r="H144" t="s">
        <v>128</v>
      </c>
      <c r="I144">
        <v>6</v>
      </c>
      <c r="J144" s="1">
        <v>36</v>
      </c>
      <c r="K144" s="1">
        <v>36</v>
      </c>
    </row>
    <row r="145" spans="1:62" ht="16">
      <c r="A145" t="s">
        <v>125</v>
      </c>
      <c r="B145">
        <v>2</v>
      </c>
      <c r="C145">
        <v>1</v>
      </c>
      <c r="D145">
        <v>1</v>
      </c>
      <c r="E145">
        <v>24</v>
      </c>
      <c r="F145">
        <v>3</v>
      </c>
      <c r="G145" t="s">
        <v>133</v>
      </c>
      <c r="H145" t="s">
        <v>128</v>
      </c>
      <c r="I145">
        <v>9</v>
      </c>
      <c r="J145" s="1">
        <v>0</v>
      </c>
      <c r="K145" s="1">
        <v>13.333</v>
      </c>
    </row>
    <row r="146" spans="1:62" ht="16">
      <c r="A146" t="s">
        <v>125</v>
      </c>
      <c r="B146">
        <v>3</v>
      </c>
      <c r="C146">
        <v>1</v>
      </c>
      <c r="D146">
        <v>1</v>
      </c>
      <c r="E146">
        <v>1</v>
      </c>
      <c r="F146">
        <v>15</v>
      </c>
      <c r="G146" t="s">
        <v>126</v>
      </c>
      <c r="H146" t="s">
        <v>122</v>
      </c>
      <c r="I146">
        <v>3</v>
      </c>
      <c r="J146" s="1">
        <v>112</v>
      </c>
      <c r="K146" s="1">
        <v>112.071</v>
      </c>
    </row>
    <row r="147" spans="1:62" ht="16">
      <c r="A147" t="s">
        <v>125</v>
      </c>
      <c r="B147">
        <v>3</v>
      </c>
      <c r="C147">
        <v>1</v>
      </c>
      <c r="D147">
        <v>1</v>
      </c>
      <c r="E147">
        <v>1</v>
      </c>
      <c r="F147">
        <v>15</v>
      </c>
      <c r="G147" t="s">
        <v>126</v>
      </c>
      <c r="H147" t="s">
        <v>122</v>
      </c>
      <c r="I147">
        <v>6</v>
      </c>
      <c r="J147" s="1">
        <v>56</v>
      </c>
      <c r="K147" s="1">
        <v>56.569000000000003</v>
      </c>
    </row>
    <row r="148" spans="1:62" ht="16">
      <c r="A148" t="s">
        <v>125</v>
      </c>
      <c r="B148">
        <v>3</v>
      </c>
      <c r="C148">
        <v>1</v>
      </c>
      <c r="D148">
        <v>1</v>
      </c>
      <c r="E148">
        <v>1</v>
      </c>
      <c r="F148">
        <v>15</v>
      </c>
      <c r="G148" t="s">
        <v>126</v>
      </c>
      <c r="H148" t="s">
        <v>122</v>
      </c>
      <c r="I148">
        <v>9</v>
      </c>
      <c r="J148" s="1">
        <v>141.333</v>
      </c>
      <c r="K148" s="1">
        <v>141.358</v>
      </c>
    </row>
    <row r="149" spans="1:62" ht="16">
      <c r="A149" t="s">
        <v>125</v>
      </c>
      <c r="B149">
        <v>3</v>
      </c>
      <c r="C149">
        <v>1</v>
      </c>
      <c r="D149">
        <v>1</v>
      </c>
      <c r="E149">
        <v>2</v>
      </c>
      <c r="F149">
        <v>15</v>
      </c>
      <c r="G149" t="s">
        <v>126</v>
      </c>
      <c r="H149" t="s">
        <v>122</v>
      </c>
      <c r="I149">
        <v>3</v>
      </c>
      <c r="J149" s="1">
        <v>25.334</v>
      </c>
      <c r="K149" s="1">
        <v>25.334</v>
      </c>
    </row>
    <row r="150" spans="1:62" ht="16">
      <c r="A150" t="s">
        <v>125</v>
      </c>
      <c r="B150">
        <v>3</v>
      </c>
      <c r="C150">
        <v>1</v>
      </c>
      <c r="D150">
        <v>1</v>
      </c>
      <c r="E150">
        <v>2</v>
      </c>
      <c r="F150">
        <v>15</v>
      </c>
      <c r="G150" t="s">
        <v>126</v>
      </c>
      <c r="H150" t="s">
        <v>122</v>
      </c>
      <c r="I150">
        <v>6</v>
      </c>
      <c r="J150" s="1">
        <v>101.333</v>
      </c>
      <c r="K150" s="1">
        <v>101.473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62" ht="16">
      <c r="A151" t="s">
        <v>125</v>
      </c>
      <c r="B151">
        <v>3</v>
      </c>
      <c r="C151">
        <v>1</v>
      </c>
      <c r="D151">
        <v>1</v>
      </c>
      <c r="E151">
        <v>2</v>
      </c>
      <c r="F151">
        <v>15</v>
      </c>
      <c r="G151" t="s">
        <v>126</v>
      </c>
      <c r="H151" t="s">
        <v>122</v>
      </c>
      <c r="I151">
        <v>9</v>
      </c>
      <c r="J151" s="1">
        <v>130.667</v>
      </c>
      <c r="K151" s="1">
        <v>130.91200000000001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1:62" ht="16">
      <c r="A152" t="s">
        <v>125</v>
      </c>
      <c r="B152">
        <v>3</v>
      </c>
      <c r="C152">
        <v>1</v>
      </c>
      <c r="D152">
        <v>1</v>
      </c>
      <c r="E152">
        <v>3</v>
      </c>
      <c r="F152">
        <v>15</v>
      </c>
      <c r="G152" t="s">
        <v>126</v>
      </c>
      <c r="H152" t="s">
        <v>122</v>
      </c>
      <c r="I152">
        <v>3</v>
      </c>
      <c r="J152" s="1">
        <v>93.332999999999998</v>
      </c>
      <c r="K152" s="1">
        <v>93.941000000000003</v>
      </c>
    </row>
    <row r="153" spans="1:62" ht="16">
      <c r="A153" t="s">
        <v>125</v>
      </c>
      <c r="B153">
        <v>3</v>
      </c>
      <c r="C153">
        <v>1</v>
      </c>
      <c r="D153">
        <v>1</v>
      </c>
      <c r="E153">
        <v>3</v>
      </c>
      <c r="F153">
        <v>15</v>
      </c>
      <c r="G153" t="s">
        <v>126</v>
      </c>
      <c r="H153" t="s">
        <v>122</v>
      </c>
      <c r="I153">
        <v>6</v>
      </c>
      <c r="J153" s="1">
        <v>81.334000000000003</v>
      </c>
      <c r="K153" s="1">
        <v>81.344999999999999</v>
      </c>
    </row>
    <row r="154" spans="1:62" ht="16">
      <c r="A154" t="s">
        <v>125</v>
      </c>
      <c r="B154">
        <v>3</v>
      </c>
      <c r="C154">
        <v>1</v>
      </c>
      <c r="D154">
        <v>1</v>
      </c>
      <c r="E154">
        <v>3</v>
      </c>
      <c r="F154">
        <v>15</v>
      </c>
      <c r="G154" t="s">
        <v>126</v>
      </c>
      <c r="H154" t="s">
        <v>122</v>
      </c>
      <c r="I154">
        <v>9</v>
      </c>
      <c r="J154" s="1">
        <v>73.332999999999998</v>
      </c>
      <c r="K154" s="1">
        <v>73.332999999999998</v>
      </c>
    </row>
    <row r="155" spans="1:62" ht="16">
      <c r="A155" t="s">
        <v>125</v>
      </c>
      <c r="B155">
        <v>3</v>
      </c>
      <c r="C155">
        <v>1</v>
      </c>
      <c r="D155">
        <v>1</v>
      </c>
      <c r="E155">
        <v>4</v>
      </c>
      <c r="F155">
        <v>15</v>
      </c>
      <c r="G155" t="s">
        <v>126</v>
      </c>
      <c r="H155" t="s">
        <v>122</v>
      </c>
      <c r="I155">
        <v>3</v>
      </c>
      <c r="J155" s="1">
        <v>128</v>
      </c>
      <c r="K155" s="1">
        <v>128.00700000000001</v>
      </c>
    </row>
    <row r="156" spans="1:62" ht="16">
      <c r="A156" t="s">
        <v>125</v>
      </c>
      <c r="B156">
        <v>3</v>
      </c>
      <c r="C156">
        <v>1</v>
      </c>
      <c r="D156">
        <v>1</v>
      </c>
      <c r="E156">
        <v>4</v>
      </c>
      <c r="F156">
        <v>15</v>
      </c>
      <c r="G156" t="s">
        <v>126</v>
      </c>
      <c r="H156" t="s">
        <v>122</v>
      </c>
      <c r="I156">
        <v>6</v>
      </c>
      <c r="J156" s="1">
        <v>129.333</v>
      </c>
      <c r="K156" s="1">
        <v>129.39500000000001</v>
      </c>
    </row>
    <row r="157" spans="1:62" ht="16">
      <c r="A157" t="s">
        <v>125</v>
      </c>
      <c r="B157">
        <v>3</v>
      </c>
      <c r="C157">
        <v>1</v>
      </c>
      <c r="D157">
        <v>1</v>
      </c>
      <c r="E157">
        <v>4</v>
      </c>
      <c r="F157">
        <v>15</v>
      </c>
      <c r="G157" t="s">
        <v>126</v>
      </c>
      <c r="H157" t="s">
        <v>122</v>
      </c>
      <c r="I157">
        <v>9</v>
      </c>
      <c r="J157" s="1">
        <v>82.667000000000002</v>
      </c>
      <c r="K157" s="1">
        <v>83.533000000000001</v>
      </c>
    </row>
    <row r="158" spans="1:62" ht="16">
      <c r="A158" t="s">
        <v>125</v>
      </c>
      <c r="B158">
        <v>3</v>
      </c>
      <c r="C158">
        <v>1</v>
      </c>
      <c r="D158">
        <v>1</v>
      </c>
      <c r="E158">
        <v>5</v>
      </c>
      <c r="F158">
        <v>15</v>
      </c>
      <c r="G158" t="s">
        <v>126</v>
      </c>
      <c r="H158" t="s">
        <v>129</v>
      </c>
      <c r="I158">
        <v>3</v>
      </c>
      <c r="J158" s="1">
        <v>76</v>
      </c>
      <c r="K158" s="1">
        <v>76.941999999999993</v>
      </c>
    </row>
    <row r="159" spans="1:62" ht="16">
      <c r="A159" t="s">
        <v>125</v>
      </c>
      <c r="B159">
        <v>3</v>
      </c>
      <c r="C159">
        <v>1</v>
      </c>
      <c r="D159">
        <v>1</v>
      </c>
      <c r="E159">
        <v>5</v>
      </c>
      <c r="F159">
        <v>15</v>
      </c>
      <c r="G159" t="s">
        <v>126</v>
      </c>
      <c r="H159" t="s">
        <v>129</v>
      </c>
      <c r="I159">
        <v>6</v>
      </c>
      <c r="J159" s="1">
        <v>74.667000000000002</v>
      </c>
      <c r="K159" s="1">
        <v>74.856999999999999</v>
      </c>
    </row>
    <row r="160" spans="1:62" ht="16">
      <c r="A160" t="s">
        <v>125</v>
      </c>
      <c r="B160">
        <v>3</v>
      </c>
      <c r="C160">
        <v>1</v>
      </c>
      <c r="D160">
        <v>1</v>
      </c>
      <c r="E160">
        <v>5</v>
      </c>
      <c r="F160">
        <v>15</v>
      </c>
      <c r="G160" t="s">
        <v>126</v>
      </c>
      <c r="H160" t="s">
        <v>129</v>
      </c>
      <c r="I160">
        <v>9</v>
      </c>
      <c r="J160" s="1">
        <v>116</v>
      </c>
      <c r="K160" s="1">
        <v>116.764</v>
      </c>
    </row>
    <row r="161" spans="1:11" ht="16">
      <c r="A161" t="s">
        <v>125</v>
      </c>
      <c r="B161">
        <v>3</v>
      </c>
      <c r="C161">
        <v>1</v>
      </c>
      <c r="D161">
        <v>1</v>
      </c>
      <c r="E161">
        <v>6</v>
      </c>
      <c r="F161">
        <v>15</v>
      </c>
      <c r="G161" t="s">
        <v>126</v>
      </c>
      <c r="H161" t="s">
        <v>129</v>
      </c>
      <c r="I161">
        <v>3</v>
      </c>
      <c r="J161" s="1">
        <v>166.666</v>
      </c>
      <c r="K161" s="1">
        <v>166.67099999999999</v>
      </c>
    </row>
    <row r="162" spans="1:11" ht="16">
      <c r="A162" t="s">
        <v>125</v>
      </c>
      <c r="B162">
        <v>3</v>
      </c>
      <c r="C162">
        <v>1</v>
      </c>
      <c r="D162">
        <v>1</v>
      </c>
      <c r="E162">
        <v>6</v>
      </c>
      <c r="F162">
        <v>15</v>
      </c>
      <c r="G162" t="s">
        <v>126</v>
      </c>
      <c r="H162" t="s">
        <v>129</v>
      </c>
      <c r="I162">
        <v>6</v>
      </c>
      <c r="J162" s="1">
        <v>150.667</v>
      </c>
      <c r="K162" s="1">
        <v>150.81399999999999</v>
      </c>
    </row>
    <row r="163" spans="1:11" ht="16">
      <c r="A163" t="s">
        <v>125</v>
      </c>
      <c r="B163">
        <v>3</v>
      </c>
      <c r="C163">
        <v>1</v>
      </c>
      <c r="D163">
        <v>1</v>
      </c>
      <c r="E163">
        <v>6</v>
      </c>
      <c r="F163">
        <v>15</v>
      </c>
      <c r="G163" t="s">
        <v>126</v>
      </c>
      <c r="H163" t="s">
        <v>129</v>
      </c>
      <c r="I163">
        <v>9</v>
      </c>
      <c r="J163" s="1">
        <v>125.333</v>
      </c>
      <c r="K163" s="1">
        <v>125.786</v>
      </c>
    </row>
    <row r="164" spans="1:11" ht="16">
      <c r="A164" t="s">
        <v>125</v>
      </c>
      <c r="B164">
        <v>3</v>
      </c>
      <c r="C164">
        <v>1</v>
      </c>
      <c r="D164">
        <v>1</v>
      </c>
      <c r="E164">
        <v>7</v>
      </c>
      <c r="F164">
        <v>15</v>
      </c>
      <c r="G164" t="s">
        <v>126</v>
      </c>
      <c r="H164" t="s">
        <v>129</v>
      </c>
      <c r="I164">
        <v>3</v>
      </c>
      <c r="J164" s="1">
        <v>96</v>
      </c>
      <c r="K164" s="1">
        <v>97.798000000000002</v>
      </c>
    </row>
    <row r="165" spans="1:11" ht="16">
      <c r="A165" t="s">
        <v>125</v>
      </c>
      <c r="B165">
        <v>3</v>
      </c>
      <c r="C165">
        <v>1</v>
      </c>
      <c r="D165">
        <v>1</v>
      </c>
      <c r="E165">
        <v>7</v>
      </c>
      <c r="F165">
        <v>15</v>
      </c>
      <c r="G165" t="s">
        <v>126</v>
      </c>
      <c r="H165" t="s">
        <v>129</v>
      </c>
      <c r="I165">
        <v>6</v>
      </c>
      <c r="J165" s="1">
        <v>129.334</v>
      </c>
      <c r="K165" s="1">
        <v>129.773</v>
      </c>
    </row>
    <row r="166" spans="1:11" ht="16">
      <c r="A166" t="s">
        <v>125</v>
      </c>
      <c r="B166">
        <v>3</v>
      </c>
      <c r="C166">
        <v>1</v>
      </c>
      <c r="D166">
        <v>1</v>
      </c>
      <c r="E166">
        <v>7</v>
      </c>
      <c r="F166">
        <v>15</v>
      </c>
      <c r="G166" t="s">
        <v>126</v>
      </c>
      <c r="H166" t="s">
        <v>129</v>
      </c>
      <c r="I166">
        <v>9</v>
      </c>
      <c r="J166" s="1">
        <v>90.665999999999997</v>
      </c>
      <c r="K166" s="1">
        <v>91.144999999999996</v>
      </c>
    </row>
    <row r="167" spans="1:11" ht="16">
      <c r="A167" t="s">
        <v>125</v>
      </c>
      <c r="B167">
        <v>3</v>
      </c>
      <c r="C167">
        <v>1</v>
      </c>
      <c r="D167">
        <v>1</v>
      </c>
      <c r="E167">
        <v>8</v>
      </c>
      <c r="F167">
        <v>15</v>
      </c>
      <c r="G167" t="s">
        <v>126</v>
      </c>
      <c r="H167" t="s">
        <v>129</v>
      </c>
      <c r="I167">
        <v>3</v>
      </c>
      <c r="J167" s="1">
        <v>122.667</v>
      </c>
      <c r="K167" s="1">
        <v>122.67400000000001</v>
      </c>
    </row>
    <row r="168" spans="1:11" ht="16">
      <c r="A168" t="s">
        <v>125</v>
      </c>
      <c r="B168">
        <v>3</v>
      </c>
      <c r="C168">
        <v>1</v>
      </c>
      <c r="D168">
        <v>1</v>
      </c>
      <c r="E168">
        <v>8</v>
      </c>
      <c r="F168">
        <v>15</v>
      </c>
      <c r="G168" t="s">
        <v>126</v>
      </c>
      <c r="H168" t="s">
        <v>129</v>
      </c>
      <c r="I168">
        <v>6</v>
      </c>
      <c r="J168" s="1">
        <v>152</v>
      </c>
      <c r="K168" s="1">
        <v>152.286</v>
      </c>
    </row>
    <row r="169" spans="1:11" ht="16">
      <c r="A169" t="s">
        <v>125</v>
      </c>
      <c r="B169">
        <v>3</v>
      </c>
      <c r="C169">
        <v>1</v>
      </c>
      <c r="D169">
        <v>1</v>
      </c>
      <c r="E169">
        <v>8</v>
      </c>
      <c r="F169">
        <v>15</v>
      </c>
      <c r="G169" t="s">
        <v>126</v>
      </c>
      <c r="H169" t="s">
        <v>129</v>
      </c>
      <c r="I169">
        <v>9</v>
      </c>
      <c r="J169" s="1">
        <v>78.667000000000002</v>
      </c>
      <c r="K169" s="1">
        <v>78.712000000000003</v>
      </c>
    </row>
    <row r="170" spans="1:11" ht="16">
      <c r="A170" t="s">
        <v>125</v>
      </c>
      <c r="B170">
        <v>3</v>
      </c>
      <c r="C170">
        <v>1</v>
      </c>
      <c r="D170">
        <v>1</v>
      </c>
      <c r="E170">
        <v>9</v>
      </c>
      <c r="F170">
        <v>15</v>
      </c>
      <c r="G170" t="s">
        <v>126</v>
      </c>
      <c r="H170" t="s">
        <v>128</v>
      </c>
      <c r="I170">
        <v>3</v>
      </c>
      <c r="J170" s="1">
        <v>92</v>
      </c>
      <c r="K170" s="1">
        <v>93.162000000000006</v>
      </c>
    </row>
    <row r="171" spans="1:11" ht="16">
      <c r="A171" t="s">
        <v>125</v>
      </c>
      <c r="B171">
        <v>3</v>
      </c>
      <c r="C171">
        <v>1</v>
      </c>
      <c r="D171">
        <v>1</v>
      </c>
      <c r="E171">
        <v>9</v>
      </c>
      <c r="F171">
        <v>15</v>
      </c>
      <c r="G171" t="s">
        <v>126</v>
      </c>
      <c r="H171" t="s">
        <v>128</v>
      </c>
      <c r="I171">
        <v>6</v>
      </c>
      <c r="J171" s="1">
        <v>160</v>
      </c>
      <c r="K171" s="1">
        <v>160.006</v>
      </c>
    </row>
    <row r="172" spans="1:11" ht="16">
      <c r="A172" t="s">
        <v>125</v>
      </c>
      <c r="B172">
        <v>3</v>
      </c>
      <c r="C172">
        <v>1</v>
      </c>
      <c r="D172">
        <v>1</v>
      </c>
      <c r="E172">
        <v>9</v>
      </c>
      <c r="F172">
        <v>15</v>
      </c>
      <c r="G172" t="s">
        <v>126</v>
      </c>
      <c r="H172" t="s">
        <v>128</v>
      </c>
      <c r="I172">
        <v>9</v>
      </c>
      <c r="J172" s="1">
        <v>153.334</v>
      </c>
      <c r="K172" s="1">
        <v>153.386</v>
      </c>
    </row>
    <row r="173" spans="1:11" ht="16">
      <c r="A173" t="s">
        <v>125</v>
      </c>
      <c r="B173">
        <v>3</v>
      </c>
      <c r="C173">
        <v>1</v>
      </c>
      <c r="D173">
        <v>1</v>
      </c>
      <c r="E173">
        <v>10</v>
      </c>
      <c r="F173">
        <v>15</v>
      </c>
      <c r="G173" t="s">
        <v>126</v>
      </c>
      <c r="H173" t="s">
        <v>128</v>
      </c>
      <c r="I173">
        <v>3</v>
      </c>
      <c r="J173" s="1">
        <v>113.333</v>
      </c>
      <c r="K173" s="1">
        <v>113.333</v>
      </c>
    </row>
    <row r="174" spans="1:11" ht="16">
      <c r="A174" t="s">
        <v>125</v>
      </c>
      <c r="B174">
        <v>3</v>
      </c>
      <c r="C174">
        <v>1</v>
      </c>
      <c r="D174">
        <v>1</v>
      </c>
      <c r="E174">
        <v>10</v>
      </c>
      <c r="F174">
        <v>15</v>
      </c>
      <c r="G174" t="s">
        <v>126</v>
      </c>
      <c r="H174" t="s">
        <v>128</v>
      </c>
      <c r="I174">
        <v>6</v>
      </c>
      <c r="J174" s="1">
        <v>150.667</v>
      </c>
      <c r="K174" s="1">
        <v>150.87899999999999</v>
      </c>
    </row>
    <row r="175" spans="1:11" ht="16">
      <c r="A175" t="s">
        <v>125</v>
      </c>
      <c r="B175">
        <v>3</v>
      </c>
      <c r="C175">
        <v>1</v>
      </c>
      <c r="D175">
        <v>1</v>
      </c>
      <c r="E175">
        <v>10</v>
      </c>
      <c r="F175">
        <v>15</v>
      </c>
      <c r="G175" t="s">
        <v>126</v>
      </c>
      <c r="H175" t="s">
        <v>128</v>
      </c>
      <c r="I175">
        <v>9</v>
      </c>
      <c r="J175" s="1">
        <v>85.332999999999998</v>
      </c>
      <c r="K175" s="1">
        <v>86.367999999999995</v>
      </c>
    </row>
    <row r="176" spans="1:11" ht="16">
      <c r="A176" t="s">
        <v>125</v>
      </c>
      <c r="B176">
        <v>3</v>
      </c>
      <c r="C176">
        <v>1</v>
      </c>
      <c r="D176">
        <v>1</v>
      </c>
      <c r="E176">
        <v>11</v>
      </c>
      <c r="F176">
        <v>15</v>
      </c>
      <c r="G176" t="s">
        <v>126</v>
      </c>
      <c r="H176" t="s">
        <v>128</v>
      </c>
      <c r="I176">
        <v>3</v>
      </c>
      <c r="J176" s="1">
        <v>146.667</v>
      </c>
      <c r="K176" s="1">
        <v>146.81800000000001</v>
      </c>
    </row>
    <row r="177" spans="1:11" ht="16">
      <c r="A177" t="s">
        <v>125</v>
      </c>
      <c r="B177">
        <v>3</v>
      </c>
      <c r="C177">
        <v>1</v>
      </c>
      <c r="D177">
        <v>1</v>
      </c>
      <c r="E177">
        <v>11</v>
      </c>
      <c r="F177">
        <v>15</v>
      </c>
      <c r="G177" t="s">
        <v>126</v>
      </c>
      <c r="H177" t="s">
        <v>128</v>
      </c>
      <c r="I177">
        <v>6</v>
      </c>
      <c r="J177" s="1">
        <v>180</v>
      </c>
      <c r="K177" s="1">
        <v>180.04400000000001</v>
      </c>
    </row>
    <row r="178" spans="1:11" ht="16">
      <c r="A178" t="s">
        <v>125</v>
      </c>
      <c r="B178">
        <v>3</v>
      </c>
      <c r="C178">
        <v>1</v>
      </c>
      <c r="D178">
        <v>1</v>
      </c>
      <c r="E178">
        <v>11</v>
      </c>
      <c r="F178">
        <v>15</v>
      </c>
      <c r="G178" t="s">
        <v>126</v>
      </c>
      <c r="H178" t="s">
        <v>128</v>
      </c>
      <c r="I178">
        <v>9</v>
      </c>
      <c r="J178" s="1">
        <v>125.333</v>
      </c>
      <c r="K178" s="1">
        <v>125.333</v>
      </c>
    </row>
    <row r="179" spans="1:11" ht="16">
      <c r="A179" t="s">
        <v>125</v>
      </c>
      <c r="B179">
        <v>3</v>
      </c>
      <c r="C179">
        <v>1</v>
      </c>
      <c r="D179">
        <v>1</v>
      </c>
      <c r="E179">
        <v>12</v>
      </c>
      <c r="F179">
        <v>15</v>
      </c>
      <c r="G179" t="s">
        <v>126</v>
      </c>
      <c r="H179" t="s">
        <v>128</v>
      </c>
      <c r="I179">
        <v>3</v>
      </c>
      <c r="J179" s="1">
        <v>156</v>
      </c>
      <c r="K179" s="1">
        <v>156.09100000000001</v>
      </c>
    </row>
    <row r="180" spans="1:11" ht="16">
      <c r="A180" t="s">
        <v>125</v>
      </c>
      <c r="B180">
        <v>3</v>
      </c>
      <c r="C180">
        <v>1</v>
      </c>
      <c r="D180">
        <v>1</v>
      </c>
      <c r="E180">
        <v>12</v>
      </c>
      <c r="F180">
        <v>15</v>
      </c>
      <c r="G180" t="s">
        <v>126</v>
      </c>
      <c r="H180" t="s">
        <v>128</v>
      </c>
      <c r="I180">
        <v>6</v>
      </c>
      <c r="J180" s="1">
        <v>112</v>
      </c>
      <c r="K180" s="1">
        <v>112.032</v>
      </c>
    </row>
    <row r="181" spans="1:11" ht="16">
      <c r="A181" t="s">
        <v>125</v>
      </c>
      <c r="B181">
        <v>3</v>
      </c>
      <c r="C181">
        <v>1</v>
      </c>
      <c r="D181">
        <v>1</v>
      </c>
      <c r="E181">
        <v>12</v>
      </c>
      <c r="F181">
        <v>15</v>
      </c>
      <c r="G181" t="s">
        <v>126</v>
      </c>
      <c r="H181" t="s">
        <v>128</v>
      </c>
      <c r="I181">
        <v>9</v>
      </c>
      <c r="J181" s="1">
        <v>76</v>
      </c>
      <c r="K181" s="1">
        <v>76.941999999999993</v>
      </c>
    </row>
    <row r="182" spans="1:11" ht="16">
      <c r="A182" t="s">
        <v>125</v>
      </c>
      <c r="B182">
        <v>3</v>
      </c>
      <c r="C182">
        <v>1</v>
      </c>
      <c r="D182">
        <v>1</v>
      </c>
      <c r="E182">
        <v>13</v>
      </c>
      <c r="F182">
        <v>15</v>
      </c>
      <c r="G182" t="s">
        <v>130</v>
      </c>
      <c r="H182" t="s">
        <v>122</v>
      </c>
      <c r="I182">
        <v>3</v>
      </c>
      <c r="J182" s="1">
        <v>190.666</v>
      </c>
      <c r="K182" s="1">
        <v>190.78299999999999</v>
      </c>
    </row>
    <row r="183" spans="1:11" ht="16">
      <c r="A183" t="s">
        <v>125</v>
      </c>
      <c r="B183">
        <v>3</v>
      </c>
      <c r="C183">
        <v>1</v>
      </c>
      <c r="D183">
        <v>1</v>
      </c>
      <c r="E183">
        <v>13</v>
      </c>
      <c r="F183">
        <v>15</v>
      </c>
      <c r="G183" t="s">
        <v>130</v>
      </c>
      <c r="H183" t="s">
        <v>122</v>
      </c>
      <c r="I183">
        <v>6</v>
      </c>
      <c r="J183" s="1">
        <v>130.667</v>
      </c>
      <c r="K183" s="1">
        <v>130.69399999999999</v>
      </c>
    </row>
    <row r="184" spans="1:11" ht="16">
      <c r="A184" t="s">
        <v>125</v>
      </c>
      <c r="B184">
        <v>3</v>
      </c>
      <c r="C184">
        <v>1</v>
      </c>
      <c r="D184">
        <v>1</v>
      </c>
      <c r="E184">
        <v>13</v>
      </c>
      <c r="F184">
        <v>15</v>
      </c>
      <c r="G184" t="s">
        <v>130</v>
      </c>
      <c r="H184" t="s">
        <v>122</v>
      </c>
      <c r="I184">
        <v>9</v>
      </c>
      <c r="J184" s="1">
        <v>13.333</v>
      </c>
      <c r="K184" s="1">
        <v>19.821000000000002</v>
      </c>
    </row>
    <row r="185" spans="1:11" ht="16">
      <c r="A185" t="s">
        <v>125</v>
      </c>
      <c r="B185">
        <v>3</v>
      </c>
      <c r="C185">
        <v>1</v>
      </c>
      <c r="D185">
        <v>1</v>
      </c>
      <c r="E185">
        <v>14</v>
      </c>
      <c r="F185">
        <v>15</v>
      </c>
      <c r="G185" t="s">
        <v>130</v>
      </c>
      <c r="H185" t="s">
        <v>122</v>
      </c>
      <c r="I185">
        <v>3</v>
      </c>
      <c r="J185" s="1">
        <v>88</v>
      </c>
      <c r="K185" s="1">
        <v>88.04</v>
      </c>
    </row>
    <row r="186" spans="1:11" ht="16">
      <c r="A186" t="s">
        <v>125</v>
      </c>
      <c r="B186">
        <v>3</v>
      </c>
      <c r="C186">
        <v>1</v>
      </c>
      <c r="D186">
        <v>1</v>
      </c>
      <c r="E186">
        <v>14</v>
      </c>
      <c r="F186">
        <v>15</v>
      </c>
      <c r="G186" t="s">
        <v>130</v>
      </c>
      <c r="H186" t="s">
        <v>122</v>
      </c>
      <c r="I186">
        <v>6</v>
      </c>
      <c r="J186" s="1">
        <v>100</v>
      </c>
      <c r="K186" s="1">
        <v>100.717</v>
      </c>
    </row>
    <row r="187" spans="1:11" ht="16">
      <c r="A187" t="s">
        <v>125</v>
      </c>
      <c r="B187">
        <v>3</v>
      </c>
      <c r="C187">
        <v>1</v>
      </c>
      <c r="D187">
        <v>1</v>
      </c>
      <c r="E187">
        <v>14</v>
      </c>
      <c r="F187">
        <v>15</v>
      </c>
      <c r="G187" t="s">
        <v>130</v>
      </c>
      <c r="H187" t="s">
        <v>122</v>
      </c>
      <c r="I187">
        <v>9</v>
      </c>
      <c r="J187" s="1">
        <v>78.665999999999997</v>
      </c>
      <c r="K187" s="1">
        <v>79.575999999999993</v>
      </c>
    </row>
    <row r="188" spans="1:11" ht="16">
      <c r="A188" t="s">
        <v>125</v>
      </c>
      <c r="B188">
        <v>3</v>
      </c>
      <c r="C188">
        <v>1</v>
      </c>
      <c r="D188">
        <v>1</v>
      </c>
      <c r="E188">
        <v>15</v>
      </c>
      <c r="F188">
        <v>15</v>
      </c>
      <c r="G188" t="s">
        <v>130</v>
      </c>
      <c r="H188" t="s">
        <v>122</v>
      </c>
      <c r="I188">
        <v>3</v>
      </c>
      <c r="J188" s="1">
        <v>116</v>
      </c>
      <c r="K188" s="1">
        <v>116.764</v>
      </c>
    </row>
    <row r="189" spans="1:11" ht="16">
      <c r="A189" t="s">
        <v>125</v>
      </c>
      <c r="B189">
        <v>3</v>
      </c>
      <c r="C189">
        <v>1</v>
      </c>
      <c r="D189">
        <v>1</v>
      </c>
      <c r="E189">
        <v>15</v>
      </c>
      <c r="F189">
        <v>15</v>
      </c>
      <c r="G189" t="s">
        <v>130</v>
      </c>
      <c r="H189" t="s">
        <v>122</v>
      </c>
      <c r="I189">
        <v>6</v>
      </c>
      <c r="J189" s="1">
        <v>136</v>
      </c>
      <c r="K189" s="1">
        <v>136</v>
      </c>
    </row>
    <row r="190" spans="1:11" ht="16">
      <c r="A190" t="s">
        <v>125</v>
      </c>
      <c r="B190">
        <v>3</v>
      </c>
      <c r="C190">
        <v>1</v>
      </c>
      <c r="D190">
        <v>1</v>
      </c>
      <c r="E190">
        <v>15</v>
      </c>
      <c r="F190">
        <v>15</v>
      </c>
      <c r="G190" t="s">
        <v>130</v>
      </c>
      <c r="H190" t="s">
        <v>122</v>
      </c>
      <c r="I190">
        <v>9</v>
      </c>
      <c r="J190" s="1">
        <v>129.333</v>
      </c>
      <c r="K190" s="1">
        <v>129.66900000000001</v>
      </c>
    </row>
    <row r="191" spans="1:11" ht="16">
      <c r="A191" t="s">
        <v>125</v>
      </c>
      <c r="B191">
        <v>3</v>
      </c>
      <c r="C191">
        <v>1</v>
      </c>
      <c r="D191">
        <v>1</v>
      </c>
      <c r="E191">
        <v>16</v>
      </c>
      <c r="F191">
        <v>15</v>
      </c>
      <c r="G191" t="s">
        <v>130</v>
      </c>
      <c r="H191" t="s">
        <v>122</v>
      </c>
      <c r="I191">
        <v>3</v>
      </c>
      <c r="J191" s="1">
        <v>168</v>
      </c>
      <c r="K191" s="1">
        <v>168.13200000000001</v>
      </c>
    </row>
    <row r="192" spans="1:11" ht="16">
      <c r="A192" t="s">
        <v>125</v>
      </c>
      <c r="B192">
        <v>3</v>
      </c>
      <c r="C192">
        <v>1</v>
      </c>
      <c r="D192">
        <v>1</v>
      </c>
      <c r="E192">
        <v>16</v>
      </c>
      <c r="F192">
        <v>15</v>
      </c>
      <c r="G192" t="s">
        <v>130</v>
      </c>
      <c r="H192" t="s">
        <v>122</v>
      </c>
      <c r="I192">
        <v>6</v>
      </c>
      <c r="J192" s="1">
        <v>125.334</v>
      </c>
      <c r="K192" s="1">
        <v>125.511</v>
      </c>
    </row>
    <row r="193" spans="1:11" ht="16">
      <c r="A193" t="s">
        <v>125</v>
      </c>
      <c r="B193">
        <v>3</v>
      </c>
      <c r="C193">
        <v>1</v>
      </c>
      <c r="D193">
        <v>1</v>
      </c>
      <c r="E193">
        <v>16</v>
      </c>
      <c r="F193">
        <v>15</v>
      </c>
      <c r="G193" t="s">
        <v>130</v>
      </c>
      <c r="H193" t="s">
        <v>122</v>
      </c>
      <c r="I193">
        <v>9</v>
      </c>
      <c r="J193" s="1">
        <v>141.333</v>
      </c>
      <c r="K193" s="1">
        <v>141.49</v>
      </c>
    </row>
    <row r="194" spans="1:11" ht="16">
      <c r="A194" t="s">
        <v>125</v>
      </c>
      <c r="B194">
        <v>3</v>
      </c>
      <c r="C194">
        <v>1</v>
      </c>
      <c r="D194">
        <v>1</v>
      </c>
      <c r="E194">
        <v>17</v>
      </c>
      <c r="F194">
        <v>15</v>
      </c>
      <c r="G194" t="s">
        <v>130</v>
      </c>
      <c r="H194" t="s">
        <v>129</v>
      </c>
      <c r="I194">
        <v>3</v>
      </c>
      <c r="J194" s="1">
        <v>126.666</v>
      </c>
      <c r="K194" s="1">
        <v>126.729</v>
      </c>
    </row>
    <row r="195" spans="1:11" ht="16">
      <c r="A195" t="s">
        <v>125</v>
      </c>
      <c r="B195">
        <v>3</v>
      </c>
      <c r="C195">
        <v>1</v>
      </c>
      <c r="D195">
        <v>1</v>
      </c>
      <c r="E195">
        <v>17</v>
      </c>
      <c r="F195">
        <v>15</v>
      </c>
      <c r="G195" t="s">
        <v>130</v>
      </c>
      <c r="H195" t="s">
        <v>129</v>
      </c>
      <c r="I195">
        <v>6</v>
      </c>
      <c r="J195" s="1">
        <v>102.667</v>
      </c>
      <c r="K195" s="1">
        <v>102.676</v>
      </c>
    </row>
    <row r="196" spans="1:11" ht="16">
      <c r="A196" t="s">
        <v>125</v>
      </c>
      <c r="B196">
        <v>3</v>
      </c>
      <c r="C196">
        <v>1</v>
      </c>
      <c r="D196">
        <v>1</v>
      </c>
      <c r="E196">
        <v>17</v>
      </c>
      <c r="F196">
        <v>15</v>
      </c>
      <c r="G196" t="s">
        <v>130</v>
      </c>
      <c r="H196" t="s">
        <v>129</v>
      </c>
      <c r="I196">
        <v>9</v>
      </c>
      <c r="J196" s="1">
        <v>66.667000000000002</v>
      </c>
      <c r="K196" s="1">
        <v>68.882999999999996</v>
      </c>
    </row>
    <row r="197" spans="1:11" ht="16">
      <c r="A197" t="s">
        <v>125</v>
      </c>
      <c r="B197">
        <v>3</v>
      </c>
      <c r="C197">
        <v>1</v>
      </c>
      <c r="D197">
        <v>1</v>
      </c>
      <c r="E197">
        <v>18</v>
      </c>
      <c r="F197">
        <v>15</v>
      </c>
      <c r="G197" t="s">
        <v>130</v>
      </c>
      <c r="H197" t="s">
        <v>129</v>
      </c>
      <c r="I197">
        <v>3</v>
      </c>
      <c r="J197" s="1">
        <v>170.667</v>
      </c>
      <c r="K197" s="1">
        <v>170.667</v>
      </c>
    </row>
    <row r="198" spans="1:11" ht="16">
      <c r="A198" t="s">
        <v>125</v>
      </c>
      <c r="B198">
        <v>3</v>
      </c>
      <c r="C198">
        <v>1</v>
      </c>
      <c r="D198">
        <v>1</v>
      </c>
      <c r="E198">
        <v>18</v>
      </c>
      <c r="F198">
        <v>15</v>
      </c>
      <c r="G198" t="s">
        <v>130</v>
      </c>
      <c r="H198" t="s">
        <v>129</v>
      </c>
      <c r="I198">
        <v>6</v>
      </c>
      <c r="J198" s="1">
        <v>124</v>
      </c>
      <c r="K198" s="1">
        <v>124.11499999999999</v>
      </c>
    </row>
    <row r="199" spans="1:11" ht="16">
      <c r="A199" t="s">
        <v>125</v>
      </c>
      <c r="B199">
        <v>3</v>
      </c>
      <c r="C199">
        <v>1</v>
      </c>
      <c r="D199">
        <v>1</v>
      </c>
      <c r="E199">
        <v>18</v>
      </c>
      <c r="F199">
        <v>15</v>
      </c>
      <c r="G199" t="s">
        <v>130</v>
      </c>
      <c r="H199" t="s">
        <v>129</v>
      </c>
      <c r="I199">
        <v>9</v>
      </c>
      <c r="J199" s="1">
        <v>110.667</v>
      </c>
      <c r="K199" s="1">
        <v>111.467</v>
      </c>
    </row>
    <row r="200" spans="1:11" ht="16">
      <c r="A200" t="s">
        <v>125</v>
      </c>
      <c r="B200">
        <v>3</v>
      </c>
      <c r="C200">
        <v>1</v>
      </c>
      <c r="D200">
        <v>1</v>
      </c>
      <c r="E200">
        <v>19</v>
      </c>
      <c r="F200">
        <v>15</v>
      </c>
      <c r="G200" t="s">
        <v>130</v>
      </c>
      <c r="H200" t="s">
        <v>129</v>
      </c>
      <c r="I200">
        <v>3</v>
      </c>
      <c r="J200" s="1">
        <v>202.667</v>
      </c>
      <c r="K200" s="1">
        <v>202.77699999999999</v>
      </c>
    </row>
    <row r="201" spans="1:11" ht="16">
      <c r="A201" t="s">
        <v>125</v>
      </c>
      <c r="B201">
        <v>3</v>
      </c>
      <c r="C201">
        <v>1</v>
      </c>
      <c r="D201">
        <v>1</v>
      </c>
      <c r="E201">
        <v>19</v>
      </c>
      <c r="F201">
        <v>15</v>
      </c>
      <c r="G201" t="s">
        <v>130</v>
      </c>
      <c r="H201" t="s">
        <v>129</v>
      </c>
      <c r="I201">
        <v>6</v>
      </c>
      <c r="J201" s="1">
        <v>160</v>
      </c>
      <c r="K201" s="1">
        <v>160.55500000000001</v>
      </c>
    </row>
    <row r="202" spans="1:11" ht="16">
      <c r="A202" t="s">
        <v>125</v>
      </c>
      <c r="B202">
        <v>3</v>
      </c>
      <c r="C202">
        <v>1</v>
      </c>
      <c r="D202">
        <v>1</v>
      </c>
      <c r="E202">
        <v>19</v>
      </c>
      <c r="F202">
        <v>15</v>
      </c>
      <c r="G202" t="s">
        <v>130</v>
      </c>
      <c r="H202" t="s">
        <v>129</v>
      </c>
      <c r="I202">
        <v>9</v>
      </c>
      <c r="J202" s="1">
        <v>140</v>
      </c>
      <c r="K202" s="1">
        <v>140</v>
      </c>
    </row>
    <row r="203" spans="1:11" ht="16">
      <c r="A203" t="s">
        <v>125</v>
      </c>
      <c r="B203">
        <v>3</v>
      </c>
      <c r="C203">
        <v>1</v>
      </c>
      <c r="D203">
        <v>1</v>
      </c>
      <c r="E203">
        <v>20</v>
      </c>
      <c r="F203">
        <v>15</v>
      </c>
      <c r="G203" t="s">
        <v>130</v>
      </c>
      <c r="H203" t="s">
        <v>129</v>
      </c>
      <c r="I203">
        <v>3</v>
      </c>
      <c r="J203" s="1">
        <v>176</v>
      </c>
      <c r="K203" s="1">
        <v>176.04499999999999</v>
      </c>
    </row>
    <row r="204" spans="1:11" ht="16">
      <c r="A204" t="s">
        <v>125</v>
      </c>
      <c r="B204">
        <v>3</v>
      </c>
      <c r="C204">
        <v>1</v>
      </c>
      <c r="D204">
        <v>1</v>
      </c>
      <c r="E204">
        <v>20</v>
      </c>
      <c r="F204">
        <v>15</v>
      </c>
      <c r="G204" t="s">
        <v>130</v>
      </c>
      <c r="H204" t="s">
        <v>129</v>
      </c>
      <c r="I204">
        <v>6</v>
      </c>
      <c r="J204" s="1">
        <v>144</v>
      </c>
      <c r="K204" s="1">
        <v>144.09899999999999</v>
      </c>
    </row>
    <row r="205" spans="1:11" ht="16">
      <c r="A205" t="s">
        <v>125</v>
      </c>
      <c r="B205">
        <v>3</v>
      </c>
      <c r="C205">
        <v>1</v>
      </c>
      <c r="D205">
        <v>1</v>
      </c>
      <c r="E205">
        <v>20</v>
      </c>
      <c r="F205">
        <v>15</v>
      </c>
      <c r="G205" t="s">
        <v>130</v>
      </c>
      <c r="H205" t="s">
        <v>129</v>
      </c>
      <c r="I205">
        <v>9</v>
      </c>
      <c r="J205" s="1">
        <v>141.333</v>
      </c>
      <c r="K205" s="1">
        <v>141.38999999999999</v>
      </c>
    </row>
    <row r="206" spans="1:11" ht="16">
      <c r="A206" t="s">
        <v>125</v>
      </c>
      <c r="B206">
        <v>3</v>
      </c>
      <c r="C206">
        <v>1</v>
      </c>
      <c r="D206">
        <v>1</v>
      </c>
      <c r="E206">
        <v>21</v>
      </c>
      <c r="F206">
        <v>15</v>
      </c>
      <c r="G206" t="s">
        <v>130</v>
      </c>
      <c r="H206" t="s">
        <v>128</v>
      </c>
      <c r="I206">
        <v>3</v>
      </c>
      <c r="J206" s="1">
        <v>157.334</v>
      </c>
      <c r="K206" s="1">
        <v>157.357</v>
      </c>
    </row>
    <row r="207" spans="1:11" ht="16">
      <c r="A207" t="s">
        <v>125</v>
      </c>
      <c r="B207">
        <v>3</v>
      </c>
      <c r="C207">
        <v>1</v>
      </c>
      <c r="D207">
        <v>1</v>
      </c>
      <c r="E207">
        <v>21</v>
      </c>
      <c r="F207">
        <v>15</v>
      </c>
      <c r="G207" t="s">
        <v>130</v>
      </c>
      <c r="H207" t="s">
        <v>128</v>
      </c>
      <c r="I207">
        <v>6</v>
      </c>
      <c r="J207" s="1">
        <v>120</v>
      </c>
      <c r="K207" s="1">
        <v>120.11799999999999</v>
      </c>
    </row>
    <row r="208" spans="1:11" ht="16">
      <c r="A208" t="s">
        <v>125</v>
      </c>
      <c r="B208">
        <v>3</v>
      </c>
      <c r="C208">
        <v>1</v>
      </c>
      <c r="D208">
        <v>1</v>
      </c>
      <c r="E208">
        <v>21</v>
      </c>
      <c r="F208">
        <v>15</v>
      </c>
      <c r="G208" t="s">
        <v>130</v>
      </c>
      <c r="H208" t="s">
        <v>128</v>
      </c>
      <c r="I208">
        <v>9</v>
      </c>
      <c r="J208" s="1">
        <v>153.333</v>
      </c>
      <c r="K208" s="1">
        <v>153.70400000000001</v>
      </c>
    </row>
    <row r="209" spans="1:60" ht="16">
      <c r="A209" t="s">
        <v>125</v>
      </c>
      <c r="B209">
        <v>3</v>
      </c>
      <c r="C209">
        <v>1</v>
      </c>
      <c r="D209">
        <v>1</v>
      </c>
      <c r="E209">
        <v>22</v>
      </c>
      <c r="F209">
        <v>15</v>
      </c>
      <c r="G209" t="s">
        <v>130</v>
      </c>
      <c r="H209" t="s">
        <v>128</v>
      </c>
      <c r="I209">
        <v>3</v>
      </c>
      <c r="J209" s="1">
        <v>142.666</v>
      </c>
      <c r="K209" s="1">
        <v>143.16999999999999</v>
      </c>
    </row>
    <row r="210" spans="1:60" ht="16">
      <c r="A210" t="s">
        <v>125</v>
      </c>
      <c r="B210">
        <v>3</v>
      </c>
      <c r="C210">
        <v>1</v>
      </c>
      <c r="D210">
        <v>1</v>
      </c>
      <c r="E210">
        <v>22</v>
      </c>
      <c r="F210">
        <v>15</v>
      </c>
      <c r="G210" t="s">
        <v>130</v>
      </c>
      <c r="H210" t="s">
        <v>128</v>
      </c>
      <c r="I210">
        <v>6</v>
      </c>
      <c r="J210" s="1">
        <v>80</v>
      </c>
      <c r="K210" s="1">
        <v>80.010999999999996</v>
      </c>
    </row>
    <row r="211" spans="1:60" ht="16">
      <c r="A211" t="s">
        <v>125</v>
      </c>
      <c r="B211">
        <v>3</v>
      </c>
      <c r="C211">
        <v>1</v>
      </c>
      <c r="D211">
        <v>1</v>
      </c>
      <c r="E211">
        <v>22</v>
      </c>
      <c r="F211">
        <v>15</v>
      </c>
      <c r="G211" t="s">
        <v>130</v>
      </c>
      <c r="H211" t="s">
        <v>128</v>
      </c>
      <c r="I211">
        <v>9</v>
      </c>
      <c r="J211" s="1">
        <v>121.334</v>
      </c>
      <c r="K211" s="1">
        <v>121.926</v>
      </c>
    </row>
    <row r="212" spans="1:60" ht="16">
      <c r="A212" t="s">
        <v>125</v>
      </c>
      <c r="B212">
        <v>3</v>
      </c>
      <c r="C212">
        <v>1</v>
      </c>
      <c r="D212">
        <v>1</v>
      </c>
      <c r="E212">
        <v>23</v>
      </c>
      <c r="F212">
        <v>15</v>
      </c>
      <c r="G212" t="s">
        <v>130</v>
      </c>
      <c r="H212" t="s">
        <v>128</v>
      </c>
      <c r="I212">
        <v>3</v>
      </c>
      <c r="J212" s="1">
        <v>160</v>
      </c>
      <c r="K212" s="1">
        <v>160.02199999999999</v>
      </c>
    </row>
    <row r="213" spans="1:60" ht="16">
      <c r="A213" t="s">
        <v>125</v>
      </c>
      <c r="B213">
        <v>3</v>
      </c>
      <c r="C213">
        <v>1</v>
      </c>
      <c r="D213">
        <v>1</v>
      </c>
      <c r="E213">
        <v>23</v>
      </c>
      <c r="F213">
        <v>15</v>
      </c>
      <c r="G213" t="s">
        <v>130</v>
      </c>
      <c r="H213" t="s">
        <v>128</v>
      </c>
      <c r="I213">
        <v>6</v>
      </c>
      <c r="J213" s="1">
        <v>145.334</v>
      </c>
      <c r="K213" s="1">
        <v>145.72499999999999</v>
      </c>
    </row>
    <row r="214" spans="1:60" ht="16">
      <c r="A214" t="s">
        <v>125</v>
      </c>
      <c r="B214">
        <v>3</v>
      </c>
      <c r="C214">
        <v>1</v>
      </c>
      <c r="D214">
        <v>1</v>
      </c>
      <c r="E214">
        <v>23</v>
      </c>
      <c r="F214">
        <v>15</v>
      </c>
      <c r="G214" t="s">
        <v>130</v>
      </c>
      <c r="H214" t="s">
        <v>128</v>
      </c>
      <c r="I214">
        <v>9</v>
      </c>
      <c r="J214" s="1">
        <v>132</v>
      </c>
      <c r="K214" s="1">
        <v>132.00700000000001</v>
      </c>
    </row>
    <row r="215" spans="1:60" ht="16">
      <c r="A215" t="s">
        <v>125</v>
      </c>
      <c r="B215">
        <v>3</v>
      </c>
      <c r="C215">
        <v>1</v>
      </c>
      <c r="D215">
        <v>1</v>
      </c>
      <c r="E215">
        <v>24</v>
      </c>
      <c r="F215">
        <v>15</v>
      </c>
      <c r="G215" t="s">
        <v>130</v>
      </c>
      <c r="H215" t="s">
        <v>128</v>
      </c>
      <c r="I215">
        <v>3</v>
      </c>
      <c r="J215" s="1">
        <v>177.333</v>
      </c>
      <c r="K215" s="1">
        <v>177.578</v>
      </c>
    </row>
    <row r="216" spans="1:60" ht="16">
      <c r="A216" t="s">
        <v>125</v>
      </c>
      <c r="B216">
        <v>3</v>
      </c>
      <c r="C216">
        <v>1</v>
      </c>
      <c r="D216">
        <v>1</v>
      </c>
      <c r="E216">
        <v>24</v>
      </c>
      <c r="F216">
        <v>15</v>
      </c>
      <c r="G216" t="s">
        <v>130</v>
      </c>
      <c r="H216" t="s">
        <v>128</v>
      </c>
      <c r="I216">
        <v>6</v>
      </c>
      <c r="J216" s="1">
        <v>148</v>
      </c>
      <c r="K216" s="1">
        <v>149.012</v>
      </c>
    </row>
    <row r="217" spans="1:60" ht="16">
      <c r="A217" t="s">
        <v>125</v>
      </c>
      <c r="B217">
        <v>3</v>
      </c>
      <c r="C217">
        <v>1</v>
      </c>
      <c r="D217">
        <v>1</v>
      </c>
      <c r="E217">
        <v>24</v>
      </c>
      <c r="F217">
        <v>15</v>
      </c>
      <c r="G217" t="s">
        <v>130</v>
      </c>
      <c r="H217" t="s">
        <v>128</v>
      </c>
      <c r="I217">
        <v>9</v>
      </c>
      <c r="J217" s="1">
        <v>133.334</v>
      </c>
      <c r="K217" s="1">
        <v>134.82599999999999</v>
      </c>
    </row>
    <row r="218" spans="1:60" ht="16">
      <c r="A218" t="s">
        <v>125</v>
      </c>
      <c r="B218">
        <v>4</v>
      </c>
      <c r="C218">
        <v>1</v>
      </c>
      <c r="D218">
        <v>1</v>
      </c>
      <c r="E218">
        <v>1</v>
      </c>
      <c r="F218">
        <v>15</v>
      </c>
      <c r="G218" t="s">
        <v>132</v>
      </c>
      <c r="H218" t="s">
        <v>122</v>
      </c>
      <c r="I218">
        <v>3</v>
      </c>
      <c r="J218" s="1">
        <v>196</v>
      </c>
      <c r="K218" s="1">
        <v>196.29</v>
      </c>
    </row>
    <row r="219" spans="1:60" ht="16">
      <c r="A219" t="s">
        <v>125</v>
      </c>
      <c r="B219">
        <v>4</v>
      </c>
      <c r="C219">
        <v>1</v>
      </c>
      <c r="D219">
        <v>1</v>
      </c>
      <c r="E219">
        <v>1</v>
      </c>
      <c r="F219">
        <v>15</v>
      </c>
      <c r="G219" t="s">
        <v>132</v>
      </c>
      <c r="H219" t="s">
        <v>122</v>
      </c>
      <c r="I219">
        <v>6</v>
      </c>
      <c r="J219" s="1">
        <v>81.334000000000003</v>
      </c>
      <c r="K219" s="1">
        <v>81.867999999999995</v>
      </c>
      <c r="BH219" s="1"/>
    </row>
    <row r="220" spans="1:60" ht="16">
      <c r="A220" t="s">
        <v>125</v>
      </c>
      <c r="B220">
        <v>4</v>
      </c>
      <c r="C220">
        <v>1</v>
      </c>
      <c r="D220">
        <v>1</v>
      </c>
      <c r="E220">
        <v>1</v>
      </c>
      <c r="F220">
        <v>15</v>
      </c>
      <c r="G220" t="s">
        <v>132</v>
      </c>
      <c r="H220" t="s">
        <v>122</v>
      </c>
      <c r="I220">
        <v>9</v>
      </c>
      <c r="J220" s="1">
        <v>101.333</v>
      </c>
      <c r="K220" s="1">
        <v>101.55200000000001</v>
      </c>
    </row>
    <row r="221" spans="1:60" ht="16">
      <c r="A221" t="s">
        <v>125</v>
      </c>
      <c r="B221">
        <v>4</v>
      </c>
      <c r="C221">
        <v>1</v>
      </c>
      <c r="D221">
        <v>1</v>
      </c>
      <c r="E221">
        <v>2</v>
      </c>
      <c r="F221">
        <v>15</v>
      </c>
      <c r="G221" t="s">
        <v>132</v>
      </c>
      <c r="H221" t="s">
        <v>122</v>
      </c>
      <c r="I221">
        <v>3</v>
      </c>
      <c r="J221" s="1">
        <v>149.334</v>
      </c>
      <c r="K221" s="1">
        <v>149.429</v>
      </c>
    </row>
    <row r="222" spans="1:60" ht="16">
      <c r="A222" t="s">
        <v>125</v>
      </c>
      <c r="B222">
        <v>4</v>
      </c>
      <c r="C222">
        <v>1</v>
      </c>
      <c r="D222">
        <v>1</v>
      </c>
      <c r="E222">
        <v>2</v>
      </c>
      <c r="F222">
        <v>15</v>
      </c>
      <c r="G222" t="s">
        <v>132</v>
      </c>
      <c r="H222" t="s">
        <v>122</v>
      </c>
      <c r="I222">
        <v>6</v>
      </c>
      <c r="J222" s="1">
        <v>116</v>
      </c>
      <c r="K222" s="1">
        <v>116.008</v>
      </c>
    </row>
    <row r="223" spans="1:60" ht="16">
      <c r="A223" t="s">
        <v>125</v>
      </c>
      <c r="B223">
        <v>4</v>
      </c>
      <c r="C223">
        <v>1</v>
      </c>
      <c r="D223">
        <v>1</v>
      </c>
      <c r="E223">
        <v>2</v>
      </c>
      <c r="F223">
        <v>15</v>
      </c>
      <c r="G223" t="s">
        <v>132</v>
      </c>
      <c r="H223" t="s">
        <v>122</v>
      </c>
      <c r="I223">
        <v>9</v>
      </c>
      <c r="J223" s="1">
        <v>110.666</v>
      </c>
      <c r="K223" s="1">
        <v>110.67400000000001</v>
      </c>
    </row>
    <row r="224" spans="1:60" ht="16">
      <c r="A224" t="s">
        <v>125</v>
      </c>
      <c r="B224">
        <v>4</v>
      </c>
      <c r="C224">
        <v>1</v>
      </c>
      <c r="D224">
        <v>1</v>
      </c>
      <c r="E224">
        <v>3</v>
      </c>
      <c r="F224">
        <v>15</v>
      </c>
      <c r="G224" t="s">
        <v>132</v>
      </c>
      <c r="H224" t="s">
        <v>122</v>
      </c>
      <c r="I224">
        <v>3</v>
      </c>
      <c r="J224" s="1">
        <v>121.334</v>
      </c>
      <c r="K224" s="1">
        <v>122.06399999999999</v>
      </c>
    </row>
    <row r="225" spans="1:11" ht="16">
      <c r="A225" t="s">
        <v>125</v>
      </c>
      <c r="B225">
        <v>4</v>
      </c>
      <c r="C225">
        <v>1</v>
      </c>
      <c r="D225">
        <v>1</v>
      </c>
      <c r="E225">
        <v>3</v>
      </c>
      <c r="F225">
        <v>15</v>
      </c>
      <c r="G225" t="s">
        <v>132</v>
      </c>
      <c r="H225" t="s">
        <v>122</v>
      </c>
      <c r="I225">
        <v>6</v>
      </c>
      <c r="J225" s="1">
        <v>144</v>
      </c>
      <c r="K225" s="1">
        <v>144.886</v>
      </c>
    </row>
    <row r="226" spans="1:11" ht="16">
      <c r="A226" t="s">
        <v>125</v>
      </c>
      <c r="B226">
        <v>4</v>
      </c>
      <c r="C226">
        <v>1</v>
      </c>
      <c r="D226">
        <v>1</v>
      </c>
      <c r="E226">
        <v>3</v>
      </c>
      <c r="F226">
        <v>15</v>
      </c>
      <c r="G226" t="s">
        <v>132</v>
      </c>
      <c r="H226" t="s">
        <v>122</v>
      </c>
      <c r="I226">
        <v>9</v>
      </c>
      <c r="J226" s="1">
        <v>140</v>
      </c>
      <c r="K226" s="1">
        <v>140.006</v>
      </c>
    </row>
    <row r="227" spans="1:11" ht="16">
      <c r="A227" t="s">
        <v>125</v>
      </c>
      <c r="B227">
        <v>4</v>
      </c>
      <c r="C227">
        <v>1</v>
      </c>
      <c r="D227">
        <v>1</v>
      </c>
      <c r="E227">
        <v>4</v>
      </c>
      <c r="F227">
        <v>15</v>
      </c>
      <c r="G227" t="s">
        <v>132</v>
      </c>
      <c r="H227" t="s">
        <v>122</v>
      </c>
      <c r="I227">
        <v>3</v>
      </c>
      <c r="J227" s="1">
        <v>109.334</v>
      </c>
      <c r="K227" s="1">
        <v>109.367</v>
      </c>
    </row>
    <row r="228" spans="1:11" ht="16">
      <c r="A228" t="s">
        <v>125</v>
      </c>
      <c r="B228">
        <v>4</v>
      </c>
      <c r="C228">
        <v>1</v>
      </c>
      <c r="D228">
        <v>1</v>
      </c>
      <c r="E228">
        <v>4</v>
      </c>
      <c r="F228">
        <v>15</v>
      </c>
      <c r="G228" t="s">
        <v>132</v>
      </c>
      <c r="H228" t="s">
        <v>122</v>
      </c>
      <c r="I228">
        <v>6</v>
      </c>
      <c r="J228" s="1">
        <v>105.333</v>
      </c>
      <c r="K228" s="1">
        <v>105.40900000000001</v>
      </c>
    </row>
    <row r="229" spans="1:11" ht="16">
      <c r="A229" t="s">
        <v>125</v>
      </c>
      <c r="B229">
        <v>4</v>
      </c>
      <c r="C229">
        <v>1</v>
      </c>
      <c r="D229">
        <v>1</v>
      </c>
      <c r="E229">
        <v>4</v>
      </c>
      <c r="F229">
        <v>15</v>
      </c>
      <c r="G229" t="s">
        <v>132</v>
      </c>
      <c r="H229" t="s">
        <v>122</v>
      </c>
      <c r="I229">
        <v>9</v>
      </c>
      <c r="J229" s="1">
        <v>84</v>
      </c>
      <c r="K229" s="1">
        <v>84.38</v>
      </c>
    </row>
    <row r="230" spans="1:11" ht="16">
      <c r="A230" t="s">
        <v>125</v>
      </c>
      <c r="B230">
        <v>4</v>
      </c>
      <c r="C230">
        <v>1</v>
      </c>
      <c r="D230">
        <v>1</v>
      </c>
      <c r="E230">
        <v>5</v>
      </c>
      <c r="F230">
        <v>15</v>
      </c>
      <c r="G230" t="s">
        <v>132</v>
      </c>
      <c r="H230" t="s">
        <v>129</v>
      </c>
      <c r="I230">
        <v>3</v>
      </c>
      <c r="J230" s="1">
        <v>214.667</v>
      </c>
      <c r="K230" s="1">
        <v>214.70400000000001</v>
      </c>
    </row>
    <row r="231" spans="1:11" ht="16">
      <c r="A231" t="s">
        <v>125</v>
      </c>
      <c r="B231">
        <v>4</v>
      </c>
      <c r="C231">
        <v>1</v>
      </c>
      <c r="D231">
        <v>1</v>
      </c>
      <c r="E231">
        <v>5</v>
      </c>
      <c r="F231">
        <v>15</v>
      </c>
      <c r="G231" t="s">
        <v>132</v>
      </c>
      <c r="H231" t="s">
        <v>129</v>
      </c>
      <c r="I231">
        <v>6</v>
      </c>
      <c r="J231" s="1">
        <v>174.666</v>
      </c>
      <c r="K231" s="1">
        <v>174.84899999999999</v>
      </c>
    </row>
    <row r="232" spans="1:11" ht="16">
      <c r="A232" t="s">
        <v>125</v>
      </c>
      <c r="B232">
        <v>4</v>
      </c>
      <c r="C232">
        <v>1</v>
      </c>
      <c r="D232">
        <v>1</v>
      </c>
      <c r="E232">
        <v>5</v>
      </c>
      <c r="F232">
        <v>15</v>
      </c>
      <c r="G232" t="s">
        <v>132</v>
      </c>
      <c r="H232" t="s">
        <v>129</v>
      </c>
      <c r="I232">
        <v>9</v>
      </c>
      <c r="J232" s="1">
        <v>165.334</v>
      </c>
      <c r="K232" s="1">
        <v>165.38200000000001</v>
      </c>
    </row>
    <row r="233" spans="1:11" ht="16">
      <c r="A233" t="s">
        <v>125</v>
      </c>
      <c r="B233">
        <v>4</v>
      </c>
      <c r="C233">
        <v>1</v>
      </c>
      <c r="D233">
        <v>1</v>
      </c>
      <c r="E233">
        <v>6</v>
      </c>
      <c r="F233">
        <v>15</v>
      </c>
      <c r="G233" t="s">
        <v>132</v>
      </c>
      <c r="H233" t="s">
        <v>129</v>
      </c>
      <c r="I233">
        <v>3</v>
      </c>
      <c r="J233" s="1">
        <v>24</v>
      </c>
      <c r="K233" s="1">
        <v>29.605</v>
      </c>
    </row>
    <row r="234" spans="1:11" ht="16">
      <c r="A234" t="s">
        <v>125</v>
      </c>
      <c r="B234">
        <v>4</v>
      </c>
      <c r="C234">
        <v>1</v>
      </c>
      <c r="D234">
        <v>1</v>
      </c>
      <c r="E234">
        <v>6</v>
      </c>
      <c r="F234">
        <v>15</v>
      </c>
      <c r="G234" t="s">
        <v>132</v>
      </c>
      <c r="H234" t="s">
        <v>129</v>
      </c>
      <c r="I234">
        <v>6</v>
      </c>
      <c r="J234" s="1">
        <v>177.333</v>
      </c>
      <c r="K234" s="1">
        <v>177.41300000000001</v>
      </c>
    </row>
    <row r="235" spans="1:11" ht="16">
      <c r="A235" t="s">
        <v>125</v>
      </c>
      <c r="B235">
        <v>4</v>
      </c>
      <c r="C235">
        <v>1</v>
      </c>
      <c r="D235">
        <v>1</v>
      </c>
      <c r="E235">
        <v>6</v>
      </c>
      <c r="F235">
        <v>15</v>
      </c>
      <c r="G235" t="s">
        <v>132</v>
      </c>
      <c r="H235" t="s">
        <v>129</v>
      </c>
      <c r="I235">
        <v>9</v>
      </c>
      <c r="J235" s="1">
        <v>140</v>
      </c>
      <c r="K235" s="1">
        <v>140.63399999999999</v>
      </c>
    </row>
    <row r="236" spans="1:11" ht="16">
      <c r="A236" t="s">
        <v>125</v>
      </c>
      <c r="B236">
        <v>4</v>
      </c>
      <c r="C236">
        <v>1</v>
      </c>
      <c r="D236">
        <v>1</v>
      </c>
      <c r="E236">
        <v>7</v>
      </c>
      <c r="F236">
        <v>15</v>
      </c>
      <c r="G236" t="s">
        <v>132</v>
      </c>
      <c r="H236" t="s">
        <v>129</v>
      </c>
      <c r="I236">
        <v>3</v>
      </c>
      <c r="J236" s="1">
        <v>14.667</v>
      </c>
      <c r="K236" s="1">
        <v>15.606</v>
      </c>
    </row>
    <row r="237" spans="1:11" ht="16">
      <c r="A237" t="s">
        <v>125</v>
      </c>
      <c r="B237">
        <v>4</v>
      </c>
      <c r="C237">
        <v>1</v>
      </c>
      <c r="D237">
        <v>1</v>
      </c>
      <c r="E237">
        <v>7</v>
      </c>
      <c r="F237">
        <v>15</v>
      </c>
      <c r="G237" t="s">
        <v>132</v>
      </c>
      <c r="H237" t="s">
        <v>129</v>
      </c>
      <c r="I237">
        <v>6</v>
      </c>
      <c r="J237" s="1">
        <v>-8</v>
      </c>
      <c r="K237" s="1">
        <v>13.334</v>
      </c>
    </row>
    <row r="238" spans="1:11" ht="16">
      <c r="A238" t="s">
        <v>125</v>
      </c>
      <c r="B238">
        <v>4</v>
      </c>
      <c r="C238">
        <v>1</v>
      </c>
      <c r="D238">
        <v>1</v>
      </c>
      <c r="E238">
        <v>7</v>
      </c>
      <c r="F238">
        <v>15</v>
      </c>
      <c r="G238" t="s">
        <v>132</v>
      </c>
      <c r="H238" t="s">
        <v>129</v>
      </c>
      <c r="I238">
        <v>9</v>
      </c>
      <c r="J238" s="1">
        <v>66.665999999999997</v>
      </c>
      <c r="K238" s="1">
        <v>67.736999999999995</v>
      </c>
    </row>
    <row r="239" spans="1:11" ht="16">
      <c r="A239" t="s">
        <v>125</v>
      </c>
      <c r="B239">
        <v>4</v>
      </c>
      <c r="C239">
        <v>1</v>
      </c>
      <c r="D239">
        <v>1</v>
      </c>
      <c r="E239">
        <v>8</v>
      </c>
      <c r="F239">
        <v>15</v>
      </c>
      <c r="G239" t="s">
        <v>132</v>
      </c>
      <c r="H239" t="s">
        <v>129</v>
      </c>
      <c r="I239">
        <v>3</v>
      </c>
      <c r="J239" s="1">
        <v>82.667000000000002</v>
      </c>
      <c r="K239" s="1">
        <v>83.734999999999999</v>
      </c>
    </row>
    <row r="240" spans="1:11" ht="16">
      <c r="A240" t="s">
        <v>125</v>
      </c>
      <c r="B240">
        <v>4</v>
      </c>
      <c r="C240">
        <v>1</v>
      </c>
      <c r="D240">
        <v>1</v>
      </c>
      <c r="E240">
        <v>8</v>
      </c>
      <c r="F240">
        <v>15</v>
      </c>
      <c r="G240" t="s">
        <v>132</v>
      </c>
      <c r="H240" t="s">
        <v>129</v>
      </c>
      <c r="I240">
        <v>6</v>
      </c>
      <c r="J240" s="1">
        <v>173.333</v>
      </c>
      <c r="K240" s="1">
        <v>173.35400000000001</v>
      </c>
    </row>
    <row r="241" spans="1:11" ht="16">
      <c r="A241" t="s">
        <v>125</v>
      </c>
      <c r="B241">
        <v>4</v>
      </c>
      <c r="C241">
        <v>1</v>
      </c>
      <c r="D241">
        <v>1</v>
      </c>
      <c r="E241">
        <v>8</v>
      </c>
      <c r="F241">
        <v>15</v>
      </c>
      <c r="G241" t="s">
        <v>132</v>
      </c>
      <c r="H241" t="s">
        <v>129</v>
      </c>
      <c r="I241">
        <v>9</v>
      </c>
      <c r="J241" s="1">
        <v>140</v>
      </c>
      <c r="K241" s="1">
        <v>140.05699999999999</v>
      </c>
    </row>
    <row r="242" spans="1:11" ht="16">
      <c r="A242" t="s">
        <v>125</v>
      </c>
      <c r="B242">
        <v>4</v>
      </c>
      <c r="C242">
        <v>1</v>
      </c>
      <c r="D242">
        <v>1</v>
      </c>
      <c r="E242">
        <v>9</v>
      </c>
      <c r="F242">
        <v>15</v>
      </c>
      <c r="G242" t="s">
        <v>132</v>
      </c>
      <c r="H242" t="s">
        <v>128</v>
      </c>
      <c r="I242">
        <v>3</v>
      </c>
      <c r="J242" s="1">
        <v>202.667</v>
      </c>
      <c r="K242" s="1">
        <v>203.298</v>
      </c>
    </row>
    <row r="243" spans="1:11" ht="16">
      <c r="A243" t="s">
        <v>125</v>
      </c>
      <c r="B243">
        <v>4</v>
      </c>
      <c r="C243">
        <v>1</v>
      </c>
      <c r="D243">
        <v>1</v>
      </c>
      <c r="E243">
        <v>9</v>
      </c>
      <c r="F243">
        <v>15</v>
      </c>
      <c r="G243" t="s">
        <v>132</v>
      </c>
      <c r="H243" t="s">
        <v>128</v>
      </c>
      <c r="I243">
        <v>6</v>
      </c>
      <c r="J243" s="1">
        <v>121.333</v>
      </c>
      <c r="K243" s="1">
        <v>121.36199999999999</v>
      </c>
    </row>
    <row r="244" spans="1:11" ht="16">
      <c r="A244" t="s">
        <v>125</v>
      </c>
      <c r="B244">
        <v>4</v>
      </c>
      <c r="C244">
        <v>1</v>
      </c>
      <c r="D244">
        <v>1</v>
      </c>
      <c r="E244">
        <v>9</v>
      </c>
      <c r="F244">
        <v>15</v>
      </c>
      <c r="G244" t="s">
        <v>132</v>
      </c>
      <c r="H244" t="s">
        <v>128</v>
      </c>
      <c r="I244">
        <v>9</v>
      </c>
      <c r="J244" s="1">
        <v>144</v>
      </c>
      <c r="K244" s="1">
        <v>144.006</v>
      </c>
    </row>
    <row r="245" spans="1:11" ht="16">
      <c r="A245" t="s">
        <v>125</v>
      </c>
      <c r="B245">
        <v>4</v>
      </c>
      <c r="C245">
        <v>1</v>
      </c>
      <c r="D245">
        <v>1</v>
      </c>
      <c r="E245">
        <v>10</v>
      </c>
      <c r="F245">
        <v>15</v>
      </c>
      <c r="G245" t="s">
        <v>132</v>
      </c>
      <c r="H245" t="s">
        <v>128</v>
      </c>
      <c r="I245">
        <v>3</v>
      </c>
      <c r="J245" s="1">
        <v>194.667</v>
      </c>
      <c r="K245" s="1">
        <v>195.32300000000001</v>
      </c>
    </row>
    <row r="246" spans="1:11" ht="16">
      <c r="A246" t="s">
        <v>125</v>
      </c>
      <c r="B246">
        <v>4</v>
      </c>
      <c r="C246">
        <v>1</v>
      </c>
      <c r="D246">
        <v>1</v>
      </c>
      <c r="E246">
        <v>10</v>
      </c>
      <c r="F246">
        <v>15</v>
      </c>
      <c r="G246" t="s">
        <v>132</v>
      </c>
      <c r="H246" t="s">
        <v>128</v>
      </c>
      <c r="I246">
        <v>6</v>
      </c>
      <c r="J246" s="1">
        <v>157.333</v>
      </c>
      <c r="K246" s="1">
        <v>157.38399999999999</v>
      </c>
    </row>
    <row r="247" spans="1:11" ht="16">
      <c r="A247" t="s">
        <v>125</v>
      </c>
      <c r="B247">
        <v>4</v>
      </c>
      <c r="C247">
        <v>1</v>
      </c>
      <c r="D247">
        <v>1</v>
      </c>
      <c r="E247">
        <v>10</v>
      </c>
      <c r="F247">
        <v>15</v>
      </c>
      <c r="G247" t="s">
        <v>132</v>
      </c>
      <c r="H247" t="s">
        <v>128</v>
      </c>
      <c r="I247">
        <v>9</v>
      </c>
      <c r="J247" s="1">
        <v>144</v>
      </c>
      <c r="K247" s="1">
        <v>144.006</v>
      </c>
    </row>
    <row r="248" spans="1:11" ht="16">
      <c r="A248" t="s">
        <v>125</v>
      </c>
      <c r="B248">
        <v>4</v>
      </c>
      <c r="C248">
        <v>1</v>
      </c>
      <c r="D248">
        <v>1</v>
      </c>
      <c r="E248">
        <v>11</v>
      </c>
      <c r="F248">
        <v>15</v>
      </c>
      <c r="G248" t="s">
        <v>132</v>
      </c>
      <c r="H248" t="s">
        <v>128</v>
      </c>
      <c r="I248">
        <v>3</v>
      </c>
      <c r="J248" s="1">
        <v>198.667</v>
      </c>
      <c r="K248" s="1">
        <v>198.828</v>
      </c>
    </row>
    <row r="249" spans="1:11" ht="16">
      <c r="A249" t="s">
        <v>125</v>
      </c>
      <c r="B249">
        <v>4</v>
      </c>
      <c r="C249">
        <v>1</v>
      </c>
      <c r="D249">
        <v>1</v>
      </c>
      <c r="E249">
        <v>11</v>
      </c>
      <c r="F249">
        <v>15</v>
      </c>
      <c r="G249" t="s">
        <v>132</v>
      </c>
      <c r="H249" t="s">
        <v>128</v>
      </c>
      <c r="I249">
        <v>6</v>
      </c>
      <c r="J249" s="1">
        <v>144</v>
      </c>
      <c r="K249" s="1">
        <v>144.154</v>
      </c>
    </row>
    <row r="250" spans="1:11" ht="16">
      <c r="A250" t="s">
        <v>125</v>
      </c>
      <c r="B250">
        <v>4</v>
      </c>
      <c r="C250">
        <v>1</v>
      </c>
      <c r="D250">
        <v>1</v>
      </c>
      <c r="E250">
        <v>11</v>
      </c>
      <c r="F250">
        <v>15</v>
      </c>
      <c r="G250" t="s">
        <v>132</v>
      </c>
      <c r="H250" t="s">
        <v>128</v>
      </c>
      <c r="I250">
        <v>9</v>
      </c>
      <c r="J250" s="1">
        <v>128</v>
      </c>
      <c r="K250" s="1">
        <v>128.02799999999999</v>
      </c>
    </row>
    <row r="251" spans="1:11" ht="16">
      <c r="A251" t="s">
        <v>125</v>
      </c>
      <c r="B251">
        <v>4</v>
      </c>
      <c r="C251">
        <v>1</v>
      </c>
      <c r="D251">
        <v>1</v>
      </c>
      <c r="E251">
        <v>12</v>
      </c>
      <c r="F251">
        <v>15</v>
      </c>
      <c r="G251" t="s">
        <v>132</v>
      </c>
      <c r="H251" t="s">
        <v>128</v>
      </c>
      <c r="I251">
        <v>3</v>
      </c>
      <c r="J251" s="1">
        <v>157.334</v>
      </c>
      <c r="K251" s="1">
        <v>157.34</v>
      </c>
    </row>
    <row r="252" spans="1:11" ht="16">
      <c r="A252" t="s">
        <v>125</v>
      </c>
      <c r="B252">
        <v>4</v>
      </c>
      <c r="C252">
        <v>1</v>
      </c>
      <c r="D252">
        <v>1</v>
      </c>
      <c r="E252">
        <v>12</v>
      </c>
      <c r="F252">
        <v>15</v>
      </c>
      <c r="G252" t="s">
        <v>132</v>
      </c>
      <c r="H252" t="s">
        <v>128</v>
      </c>
      <c r="I252">
        <v>6</v>
      </c>
      <c r="J252" s="1">
        <v>148</v>
      </c>
      <c r="K252" s="1">
        <v>148.21600000000001</v>
      </c>
    </row>
    <row r="253" spans="1:11" ht="16">
      <c r="A253" t="s">
        <v>125</v>
      </c>
      <c r="B253">
        <v>4</v>
      </c>
      <c r="C253">
        <v>1</v>
      </c>
      <c r="D253">
        <v>1</v>
      </c>
      <c r="E253">
        <v>12</v>
      </c>
      <c r="F253">
        <v>15</v>
      </c>
      <c r="G253" t="s">
        <v>132</v>
      </c>
      <c r="H253" t="s">
        <v>128</v>
      </c>
      <c r="I253">
        <v>9</v>
      </c>
      <c r="J253" s="1">
        <v>153.333</v>
      </c>
      <c r="K253" s="1">
        <v>153.38499999999999</v>
      </c>
    </row>
    <row r="254" spans="1:11" ht="16">
      <c r="A254" t="s">
        <v>125</v>
      </c>
      <c r="B254">
        <v>4</v>
      </c>
      <c r="C254">
        <v>1</v>
      </c>
      <c r="D254">
        <v>1</v>
      </c>
      <c r="E254">
        <v>13</v>
      </c>
      <c r="F254">
        <v>15</v>
      </c>
      <c r="G254" t="s">
        <v>133</v>
      </c>
      <c r="H254" t="s">
        <v>122</v>
      </c>
      <c r="I254">
        <v>3</v>
      </c>
      <c r="J254" s="1">
        <v>112</v>
      </c>
      <c r="K254" s="1">
        <v>112.032</v>
      </c>
    </row>
    <row r="255" spans="1:11" ht="16">
      <c r="A255" t="s">
        <v>125</v>
      </c>
      <c r="B255">
        <v>4</v>
      </c>
      <c r="C255">
        <v>1</v>
      </c>
      <c r="D255">
        <v>1</v>
      </c>
      <c r="E255">
        <v>13</v>
      </c>
      <c r="F255">
        <v>15</v>
      </c>
      <c r="G255" t="s">
        <v>133</v>
      </c>
      <c r="H255" t="s">
        <v>122</v>
      </c>
      <c r="I255">
        <v>6</v>
      </c>
      <c r="J255" s="1">
        <v>114.667</v>
      </c>
      <c r="K255" s="1">
        <v>114.675</v>
      </c>
    </row>
    <row r="256" spans="1:11" ht="16">
      <c r="A256" t="s">
        <v>125</v>
      </c>
      <c r="B256">
        <v>4</v>
      </c>
      <c r="C256">
        <v>1</v>
      </c>
      <c r="D256">
        <v>1</v>
      </c>
      <c r="E256">
        <v>13</v>
      </c>
      <c r="F256">
        <v>15</v>
      </c>
      <c r="G256" t="s">
        <v>133</v>
      </c>
      <c r="H256" t="s">
        <v>122</v>
      </c>
      <c r="I256">
        <v>9</v>
      </c>
      <c r="J256" s="1">
        <v>117.333</v>
      </c>
      <c r="K256" s="1">
        <v>117.45399999999999</v>
      </c>
    </row>
    <row r="257" spans="1:11" ht="16">
      <c r="A257" t="s">
        <v>125</v>
      </c>
      <c r="B257">
        <v>4</v>
      </c>
      <c r="C257">
        <v>1</v>
      </c>
      <c r="D257">
        <v>1</v>
      </c>
      <c r="E257">
        <v>14</v>
      </c>
      <c r="F257">
        <v>15</v>
      </c>
      <c r="G257" t="s">
        <v>133</v>
      </c>
      <c r="H257" t="s">
        <v>122</v>
      </c>
      <c r="I257">
        <v>3</v>
      </c>
      <c r="J257" s="1">
        <v>16</v>
      </c>
      <c r="K257" s="1">
        <v>23.588999999999999</v>
      </c>
    </row>
    <row r="258" spans="1:11" ht="16">
      <c r="A258" t="s">
        <v>125</v>
      </c>
      <c r="B258">
        <v>4</v>
      </c>
      <c r="C258">
        <v>1</v>
      </c>
      <c r="D258">
        <v>1</v>
      </c>
      <c r="E258">
        <v>14</v>
      </c>
      <c r="F258">
        <v>15</v>
      </c>
      <c r="G258" t="s">
        <v>133</v>
      </c>
      <c r="H258" t="s">
        <v>122</v>
      </c>
      <c r="I258">
        <v>6</v>
      </c>
      <c r="J258" s="1">
        <v>150.666</v>
      </c>
      <c r="K258" s="1">
        <v>150.87799999999999</v>
      </c>
    </row>
    <row r="259" spans="1:11" ht="16">
      <c r="A259" t="s">
        <v>125</v>
      </c>
      <c r="B259">
        <v>4</v>
      </c>
      <c r="C259">
        <v>1</v>
      </c>
      <c r="D259">
        <v>1</v>
      </c>
      <c r="E259">
        <v>14</v>
      </c>
      <c r="F259">
        <v>15</v>
      </c>
      <c r="G259" t="s">
        <v>133</v>
      </c>
      <c r="H259" t="s">
        <v>122</v>
      </c>
      <c r="I259">
        <v>9</v>
      </c>
      <c r="J259" s="1">
        <v>104</v>
      </c>
      <c r="K259" s="1">
        <v>104.307</v>
      </c>
    </row>
    <row r="260" spans="1:11" ht="16">
      <c r="A260" t="s">
        <v>125</v>
      </c>
      <c r="B260">
        <v>4</v>
      </c>
      <c r="C260">
        <v>1</v>
      </c>
      <c r="D260">
        <v>1</v>
      </c>
      <c r="E260">
        <v>15</v>
      </c>
      <c r="F260">
        <v>15</v>
      </c>
      <c r="G260" t="s">
        <v>133</v>
      </c>
      <c r="H260" t="s">
        <v>122</v>
      </c>
      <c r="I260">
        <v>3</v>
      </c>
      <c r="J260" s="1">
        <v>186.667</v>
      </c>
      <c r="K260" s="1">
        <v>187.143</v>
      </c>
    </row>
    <row r="261" spans="1:11" ht="16">
      <c r="A261" t="s">
        <v>125</v>
      </c>
      <c r="B261">
        <v>4</v>
      </c>
      <c r="C261">
        <v>1</v>
      </c>
      <c r="D261">
        <v>1</v>
      </c>
      <c r="E261">
        <v>15</v>
      </c>
      <c r="F261">
        <v>15</v>
      </c>
      <c r="G261" t="s">
        <v>133</v>
      </c>
      <c r="H261" t="s">
        <v>122</v>
      </c>
      <c r="I261">
        <v>6</v>
      </c>
      <c r="J261" s="1">
        <v>146.666</v>
      </c>
      <c r="K261" s="1">
        <v>146.721</v>
      </c>
    </row>
    <row r="262" spans="1:11" ht="16">
      <c r="A262" t="s">
        <v>125</v>
      </c>
      <c r="B262">
        <v>4</v>
      </c>
      <c r="C262">
        <v>1</v>
      </c>
      <c r="D262">
        <v>1</v>
      </c>
      <c r="E262">
        <v>15</v>
      </c>
      <c r="F262">
        <v>15</v>
      </c>
      <c r="G262" t="s">
        <v>133</v>
      </c>
      <c r="H262" t="s">
        <v>122</v>
      </c>
      <c r="I262">
        <v>9</v>
      </c>
      <c r="J262" s="1">
        <v>124</v>
      </c>
      <c r="K262" s="1">
        <v>124</v>
      </c>
    </row>
    <row r="263" spans="1:11" ht="16">
      <c r="A263" t="s">
        <v>125</v>
      </c>
      <c r="B263">
        <v>4</v>
      </c>
      <c r="C263">
        <v>1</v>
      </c>
      <c r="D263">
        <v>1</v>
      </c>
      <c r="E263">
        <v>16</v>
      </c>
      <c r="F263">
        <v>15</v>
      </c>
      <c r="G263" t="s">
        <v>133</v>
      </c>
      <c r="H263" t="s">
        <v>122</v>
      </c>
      <c r="I263">
        <v>3</v>
      </c>
      <c r="J263" s="1">
        <v>32</v>
      </c>
      <c r="K263" s="1">
        <v>32</v>
      </c>
    </row>
    <row r="264" spans="1:11" ht="16">
      <c r="A264" t="s">
        <v>125</v>
      </c>
      <c r="B264">
        <v>4</v>
      </c>
      <c r="C264">
        <v>1</v>
      </c>
      <c r="D264">
        <v>1</v>
      </c>
      <c r="E264">
        <v>16</v>
      </c>
      <c r="F264">
        <v>15</v>
      </c>
      <c r="G264" t="s">
        <v>133</v>
      </c>
      <c r="H264" t="s">
        <v>122</v>
      </c>
      <c r="I264">
        <v>6</v>
      </c>
      <c r="J264" s="1">
        <v>102.666</v>
      </c>
      <c r="K264" s="1">
        <v>103.905</v>
      </c>
    </row>
    <row r="265" spans="1:11" ht="16">
      <c r="A265" t="s">
        <v>125</v>
      </c>
      <c r="B265">
        <v>4</v>
      </c>
      <c r="C265">
        <v>1</v>
      </c>
      <c r="D265">
        <v>1</v>
      </c>
      <c r="E265">
        <v>16</v>
      </c>
      <c r="F265">
        <v>15</v>
      </c>
      <c r="G265" t="s">
        <v>133</v>
      </c>
      <c r="H265" t="s">
        <v>122</v>
      </c>
      <c r="I265">
        <v>9</v>
      </c>
      <c r="J265" s="1">
        <v>72</v>
      </c>
      <c r="K265" s="1">
        <v>72</v>
      </c>
    </row>
    <row r="266" spans="1:11" ht="16">
      <c r="A266" t="s">
        <v>125</v>
      </c>
      <c r="B266">
        <v>4</v>
      </c>
      <c r="C266">
        <v>1</v>
      </c>
      <c r="D266">
        <v>1</v>
      </c>
      <c r="E266">
        <v>17</v>
      </c>
      <c r="F266">
        <v>15</v>
      </c>
      <c r="G266" t="s">
        <v>133</v>
      </c>
      <c r="H266" t="s">
        <v>129</v>
      </c>
      <c r="I266">
        <v>3</v>
      </c>
      <c r="J266" s="1">
        <v>53.332999999999998</v>
      </c>
      <c r="K266" s="1">
        <v>55.680999999999997</v>
      </c>
    </row>
    <row r="267" spans="1:11" ht="16">
      <c r="A267" t="s">
        <v>125</v>
      </c>
      <c r="B267">
        <v>4</v>
      </c>
      <c r="C267">
        <v>1</v>
      </c>
      <c r="D267">
        <v>1</v>
      </c>
      <c r="E267">
        <v>17</v>
      </c>
      <c r="F267">
        <v>15</v>
      </c>
      <c r="G267" t="s">
        <v>133</v>
      </c>
      <c r="H267" t="s">
        <v>129</v>
      </c>
      <c r="I267">
        <v>6</v>
      </c>
      <c r="J267" s="1">
        <v>108</v>
      </c>
      <c r="K267" s="1">
        <v>108.206</v>
      </c>
    </row>
    <row r="268" spans="1:11" ht="16">
      <c r="A268" t="s">
        <v>125</v>
      </c>
      <c r="B268">
        <v>4</v>
      </c>
      <c r="C268">
        <v>1</v>
      </c>
      <c r="D268">
        <v>1</v>
      </c>
      <c r="E268">
        <v>17</v>
      </c>
      <c r="F268">
        <v>15</v>
      </c>
      <c r="G268" t="s">
        <v>133</v>
      </c>
      <c r="H268" t="s">
        <v>129</v>
      </c>
      <c r="I268">
        <v>9</v>
      </c>
      <c r="J268" s="1">
        <v>109.334</v>
      </c>
      <c r="K268" s="1">
        <v>109.367</v>
      </c>
    </row>
    <row r="269" spans="1:11" ht="16">
      <c r="A269" t="s">
        <v>125</v>
      </c>
      <c r="B269">
        <v>4</v>
      </c>
      <c r="C269">
        <v>1</v>
      </c>
      <c r="D269">
        <v>1</v>
      </c>
      <c r="E269">
        <v>18</v>
      </c>
      <c r="F269">
        <v>15</v>
      </c>
      <c r="G269" t="s">
        <v>133</v>
      </c>
      <c r="H269" t="s">
        <v>129</v>
      </c>
      <c r="I269">
        <v>3</v>
      </c>
      <c r="J269" s="1">
        <v>60</v>
      </c>
      <c r="K269" s="1">
        <v>60.369</v>
      </c>
    </row>
    <row r="270" spans="1:11" ht="16">
      <c r="A270" t="s">
        <v>125</v>
      </c>
      <c r="B270">
        <v>4</v>
      </c>
      <c r="C270">
        <v>1</v>
      </c>
      <c r="D270">
        <v>1</v>
      </c>
      <c r="E270">
        <v>18</v>
      </c>
      <c r="F270">
        <v>15</v>
      </c>
      <c r="G270" t="s">
        <v>133</v>
      </c>
      <c r="H270" t="s">
        <v>129</v>
      </c>
      <c r="I270">
        <v>6</v>
      </c>
      <c r="J270" s="1">
        <v>134.667</v>
      </c>
      <c r="K270" s="1">
        <v>134.69300000000001</v>
      </c>
    </row>
    <row r="271" spans="1:11" ht="16">
      <c r="A271" t="s">
        <v>125</v>
      </c>
      <c r="B271">
        <v>4</v>
      </c>
      <c r="C271">
        <v>1</v>
      </c>
      <c r="D271">
        <v>1</v>
      </c>
      <c r="E271">
        <v>18</v>
      </c>
      <c r="F271">
        <v>15</v>
      </c>
      <c r="G271" t="s">
        <v>133</v>
      </c>
      <c r="H271" t="s">
        <v>129</v>
      </c>
      <c r="I271">
        <v>9</v>
      </c>
      <c r="J271" s="1">
        <v>113.333</v>
      </c>
      <c r="K271" s="1">
        <v>113.364</v>
      </c>
    </row>
    <row r="272" spans="1:11" ht="16">
      <c r="A272" t="s">
        <v>125</v>
      </c>
      <c r="B272">
        <v>4</v>
      </c>
      <c r="C272">
        <v>1</v>
      </c>
      <c r="D272">
        <v>1</v>
      </c>
      <c r="E272">
        <v>19</v>
      </c>
      <c r="F272">
        <v>15</v>
      </c>
      <c r="G272" t="s">
        <v>133</v>
      </c>
      <c r="H272" t="s">
        <v>129</v>
      </c>
      <c r="I272">
        <v>3</v>
      </c>
      <c r="J272" s="1">
        <v>128</v>
      </c>
      <c r="K272" s="1">
        <v>128.34</v>
      </c>
    </row>
    <row r="273" spans="1:11" ht="16">
      <c r="A273" t="s">
        <v>125</v>
      </c>
      <c r="B273">
        <v>4</v>
      </c>
      <c r="C273">
        <v>1</v>
      </c>
      <c r="D273">
        <v>1</v>
      </c>
      <c r="E273">
        <v>19</v>
      </c>
      <c r="F273">
        <v>15</v>
      </c>
      <c r="G273" t="s">
        <v>133</v>
      </c>
      <c r="H273" t="s">
        <v>129</v>
      </c>
      <c r="I273">
        <v>6</v>
      </c>
      <c r="J273" s="1">
        <v>-20</v>
      </c>
      <c r="K273" s="1">
        <v>20.177</v>
      </c>
    </row>
    <row r="274" spans="1:11" ht="16">
      <c r="A274" t="s">
        <v>125</v>
      </c>
      <c r="B274">
        <v>4</v>
      </c>
      <c r="C274">
        <v>1</v>
      </c>
      <c r="D274">
        <v>1</v>
      </c>
      <c r="E274">
        <v>19</v>
      </c>
      <c r="F274">
        <v>15</v>
      </c>
      <c r="G274" t="s">
        <v>133</v>
      </c>
      <c r="H274" t="s">
        <v>129</v>
      </c>
      <c r="I274">
        <v>9</v>
      </c>
      <c r="J274" s="1">
        <v>120</v>
      </c>
      <c r="K274" s="1">
        <v>120.03</v>
      </c>
    </row>
    <row r="275" spans="1:11" ht="16">
      <c r="A275" t="s">
        <v>125</v>
      </c>
      <c r="B275">
        <v>4</v>
      </c>
      <c r="C275">
        <v>1</v>
      </c>
      <c r="D275">
        <v>1</v>
      </c>
      <c r="E275">
        <v>20</v>
      </c>
      <c r="F275">
        <v>15</v>
      </c>
      <c r="G275" t="s">
        <v>133</v>
      </c>
      <c r="H275" t="s">
        <v>129</v>
      </c>
      <c r="I275">
        <v>3</v>
      </c>
      <c r="J275" s="1">
        <v>93.334000000000003</v>
      </c>
      <c r="K275" s="1">
        <v>93.42</v>
      </c>
    </row>
    <row r="276" spans="1:11" ht="16">
      <c r="A276" t="s">
        <v>125</v>
      </c>
      <c r="B276">
        <v>4</v>
      </c>
      <c r="C276">
        <v>1</v>
      </c>
      <c r="D276">
        <v>1</v>
      </c>
      <c r="E276">
        <v>20</v>
      </c>
      <c r="F276">
        <v>15</v>
      </c>
      <c r="G276" t="s">
        <v>133</v>
      </c>
      <c r="H276" t="s">
        <v>129</v>
      </c>
      <c r="I276">
        <v>6</v>
      </c>
      <c r="J276" s="1">
        <v>52</v>
      </c>
      <c r="K276" s="1">
        <v>52.612000000000002</v>
      </c>
    </row>
    <row r="277" spans="1:11" ht="16">
      <c r="A277" t="s">
        <v>125</v>
      </c>
      <c r="B277">
        <v>4</v>
      </c>
      <c r="C277">
        <v>1</v>
      </c>
      <c r="D277">
        <v>1</v>
      </c>
      <c r="E277">
        <v>20</v>
      </c>
      <c r="F277">
        <v>15</v>
      </c>
      <c r="G277" t="s">
        <v>133</v>
      </c>
      <c r="H277" t="s">
        <v>129</v>
      </c>
      <c r="I277">
        <v>9</v>
      </c>
      <c r="J277" s="1">
        <v>89.332999999999998</v>
      </c>
      <c r="K277" s="1">
        <v>90.135000000000005</v>
      </c>
    </row>
    <row r="278" spans="1:11" ht="16">
      <c r="A278" t="s">
        <v>125</v>
      </c>
      <c r="B278">
        <v>4</v>
      </c>
      <c r="C278">
        <v>1</v>
      </c>
      <c r="D278">
        <v>1</v>
      </c>
      <c r="E278">
        <v>21</v>
      </c>
      <c r="F278">
        <v>15</v>
      </c>
      <c r="G278" t="s">
        <v>133</v>
      </c>
      <c r="H278" t="s">
        <v>128</v>
      </c>
      <c r="I278">
        <v>3</v>
      </c>
      <c r="J278" s="1">
        <v>178.666</v>
      </c>
      <c r="K278" s="1">
        <v>178.666</v>
      </c>
    </row>
    <row r="279" spans="1:11" ht="16">
      <c r="A279" t="s">
        <v>125</v>
      </c>
      <c r="B279">
        <v>4</v>
      </c>
      <c r="C279">
        <v>1</v>
      </c>
      <c r="D279">
        <v>1</v>
      </c>
      <c r="E279">
        <v>21</v>
      </c>
      <c r="F279">
        <v>15</v>
      </c>
      <c r="G279" t="s">
        <v>133</v>
      </c>
      <c r="H279" t="s">
        <v>128</v>
      </c>
      <c r="I279">
        <v>6</v>
      </c>
      <c r="J279" s="1">
        <v>170.667</v>
      </c>
      <c r="K279" s="1">
        <v>171</v>
      </c>
    </row>
    <row r="280" spans="1:11" ht="16">
      <c r="A280" t="s">
        <v>125</v>
      </c>
      <c r="B280">
        <v>4</v>
      </c>
      <c r="C280">
        <v>1</v>
      </c>
      <c r="D280">
        <v>1</v>
      </c>
      <c r="E280">
        <v>21</v>
      </c>
      <c r="F280">
        <v>15</v>
      </c>
      <c r="G280" t="s">
        <v>133</v>
      </c>
      <c r="H280" t="s">
        <v>128</v>
      </c>
      <c r="I280">
        <v>9</v>
      </c>
      <c r="J280" s="1">
        <v>142.667</v>
      </c>
      <c r="K280" s="1">
        <v>142.82300000000001</v>
      </c>
    </row>
    <row r="281" spans="1:11" ht="16">
      <c r="A281" t="s">
        <v>125</v>
      </c>
      <c r="B281">
        <v>4</v>
      </c>
      <c r="C281">
        <v>1</v>
      </c>
      <c r="D281">
        <v>1</v>
      </c>
      <c r="E281">
        <v>22</v>
      </c>
      <c r="F281">
        <v>15</v>
      </c>
      <c r="G281" t="s">
        <v>133</v>
      </c>
      <c r="H281" t="s">
        <v>128</v>
      </c>
      <c r="I281">
        <v>3</v>
      </c>
      <c r="J281" s="1">
        <v>153.333</v>
      </c>
      <c r="K281" s="1">
        <v>153.42599999999999</v>
      </c>
    </row>
    <row r="282" spans="1:11" ht="16">
      <c r="A282" t="s">
        <v>125</v>
      </c>
      <c r="B282">
        <v>4</v>
      </c>
      <c r="C282">
        <v>1</v>
      </c>
      <c r="D282">
        <v>1</v>
      </c>
      <c r="E282">
        <v>22</v>
      </c>
      <c r="F282">
        <v>15</v>
      </c>
      <c r="G282" t="s">
        <v>133</v>
      </c>
      <c r="H282" t="s">
        <v>128</v>
      </c>
      <c r="I282">
        <v>6</v>
      </c>
      <c r="J282" s="1">
        <v>200</v>
      </c>
      <c r="K282" s="1">
        <v>200.00399999999999</v>
      </c>
    </row>
    <row r="283" spans="1:11" ht="16">
      <c r="A283" t="s">
        <v>125</v>
      </c>
      <c r="B283">
        <v>4</v>
      </c>
      <c r="C283">
        <v>1</v>
      </c>
      <c r="D283">
        <v>1</v>
      </c>
      <c r="E283">
        <v>22</v>
      </c>
      <c r="F283">
        <v>15</v>
      </c>
      <c r="G283" t="s">
        <v>133</v>
      </c>
      <c r="H283" t="s">
        <v>128</v>
      </c>
      <c r="I283">
        <v>9</v>
      </c>
      <c r="J283" s="1">
        <v>45.334000000000003</v>
      </c>
      <c r="K283" s="1">
        <v>45.353999999999999</v>
      </c>
    </row>
    <row r="284" spans="1:11" ht="16">
      <c r="A284" t="s">
        <v>125</v>
      </c>
      <c r="B284">
        <v>4</v>
      </c>
      <c r="C284">
        <v>1</v>
      </c>
      <c r="D284">
        <v>1</v>
      </c>
      <c r="E284">
        <v>23</v>
      </c>
      <c r="F284">
        <v>15</v>
      </c>
      <c r="G284" t="s">
        <v>133</v>
      </c>
      <c r="H284" t="s">
        <v>128</v>
      </c>
      <c r="I284">
        <v>3</v>
      </c>
      <c r="J284" s="1">
        <v>128</v>
      </c>
      <c r="K284" s="1">
        <v>128.00700000000001</v>
      </c>
    </row>
    <row r="285" spans="1:11" ht="16">
      <c r="A285" t="s">
        <v>125</v>
      </c>
      <c r="B285">
        <v>4</v>
      </c>
      <c r="C285">
        <v>1</v>
      </c>
      <c r="D285">
        <v>1</v>
      </c>
      <c r="E285">
        <v>23</v>
      </c>
      <c r="F285">
        <v>15</v>
      </c>
      <c r="G285" t="s">
        <v>133</v>
      </c>
      <c r="H285" t="s">
        <v>128</v>
      </c>
      <c r="I285">
        <v>6</v>
      </c>
      <c r="J285" s="1">
        <v>94.665999999999997</v>
      </c>
      <c r="K285" s="1">
        <v>94.665999999999997</v>
      </c>
    </row>
    <row r="286" spans="1:11" ht="16">
      <c r="A286" t="s">
        <v>125</v>
      </c>
      <c r="B286">
        <v>4</v>
      </c>
      <c r="C286">
        <v>1</v>
      </c>
      <c r="D286">
        <v>1</v>
      </c>
      <c r="E286">
        <v>23</v>
      </c>
      <c r="F286">
        <v>15</v>
      </c>
      <c r="G286" t="s">
        <v>133</v>
      </c>
      <c r="H286" t="s">
        <v>128</v>
      </c>
      <c r="I286">
        <v>9</v>
      </c>
      <c r="J286" s="1">
        <v>100</v>
      </c>
      <c r="K286" s="1">
        <v>100.009</v>
      </c>
    </row>
    <row r="287" spans="1:11" ht="16">
      <c r="A287" t="s">
        <v>125</v>
      </c>
      <c r="B287">
        <v>4</v>
      </c>
      <c r="C287">
        <v>1</v>
      </c>
      <c r="D287">
        <v>1</v>
      </c>
      <c r="E287">
        <v>24</v>
      </c>
      <c r="F287">
        <v>15</v>
      </c>
      <c r="G287" t="s">
        <v>133</v>
      </c>
      <c r="H287" t="s">
        <v>128</v>
      </c>
      <c r="I287">
        <v>3</v>
      </c>
      <c r="J287" s="1">
        <v>180</v>
      </c>
      <c r="K287" s="1">
        <v>180.4</v>
      </c>
    </row>
    <row r="288" spans="1:11" ht="16">
      <c r="A288" t="s">
        <v>125</v>
      </c>
      <c r="B288">
        <v>4</v>
      </c>
      <c r="C288">
        <v>1</v>
      </c>
      <c r="D288">
        <v>1</v>
      </c>
      <c r="E288">
        <v>24</v>
      </c>
      <c r="F288">
        <v>15</v>
      </c>
      <c r="G288" t="s">
        <v>133</v>
      </c>
      <c r="H288" t="s">
        <v>128</v>
      </c>
      <c r="I288">
        <v>6</v>
      </c>
      <c r="J288" s="1">
        <v>122.666</v>
      </c>
      <c r="K288" s="1">
        <v>122.69499999999999</v>
      </c>
    </row>
    <row r="289" spans="1:14" ht="16">
      <c r="A289" t="s">
        <v>125</v>
      </c>
      <c r="B289">
        <v>4</v>
      </c>
      <c r="C289">
        <v>1</v>
      </c>
      <c r="D289">
        <v>1</v>
      </c>
      <c r="E289">
        <v>24</v>
      </c>
      <c r="F289">
        <v>15</v>
      </c>
      <c r="G289" t="s">
        <v>133</v>
      </c>
      <c r="H289" t="s">
        <v>128</v>
      </c>
      <c r="I289">
        <v>9</v>
      </c>
      <c r="J289" s="1">
        <v>62.667000000000002</v>
      </c>
      <c r="K289" s="1">
        <v>68.638000000000005</v>
      </c>
      <c r="N289" s="6"/>
    </row>
    <row r="290" spans="1:14" ht="16">
      <c r="A290" s="10" t="s">
        <v>125</v>
      </c>
      <c r="B290" s="10">
        <v>5</v>
      </c>
      <c r="C290" s="10">
        <v>1</v>
      </c>
      <c r="D290" s="10">
        <v>1</v>
      </c>
      <c r="E290" s="10">
        <v>1</v>
      </c>
      <c r="F290" s="10">
        <v>19</v>
      </c>
      <c r="G290" s="10" t="s">
        <v>126</v>
      </c>
      <c r="H290" s="10" t="s">
        <v>122</v>
      </c>
      <c r="I290" s="10">
        <v>3</v>
      </c>
      <c r="J290" s="5">
        <v>62.667000000000002</v>
      </c>
      <c r="K290" s="5">
        <v>63.176000000000002</v>
      </c>
      <c r="N290" s="5"/>
    </row>
    <row r="291" spans="1:14" ht="16">
      <c r="A291" s="10" t="s">
        <v>125</v>
      </c>
      <c r="B291" s="10">
        <v>5</v>
      </c>
      <c r="C291" s="10">
        <v>1</v>
      </c>
      <c r="D291" s="10">
        <v>1</v>
      </c>
      <c r="E291" s="10">
        <v>1</v>
      </c>
      <c r="F291" s="10">
        <v>19</v>
      </c>
      <c r="G291" s="10" t="s">
        <v>126</v>
      </c>
      <c r="H291" s="10" t="s">
        <v>122</v>
      </c>
      <c r="I291" s="10">
        <v>6</v>
      </c>
      <c r="J291" s="5">
        <v>125.333</v>
      </c>
      <c r="K291" s="5">
        <v>125.51</v>
      </c>
    </row>
    <row r="292" spans="1:14" ht="16">
      <c r="A292" s="10" t="s">
        <v>125</v>
      </c>
      <c r="B292" s="10">
        <v>5</v>
      </c>
      <c r="C292" s="10">
        <v>1</v>
      </c>
      <c r="D292" s="10">
        <v>1</v>
      </c>
      <c r="E292" s="10">
        <v>1</v>
      </c>
      <c r="F292" s="10">
        <v>19</v>
      </c>
      <c r="G292" s="10" t="s">
        <v>126</v>
      </c>
      <c r="H292" s="10" t="s">
        <v>122</v>
      </c>
      <c r="I292" s="10">
        <v>9</v>
      </c>
      <c r="J292" s="5">
        <v>36</v>
      </c>
      <c r="K292" s="5">
        <v>39.395000000000003</v>
      </c>
    </row>
    <row r="293" spans="1:14" ht="16">
      <c r="A293" s="10" t="s">
        <v>125</v>
      </c>
      <c r="B293" s="10">
        <v>5</v>
      </c>
      <c r="C293" s="10">
        <v>1</v>
      </c>
      <c r="D293" s="10">
        <v>1</v>
      </c>
      <c r="E293" s="10">
        <v>2</v>
      </c>
      <c r="F293" s="10">
        <v>19</v>
      </c>
      <c r="G293" s="10" t="s">
        <v>126</v>
      </c>
      <c r="H293" s="10" t="s">
        <v>122</v>
      </c>
      <c r="I293" s="10">
        <v>3</v>
      </c>
      <c r="J293" s="5">
        <v>18.667000000000002</v>
      </c>
      <c r="K293" s="5">
        <v>20.309000000000001</v>
      </c>
    </row>
    <row r="294" spans="1:14" ht="16">
      <c r="A294" s="10" t="s">
        <v>125</v>
      </c>
      <c r="B294" s="10">
        <v>5</v>
      </c>
      <c r="C294" s="10">
        <v>1</v>
      </c>
      <c r="D294" s="10">
        <v>1</v>
      </c>
      <c r="E294" s="10">
        <v>2</v>
      </c>
      <c r="F294" s="10">
        <v>19</v>
      </c>
      <c r="G294" s="10" t="s">
        <v>126</v>
      </c>
      <c r="H294" s="10" t="s">
        <v>122</v>
      </c>
      <c r="I294" s="10">
        <v>6</v>
      </c>
      <c r="J294" s="5">
        <v>77.332999999999998</v>
      </c>
      <c r="K294" s="5">
        <v>77.745999999999995</v>
      </c>
    </row>
    <row r="295" spans="1:14" ht="16">
      <c r="A295" s="10" t="s">
        <v>125</v>
      </c>
      <c r="B295" s="10">
        <v>5</v>
      </c>
      <c r="C295" s="10">
        <v>1</v>
      </c>
      <c r="D295" s="10">
        <v>1</v>
      </c>
      <c r="E295" s="10">
        <v>2</v>
      </c>
      <c r="F295" s="10">
        <v>19</v>
      </c>
      <c r="G295" s="10" t="s">
        <v>126</v>
      </c>
      <c r="H295" s="10" t="s">
        <v>122</v>
      </c>
      <c r="I295" s="10">
        <v>9</v>
      </c>
      <c r="J295" s="5">
        <v>54.667000000000002</v>
      </c>
      <c r="K295" s="5">
        <v>55.072000000000003</v>
      </c>
    </row>
    <row r="296" spans="1:14" ht="16">
      <c r="A296" s="10" t="s">
        <v>125</v>
      </c>
      <c r="B296" s="10">
        <v>5</v>
      </c>
      <c r="C296" s="10">
        <v>1</v>
      </c>
      <c r="D296" s="10">
        <v>1</v>
      </c>
      <c r="E296" s="10">
        <v>3</v>
      </c>
      <c r="F296" s="10">
        <v>19</v>
      </c>
      <c r="G296" s="10" t="s">
        <v>126</v>
      </c>
      <c r="H296" s="10" t="s">
        <v>122</v>
      </c>
      <c r="I296" s="10">
        <v>3</v>
      </c>
      <c r="J296" s="5">
        <v>105.334</v>
      </c>
      <c r="K296" s="5">
        <v>105.637</v>
      </c>
    </row>
    <row r="297" spans="1:14" ht="16">
      <c r="A297" s="10" t="s">
        <v>125</v>
      </c>
      <c r="B297" s="10">
        <v>5</v>
      </c>
      <c r="C297" s="10">
        <v>1</v>
      </c>
      <c r="D297" s="10">
        <v>1</v>
      </c>
      <c r="E297" s="10">
        <v>3</v>
      </c>
      <c r="F297" s="10">
        <v>19</v>
      </c>
      <c r="G297" s="10" t="s">
        <v>126</v>
      </c>
      <c r="H297" s="10" t="s">
        <v>122</v>
      </c>
      <c r="I297" s="10">
        <v>6</v>
      </c>
      <c r="J297" s="5">
        <v>116</v>
      </c>
      <c r="K297" s="5">
        <v>116.008</v>
      </c>
    </row>
    <row r="298" spans="1:14" ht="16">
      <c r="A298" s="10" t="s">
        <v>125</v>
      </c>
      <c r="B298" s="10">
        <v>5</v>
      </c>
      <c r="C298" s="10">
        <v>1</v>
      </c>
      <c r="D298" s="10">
        <v>1</v>
      </c>
      <c r="E298" s="10">
        <v>3</v>
      </c>
      <c r="F298" s="10">
        <v>19</v>
      </c>
      <c r="G298" s="10" t="s">
        <v>126</v>
      </c>
      <c r="H298" s="10" t="s">
        <v>122</v>
      </c>
      <c r="I298" s="10">
        <v>9</v>
      </c>
      <c r="J298" s="5">
        <v>121.333</v>
      </c>
      <c r="K298" s="5">
        <v>121.51600000000001</v>
      </c>
    </row>
    <row r="299" spans="1:14" ht="16">
      <c r="A299" s="10" t="s">
        <v>125</v>
      </c>
      <c r="B299" s="10">
        <v>5</v>
      </c>
      <c r="C299" s="10">
        <v>1</v>
      </c>
      <c r="D299" s="10">
        <v>1</v>
      </c>
      <c r="E299" s="10">
        <v>4</v>
      </c>
      <c r="F299" s="10">
        <v>19</v>
      </c>
      <c r="G299" s="10" t="s">
        <v>126</v>
      </c>
      <c r="H299" s="10" t="s">
        <v>122</v>
      </c>
      <c r="I299" s="10">
        <v>3</v>
      </c>
      <c r="J299" s="5">
        <v>86.667000000000002</v>
      </c>
      <c r="K299" s="5">
        <v>86.707999999999998</v>
      </c>
    </row>
    <row r="300" spans="1:14" ht="16">
      <c r="A300" s="10" t="s">
        <v>125</v>
      </c>
      <c r="B300" s="10">
        <v>5</v>
      </c>
      <c r="C300" s="10">
        <v>1</v>
      </c>
      <c r="D300" s="10">
        <v>1</v>
      </c>
      <c r="E300" s="10">
        <v>4</v>
      </c>
      <c r="F300" s="10">
        <v>19</v>
      </c>
      <c r="G300" s="10" t="s">
        <v>126</v>
      </c>
      <c r="H300" s="10" t="s">
        <v>122</v>
      </c>
      <c r="I300" s="10">
        <v>6</v>
      </c>
      <c r="J300" s="5">
        <v>70.667000000000002</v>
      </c>
      <c r="K300" s="5">
        <v>70.680000000000007</v>
      </c>
    </row>
    <row r="301" spans="1:14" ht="16">
      <c r="A301" s="10" t="s">
        <v>125</v>
      </c>
      <c r="B301" s="10">
        <v>5</v>
      </c>
      <c r="C301" s="10">
        <v>1</v>
      </c>
      <c r="D301" s="10">
        <v>1</v>
      </c>
      <c r="E301" s="10">
        <v>4</v>
      </c>
      <c r="F301" s="10">
        <v>19</v>
      </c>
      <c r="G301" s="10" t="s">
        <v>126</v>
      </c>
      <c r="H301" s="10" t="s">
        <v>122</v>
      </c>
      <c r="I301" s="10">
        <v>9</v>
      </c>
      <c r="J301" s="5">
        <v>124</v>
      </c>
      <c r="K301" s="5">
        <v>124.06399999999999</v>
      </c>
    </row>
    <row r="302" spans="1:14" ht="16">
      <c r="A302" s="10" t="s">
        <v>125</v>
      </c>
      <c r="B302" s="10">
        <v>5</v>
      </c>
      <c r="C302" s="10">
        <v>1</v>
      </c>
      <c r="D302" s="10">
        <v>1</v>
      </c>
      <c r="E302" s="10">
        <v>5</v>
      </c>
      <c r="F302" s="10">
        <v>19</v>
      </c>
      <c r="G302" s="10" t="s">
        <v>126</v>
      </c>
      <c r="H302" s="10" t="s">
        <v>129</v>
      </c>
      <c r="I302" s="10">
        <v>3</v>
      </c>
      <c r="J302" s="5">
        <v>97.332999999999998</v>
      </c>
      <c r="K302" s="5">
        <v>97.341999999999999</v>
      </c>
    </row>
    <row r="303" spans="1:14" ht="16">
      <c r="A303" s="10" t="s">
        <v>125</v>
      </c>
      <c r="B303" s="10">
        <v>5</v>
      </c>
      <c r="C303" s="10">
        <v>1</v>
      </c>
      <c r="D303" s="10">
        <v>1</v>
      </c>
      <c r="E303" s="10">
        <v>5</v>
      </c>
      <c r="F303" s="10">
        <v>19</v>
      </c>
      <c r="G303" s="10" t="s">
        <v>126</v>
      </c>
      <c r="H303" s="10" t="s">
        <v>129</v>
      </c>
      <c r="I303" s="10">
        <v>6</v>
      </c>
      <c r="J303" s="5">
        <v>110.667</v>
      </c>
      <c r="K303" s="5">
        <v>110.739</v>
      </c>
    </row>
    <row r="304" spans="1:14" ht="16">
      <c r="A304" s="10" t="s">
        <v>125</v>
      </c>
      <c r="B304" s="10">
        <v>5</v>
      </c>
      <c r="C304" s="10">
        <v>1</v>
      </c>
      <c r="D304" s="10">
        <v>1</v>
      </c>
      <c r="E304" s="10">
        <v>5</v>
      </c>
      <c r="F304" s="10">
        <v>19</v>
      </c>
      <c r="G304" s="10" t="s">
        <v>126</v>
      </c>
      <c r="H304" s="10" t="s">
        <v>129</v>
      </c>
      <c r="I304" s="10">
        <v>9</v>
      </c>
      <c r="J304" s="5">
        <v>56</v>
      </c>
      <c r="K304" s="5">
        <v>56.143000000000001</v>
      </c>
    </row>
    <row r="305" spans="1:11" ht="16">
      <c r="A305" s="10" t="s">
        <v>125</v>
      </c>
      <c r="B305" s="10">
        <v>5</v>
      </c>
      <c r="C305" s="10">
        <v>1</v>
      </c>
      <c r="D305" s="10">
        <v>1</v>
      </c>
      <c r="E305" s="10">
        <v>6</v>
      </c>
      <c r="F305" s="10">
        <v>19</v>
      </c>
      <c r="G305" s="10" t="s">
        <v>126</v>
      </c>
      <c r="H305" s="10" t="s">
        <v>129</v>
      </c>
      <c r="I305" s="10">
        <v>3</v>
      </c>
      <c r="J305" s="5">
        <v>52</v>
      </c>
      <c r="K305" s="5">
        <v>54.029000000000003</v>
      </c>
    </row>
    <row r="306" spans="1:11" ht="16">
      <c r="A306" s="10" t="s">
        <v>125</v>
      </c>
      <c r="B306" s="10">
        <v>5</v>
      </c>
      <c r="C306" s="10">
        <v>1</v>
      </c>
      <c r="D306" s="10">
        <v>1</v>
      </c>
      <c r="E306" s="10">
        <v>6</v>
      </c>
      <c r="F306" s="10">
        <v>19</v>
      </c>
      <c r="G306" s="10" t="s">
        <v>126</v>
      </c>
      <c r="H306" s="10" t="s">
        <v>129</v>
      </c>
      <c r="I306" s="10">
        <v>6</v>
      </c>
      <c r="J306" s="5">
        <v>118.666</v>
      </c>
      <c r="K306" s="5">
        <v>118.673</v>
      </c>
    </row>
    <row r="307" spans="1:11" ht="16">
      <c r="A307" s="10" t="s">
        <v>125</v>
      </c>
      <c r="B307" s="10">
        <v>5</v>
      </c>
      <c r="C307" s="10">
        <v>1</v>
      </c>
      <c r="D307" s="10">
        <v>1</v>
      </c>
      <c r="E307" s="10">
        <v>6</v>
      </c>
      <c r="F307" s="10">
        <v>19</v>
      </c>
      <c r="G307" s="10" t="s">
        <v>126</v>
      </c>
      <c r="H307" s="10" t="s">
        <v>129</v>
      </c>
      <c r="I307" s="10">
        <v>9</v>
      </c>
      <c r="J307" s="5">
        <v>134.667</v>
      </c>
      <c r="K307" s="5">
        <v>134.726</v>
      </c>
    </row>
    <row r="308" spans="1:11" ht="16">
      <c r="A308" s="10" t="s">
        <v>125</v>
      </c>
      <c r="B308" s="10">
        <v>5</v>
      </c>
      <c r="C308" s="10">
        <v>1</v>
      </c>
      <c r="D308" s="10">
        <v>1</v>
      </c>
      <c r="E308" s="10">
        <v>7</v>
      </c>
      <c r="F308" s="10">
        <v>19</v>
      </c>
      <c r="G308" s="10" t="s">
        <v>126</v>
      </c>
      <c r="H308" s="10" t="s">
        <v>129</v>
      </c>
      <c r="I308" s="10">
        <v>3</v>
      </c>
      <c r="J308" s="5">
        <v>116</v>
      </c>
      <c r="K308" s="5">
        <v>117.712</v>
      </c>
    </row>
    <row r="309" spans="1:11" ht="16">
      <c r="A309" s="10" t="s">
        <v>125</v>
      </c>
      <c r="B309" s="10">
        <v>5</v>
      </c>
      <c r="C309" s="10">
        <v>1</v>
      </c>
      <c r="D309" s="10">
        <v>1</v>
      </c>
      <c r="E309" s="10">
        <v>7</v>
      </c>
      <c r="F309" s="10">
        <v>19</v>
      </c>
      <c r="G309" s="10" t="s">
        <v>126</v>
      </c>
      <c r="H309" s="10" t="s">
        <v>129</v>
      </c>
      <c r="I309" s="10">
        <v>6</v>
      </c>
      <c r="J309" s="5">
        <v>133.333</v>
      </c>
      <c r="K309" s="5">
        <v>133.393</v>
      </c>
    </row>
    <row r="310" spans="1:11" ht="16">
      <c r="A310" s="10" t="s">
        <v>125</v>
      </c>
      <c r="B310" s="10">
        <v>5</v>
      </c>
      <c r="C310" s="10">
        <v>1</v>
      </c>
      <c r="D310" s="10">
        <v>1</v>
      </c>
      <c r="E310" s="10">
        <v>7</v>
      </c>
      <c r="F310" s="10">
        <v>19</v>
      </c>
      <c r="G310" s="10" t="s">
        <v>126</v>
      </c>
      <c r="H310" s="10" t="s">
        <v>129</v>
      </c>
      <c r="I310" s="10">
        <v>9</v>
      </c>
      <c r="J310" s="5">
        <v>140</v>
      </c>
      <c r="K310" s="5">
        <v>140.006</v>
      </c>
    </row>
    <row r="311" spans="1:11" ht="16">
      <c r="A311" s="10" t="s">
        <v>125</v>
      </c>
      <c r="B311" s="10">
        <v>5</v>
      </c>
      <c r="C311" s="10">
        <v>1</v>
      </c>
      <c r="D311" s="10">
        <v>1</v>
      </c>
      <c r="E311" s="10">
        <v>8</v>
      </c>
      <c r="F311" s="10">
        <v>19</v>
      </c>
      <c r="G311" s="10" t="s">
        <v>126</v>
      </c>
      <c r="H311" s="10" t="s">
        <v>129</v>
      </c>
      <c r="I311" s="10">
        <v>3</v>
      </c>
      <c r="J311" s="5">
        <v>56</v>
      </c>
      <c r="K311" s="5">
        <v>56.015999999999998</v>
      </c>
    </row>
    <row r="312" spans="1:11" ht="16">
      <c r="A312" s="10" t="s">
        <v>125</v>
      </c>
      <c r="B312" s="10">
        <v>5</v>
      </c>
      <c r="C312" s="10">
        <v>1</v>
      </c>
      <c r="D312" s="10">
        <v>1</v>
      </c>
      <c r="E312" s="10">
        <v>8</v>
      </c>
      <c r="F312" s="10">
        <v>19</v>
      </c>
      <c r="G312" s="10" t="s">
        <v>126</v>
      </c>
      <c r="H312" s="10" t="s">
        <v>129</v>
      </c>
      <c r="I312" s="10">
        <v>6</v>
      </c>
      <c r="J312" s="5">
        <v>29.332999999999998</v>
      </c>
      <c r="K312" s="5">
        <v>29.363</v>
      </c>
    </row>
    <row r="313" spans="1:11" ht="16">
      <c r="A313" s="10" t="s">
        <v>125</v>
      </c>
      <c r="B313" s="10">
        <v>5</v>
      </c>
      <c r="C313" s="10">
        <v>1</v>
      </c>
      <c r="D313" s="10">
        <v>1</v>
      </c>
      <c r="E313" s="10">
        <v>8</v>
      </c>
      <c r="F313" s="10">
        <v>19</v>
      </c>
      <c r="G313" s="10" t="s">
        <v>126</v>
      </c>
      <c r="H313" s="10" t="s">
        <v>129</v>
      </c>
      <c r="I313" s="10">
        <v>9</v>
      </c>
      <c r="J313" s="5">
        <v>38.667000000000002</v>
      </c>
      <c r="K313" s="5">
        <v>38.759</v>
      </c>
    </row>
    <row r="314" spans="1:11" ht="16">
      <c r="A314" s="10" t="s">
        <v>125</v>
      </c>
      <c r="B314" s="10">
        <v>5</v>
      </c>
      <c r="C314" s="10">
        <v>1</v>
      </c>
      <c r="D314" s="10">
        <v>1</v>
      </c>
      <c r="E314" s="10">
        <v>9</v>
      </c>
      <c r="F314" s="10">
        <v>19</v>
      </c>
      <c r="G314" s="10" t="s">
        <v>126</v>
      </c>
      <c r="H314" s="10" t="s">
        <v>128</v>
      </c>
      <c r="I314" s="10">
        <v>3</v>
      </c>
      <c r="J314" s="5">
        <v>102.667</v>
      </c>
      <c r="K314" s="5">
        <v>102.745</v>
      </c>
    </row>
    <row r="315" spans="1:11" ht="16">
      <c r="A315" s="10" t="s">
        <v>125</v>
      </c>
      <c r="B315" s="10">
        <v>5</v>
      </c>
      <c r="C315" s="10">
        <v>1</v>
      </c>
      <c r="D315" s="10">
        <v>1</v>
      </c>
      <c r="E315" s="10">
        <v>9</v>
      </c>
      <c r="F315" s="10">
        <v>19</v>
      </c>
      <c r="G315" s="10" t="s">
        <v>126</v>
      </c>
      <c r="H315" s="10" t="s">
        <v>128</v>
      </c>
      <c r="I315" s="10">
        <v>6</v>
      </c>
      <c r="J315" s="5">
        <v>106.666</v>
      </c>
      <c r="K315" s="5">
        <v>106.67400000000001</v>
      </c>
    </row>
    <row r="316" spans="1:11" ht="16">
      <c r="A316" s="10" t="s">
        <v>125</v>
      </c>
      <c r="B316" s="10">
        <v>5</v>
      </c>
      <c r="C316" s="10">
        <v>1</v>
      </c>
      <c r="D316" s="10">
        <v>1</v>
      </c>
      <c r="E316" s="10">
        <v>9</v>
      </c>
      <c r="F316" s="10">
        <v>19</v>
      </c>
      <c r="G316" s="10" t="s">
        <v>126</v>
      </c>
      <c r="H316" s="10" t="s">
        <v>128</v>
      </c>
      <c r="I316" s="10">
        <v>9</v>
      </c>
      <c r="J316" s="5">
        <v>70.667000000000002</v>
      </c>
      <c r="K316" s="5">
        <v>72.762</v>
      </c>
    </row>
    <row r="317" spans="1:11" ht="16">
      <c r="A317" s="10" t="s">
        <v>125</v>
      </c>
      <c r="B317" s="10">
        <v>5</v>
      </c>
      <c r="C317" s="10">
        <v>1</v>
      </c>
      <c r="D317" s="10">
        <v>1</v>
      </c>
      <c r="E317" s="10">
        <v>10</v>
      </c>
      <c r="F317" s="10">
        <v>19</v>
      </c>
      <c r="G317" s="10" t="s">
        <v>126</v>
      </c>
      <c r="H317" s="10" t="s">
        <v>128</v>
      </c>
      <c r="I317" s="10">
        <v>3</v>
      </c>
      <c r="J317" s="5">
        <v>90.667000000000002</v>
      </c>
      <c r="K317" s="5">
        <v>90.677000000000007</v>
      </c>
    </row>
    <row r="318" spans="1:11" ht="16">
      <c r="A318" s="10" t="s">
        <v>125</v>
      </c>
      <c r="B318" s="10">
        <v>5</v>
      </c>
      <c r="C318" s="10">
        <v>1</v>
      </c>
      <c r="D318" s="10">
        <v>1</v>
      </c>
      <c r="E318" s="10">
        <v>10</v>
      </c>
      <c r="F318" s="10">
        <v>19</v>
      </c>
      <c r="G318" s="10" t="s">
        <v>126</v>
      </c>
      <c r="H318" s="10" t="s">
        <v>128</v>
      </c>
      <c r="I318" s="10">
        <v>6</v>
      </c>
      <c r="J318" s="5">
        <v>149.333</v>
      </c>
      <c r="K318" s="5">
        <v>149.387</v>
      </c>
    </row>
    <row r="319" spans="1:11" ht="16">
      <c r="A319" s="10" t="s">
        <v>125</v>
      </c>
      <c r="B319" s="10">
        <v>5</v>
      </c>
      <c r="C319" s="10">
        <v>1</v>
      </c>
      <c r="D319" s="10">
        <v>1</v>
      </c>
      <c r="E319" s="10">
        <v>10</v>
      </c>
      <c r="F319" s="10">
        <v>19</v>
      </c>
      <c r="G319" s="10" t="s">
        <v>126</v>
      </c>
      <c r="H319" s="10" t="s">
        <v>128</v>
      </c>
      <c r="I319" s="10">
        <v>9</v>
      </c>
      <c r="J319" s="5">
        <v>133.334</v>
      </c>
      <c r="K319" s="5">
        <v>133.87299999999999</v>
      </c>
    </row>
    <row r="320" spans="1:11" ht="16">
      <c r="A320" s="10" t="s">
        <v>125</v>
      </c>
      <c r="B320" s="10">
        <v>5</v>
      </c>
      <c r="C320" s="10">
        <v>1</v>
      </c>
      <c r="D320" s="10">
        <v>1</v>
      </c>
      <c r="E320" s="10">
        <v>11</v>
      </c>
      <c r="F320" s="10">
        <v>19</v>
      </c>
      <c r="G320" s="10" t="s">
        <v>126</v>
      </c>
      <c r="H320" s="10" t="s">
        <v>128</v>
      </c>
      <c r="I320" s="10">
        <v>3</v>
      </c>
      <c r="J320" s="5">
        <v>129.333</v>
      </c>
      <c r="K320" s="5">
        <v>129.34</v>
      </c>
    </row>
    <row r="321" spans="1:11" ht="16">
      <c r="A321" s="10" t="s">
        <v>125</v>
      </c>
      <c r="B321" s="10">
        <v>5</v>
      </c>
      <c r="C321" s="10">
        <v>1</v>
      </c>
      <c r="D321" s="10">
        <v>1</v>
      </c>
      <c r="E321" s="10">
        <v>11</v>
      </c>
      <c r="F321" s="10">
        <v>19</v>
      </c>
      <c r="G321" s="10" t="s">
        <v>126</v>
      </c>
      <c r="H321" s="10" t="s">
        <v>128</v>
      </c>
      <c r="I321" s="10">
        <v>6</v>
      </c>
      <c r="J321" s="5">
        <v>141.333</v>
      </c>
      <c r="K321" s="5">
        <v>141.559</v>
      </c>
    </row>
    <row r="322" spans="1:11" ht="16">
      <c r="A322" s="10" t="s">
        <v>125</v>
      </c>
      <c r="B322" s="10">
        <v>5</v>
      </c>
      <c r="C322" s="10">
        <v>1</v>
      </c>
      <c r="D322" s="10">
        <v>1</v>
      </c>
      <c r="E322" s="10">
        <v>11</v>
      </c>
      <c r="F322" s="10">
        <v>19</v>
      </c>
      <c r="G322" s="10" t="s">
        <v>126</v>
      </c>
      <c r="H322" s="10" t="s">
        <v>128</v>
      </c>
      <c r="I322" s="10">
        <v>9</v>
      </c>
      <c r="J322" s="5">
        <v>30.667000000000002</v>
      </c>
      <c r="K322" s="5">
        <v>30.667000000000002</v>
      </c>
    </row>
    <row r="323" spans="1:11" ht="16">
      <c r="A323" s="10" t="s">
        <v>125</v>
      </c>
      <c r="B323" s="10">
        <v>5</v>
      </c>
      <c r="C323" s="10">
        <v>1</v>
      </c>
      <c r="D323" s="10">
        <v>1</v>
      </c>
      <c r="E323" s="10">
        <v>12</v>
      </c>
      <c r="F323" s="10">
        <v>19</v>
      </c>
      <c r="G323" s="10" t="s">
        <v>126</v>
      </c>
      <c r="H323" s="10" t="s">
        <v>128</v>
      </c>
      <c r="I323" s="10">
        <v>3</v>
      </c>
      <c r="J323" s="5">
        <v>45.334000000000003</v>
      </c>
      <c r="K323" s="5">
        <v>49.027000000000001</v>
      </c>
    </row>
    <row r="324" spans="1:11" ht="16">
      <c r="A324" s="10" t="s">
        <v>125</v>
      </c>
      <c r="B324" s="10">
        <v>5</v>
      </c>
      <c r="C324" s="10">
        <v>1</v>
      </c>
      <c r="D324" s="10">
        <v>1</v>
      </c>
      <c r="E324" s="10">
        <v>12</v>
      </c>
      <c r="F324" s="10">
        <v>19</v>
      </c>
      <c r="G324" s="10" t="s">
        <v>126</v>
      </c>
      <c r="H324" s="10" t="s">
        <v>128</v>
      </c>
      <c r="I324" s="10">
        <v>6</v>
      </c>
      <c r="J324" s="5">
        <v>110.666</v>
      </c>
      <c r="K324" s="5">
        <v>110.67400000000001</v>
      </c>
    </row>
    <row r="325" spans="1:11" ht="16">
      <c r="A325" s="10" t="s">
        <v>125</v>
      </c>
      <c r="B325" s="10">
        <v>5</v>
      </c>
      <c r="C325" s="10">
        <v>1</v>
      </c>
      <c r="D325" s="10">
        <v>1</v>
      </c>
      <c r="E325" s="10">
        <v>12</v>
      </c>
      <c r="F325" s="10">
        <v>19</v>
      </c>
      <c r="G325" s="10" t="s">
        <v>126</v>
      </c>
      <c r="H325" s="10" t="s">
        <v>128</v>
      </c>
      <c r="I325" s="10">
        <v>9</v>
      </c>
      <c r="J325" s="5">
        <v>89.334000000000003</v>
      </c>
      <c r="K325" s="5">
        <v>89.343999999999994</v>
      </c>
    </row>
    <row r="326" spans="1:11" ht="16">
      <c r="A326" s="10" t="s">
        <v>125</v>
      </c>
      <c r="B326" s="10">
        <v>5</v>
      </c>
      <c r="C326" s="10">
        <v>1</v>
      </c>
      <c r="D326" s="10">
        <v>1</v>
      </c>
      <c r="E326" s="10">
        <v>13</v>
      </c>
      <c r="F326" s="10">
        <v>19</v>
      </c>
      <c r="G326" s="10" t="s">
        <v>130</v>
      </c>
      <c r="H326" s="10" t="s">
        <v>122</v>
      </c>
      <c r="I326" s="10">
        <v>3</v>
      </c>
      <c r="J326" s="5">
        <v>101.334</v>
      </c>
      <c r="K326" s="5">
        <v>101.343</v>
      </c>
    </row>
    <row r="327" spans="1:11" ht="16">
      <c r="A327" s="10" t="s">
        <v>125</v>
      </c>
      <c r="B327" s="10">
        <v>5</v>
      </c>
      <c r="C327" s="10">
        <v>1</v>
      </c>
      <c r="D327" s="10">
        <v>1</v>
      </c>
      <c r="E327" s="10">
        <v>13</v>
      </c>
      <c r="F327" s="10">
        <v>19</v>
      </c>
      <c r="G327" s="10" t="s">
        <v>130</v>
      </c>
      <c r="H327" s="10" t="s">
        <v>122</v>
      </c>
      <c r="I327" s="10">
        <v>6</v>
      </c>
      <c r="J327" s="5">
        <v>133.333</v>
      </c>
      <c r="K327" s="5">
        <v>133.5</v>
      </c>
    </row>
    <row r="328" spans="1:11" ht="16">
      <c r="A328" s="10" t="s">
        <v>125</v>
      </c>
      <c r="B328" s="10">
        <v>5</v>
      </c>
      <c r="C328" s="10">
        <v>1</v>
      </c>
      <c r="D328" s="10">
        <v>1</v>
      </c>
      <c r="E328" s="10">
        <v>13</v>
      </c>
      <c r="F328" s="10">
        <v>19</v>
      </c>
      <c r="G328" s="10" t="s">
        <v>130</v>
      </c>
      <c r="H328" s="10" t="s">
        <v>122</v>
      </c>
      <c r="I328" s="10">
        <v>9</v>
      </c>
      <c r="J328" s="5">
        <v>104</v>
      </c>
      <c r="K328" s="5">
        <v>104.077</v>
      </c>
    </row>
    <row r="329" spans="1:11" ht="16">
      <c r="A329" s="10" t="s">
        <v>125</v>
      </c>
      <c r="B329" s="10">
        <v>5</v>
      </c>
      <c r="C329" s="10">
        <v>1</v>
      </c>
      <c r="D329" s="10">
        <v>1</v>
      </c>
      <c r="E329" s="10">
        <v>14</v>
      </c>
      <c r="F329" s="10">
        <v>19</v>
      </c>
      <c r="G329" s="10" t="s">
        <v>130</v>
      </c>
      <c r="H329" s="10" t="s">
        <v>122</v>
      </c>
      <c r="I329" s="10">
        <v>3</v>
      </c>
      <c r="J329" s="5">
        <v>98.667000000000002</v>
      </c>
      <c r="K329" s="5">
        <v>98.676000000000002</v>
      </c>
    </row>
    <row r="330" spans="1:11" ht="16">
      <c r="A330" s="10" t="s">
        <v>125</v>
      </c>
      <c r="B330" s="10">
        <v>5</v>
      </c>
      <c r="C330" s="10">
        <v>1</v>
      </c>
      <c r="D330" s="10">
        <v>1</v>
      </c>
      <c r="E330" s="10">
        <v>14</v>
      </c>
      <c r="F330" s="10">
        <v>19</v>
      </c>
      <c r="G330" s="10" t="s">
        <v>130</v>
      </c>
      <c r="H330" s="10" t="s">
        <v>122</v>
      </c>
      <c r="I330" s="10">
        <v>6</v>
      </c>
      <c r="J330" s="5">
        <v>108</v>
      </c>
      <c r="K330" s="5">
        <v>108.008</v>
      </c>
    </row>
    <row r="331" spans="1:11" ht="16">
      <c r="A331" s="10" t="s">
        <v>125</v>
      </c>
      <c r="B331" s="10">
        <v>5</v>
      </c>
      <c r="C331" s="10">
        <v>1</v>
      </c>
      <c r="D331" s="10">
        <v>1</v>
      </c>
      <c r="E331" s="10">
        <v>14</v>
      </c>
      <c r="F331" s="10">
        <v>19</v>
      </c>
      <c r="G331" s="10" t="s">
        <v>130</v>
      </c>
      <c r="H331" s="10" t="s">
        <v>122</v>
      </c>
      <c r="I331" s="10">
        <v>9</v>
      </c>
      <c r="J331" s="5">
        <v>102.666</v>
      </c>
      <c r="K331" s="5">
        <v>102.70099999999999</v>
      </c>
    </row>
    <row r="332" spans="1:11" ht="16">
      <c r="A332" s="10" t="s">
        <v>125</v>
      </c>
      <c r="B332" s="10">
        <v>5</v>
      </c>
      <c r="C332" s="10">
        <v>1</v>
      </c>
      <c r="D332" s="10">
        <v>1</v>
      </c>
      <c r="E332" s="10">
        <v>15</v>
      </c>
      <c r="F332" s="10">
        <v>19</v>
      </c>
      <c r="G332" s="10" t="s">
        <v>130</v>
      </c>
      <c r="H332" s="10" t="s">
        <v>122</v>
      </c>
      <c r="I332" s="10">
        <v>3</v>
      </c>
      <c r="J332" s="5">
        <v>62.667000000000002</v>
      </c>
      <c r="K332" s="5">
        <v>62.723999999999997</v>
      </c>
    </row>
    <row r="333" spans="1:11" ht="16">
      <c r="A333" s="10" t="s">
        <v>125</v>
      </c>
      <c r="B333" s="10">
        <v>5</v>
      </c>
      <c r="C333" s="10">
        <v>1</v>
      </c>
      <c r="D333" s="10">
        <v>1</v>
      </c>
      <c r="E333" s="10">
        <v>15</v>
      </c>
      <c r="F333" s="10">
        <v>19</v>
      </c>
      <c r="G333" s="10" t="s">
        <v>130</v>
      </c>
      <c r="H333" s="10" t="s">
        <v>122</v>
      </c>
      <c r="I333" s="10">
        <v>6</v>
      </c>
      <c r="J333" s="5">
        <v>106.666</v>
      </c>
      <c r="K333" s="5">
        <v>106.699</v>
      </c>
    </row>
    <row r="334" spans="1:11" ht="16">
      <c r="A334" s="10" t="s">
        <v>125</v>
      </c>
      <c r="B334" s="10">
        <v>5</v>
      </c>
      <c r="C334" s="10">
        <v>1</v>
      </c>
      <c r="D334" s="10">
        <v>1</v>
      </c>
      <c r="E334" s="10">
        <v>15</v>
      </c>
      <c r="F334" s="10">
        <v>19</v>
      </c>
      <c r="G334" s="10" t="s">
        <v>130</v>
      </c>
      <c r="H334" s="10" t="s">
        <v>122</v>
      </c>
      <c r="I334" s="10">
        <v>9</v>
      </c>
      <c r="J334" s="5">
        <v>126.667</v>
      </c>
      <c r="K334" s="5">
        <v>126.67400000000001</v>
      </c>
    </row>
    <row r="335" spans="1:11" ht="16">
      <c r="A335" s="10" t="s">
        <v>125</v>
      </c>
      <c r="B335" s="10">
        <v>5</v>
      </c>
      <c r="C335" s="10">
        <v>1</v>
      </c>
      <c r="D335" s="10">
        <v>1</v>
      </c>
      <c r="E335" s="10">
        <v>16</v>
      </c>
      <c r="F335" s="10">
        <v>19</v>
      </c>
      <c r="G335" s="10" t="s">
        <v>130</v>
      </c>
      <c r="H335" s="10" t="s">
        <v>122</v>
      </c>
      <c r="I335" s="10">
        <v>3</v>
      </c>
      <c r="J335" s="5">
        <v>110.667</v>
      </c>
      <c r="K335" s="5">
        <v>111.06</v>
      </c>
    </row>
    <row r="336" spans="1:11" ht="16">
      <c r="A336" s="10" t="s">
        <v>125</v>
      </c>
      <c r="B336" s="10">
        <v>5</v>
      </c>
      <c r="C336" s="10">
        <v>1</v>
      </c>
      <c r="D336" s="10">
        <v>1</v>
      </c>
      <c r="E336" s="10">
        <v>16</v>
      </c>
      <c r="F336" s="10">
        <v>19</v>
      </c>
      <c r="G336" s="10" t="s">
        <v>130</v>
      </c>
      <c r="H336" s="10" t="s">
        <v>122</v>
      </c>
      <c r="I336" s="10">
        <v>6</v>
      </c>
      <c r="J336" s="5">
        <v>66.667000000000002</v>
      </c>
      <c r="K336" s="5">
        <v>67.316999999999993</v>
      </c>
    </row>
    <row r="337" spans="1:11" ht="16">
      <c r="A337" s="10" t="s">
        <v>125</v>
      </c>
      <c r="B337" s="10">
        <v>5</v>
      </c>
      <c r="C337" s="10">
        <v>1</v>
      </c>
      <c r="D337" s="10">
        <v>1</v>
      </c>
      <c r="E337" s="10">
        <v>16</v>
      </c>
      <c r="F337" s="10">
        <v>19</v>
      </c>
      <c r="G337" s="10" t="s">
        <v>130</v>
      </c>
      <c r="H337" s="10" t="s">
        <v>122</v>
      </c>
      <c r="I337" s="10">
        <v>9</v>
      </c>
      <c r="J337" s="5">
        <v>134.666</v>
      </c>
      <c r="K337" s="5">
        <v>135.08799999999999</v>
      </c>
    </row>
    <row r="338" spans="1:11" ht="16">
      <c r="A338" s="10" t="s">
        <v>125</v>
      </c>
      <c r="B338" s="10">
        <v>5</v>
      </c>
      <c r="C338" s="10">
        <v>1</v>
      </c>
      <c r="D338" s="10">
        <v>1</v>
      </c>
      <c r="E338" s="10">
        <v>17</v>
      </c>
      <c r="F338" s="10">
        <v>19</v>
      </c>
      <c r="G338" s="10" t="s">
        <v>130</v>
      </c>
      <c r="H338" s="10" t="s">
        <v>129</v>
      </c>
      <c r="I338" s="10">
        <v>3</v>
      </c>
      <c r="J338" s="5">
        <v>77.332999999999998</v>
      </c>
      <c r="K338" s="5">
        <v>77.332999999999998</v>
      </c>
    </row>
    <row r="339" spans="1:11" ht="16">
      <c r="A339" s="10" t="s">
        <v>125</v>
      </c>
      <c r="B339" s="10">
        <v>5</v>
      </c>
      <c r="C339" s="10">
        <v>1</v>
      </c>
      <c r="D339" s="10">
        <v>1</v>
      </c>
      <c r="E339" s="10">
        <v>17</v>
      </c>
      <c r="F339" s="10">
        <v>19</v>
      </c>
      <c r="G339" s="10" t="s">
        <v>130</v>
      </c>
      <c r="H339" s="10" t="s">
        <v>129</v>
      </c>
      <c r="I339" s="10">
        <v>6</v>
      </c>
      <c r="J339" s="5">
        <v>64</v>
      </c>
      <c r="K339" s="5">
        <v>64.221999999999994</v>
      </c>
    </row>
    <row r="340" spans="1:11" ht="16">
      <c r="A340" s="10" t="s">
        <v>125</v>
      </c>
      <c r="B340" s="10">
        <v>5</v>
      </c>
      <c r="C340" s="10">
        <v>1</v>
      </c>
      <c r="D340" s="10">
        <v>1</v>
      </c>
      <c r="E340" s="10">
        <v>17</v>
      </c>
      <c r="F340" s="10">
        <v>19</v>
      </c>
      <c r="G340" s="10" t="s">
        <v>130</v>
      </c>
      <c r="H340" s="10" t="s">
        <v>129</v>
      </c>
      <c r="I340" s="10">
        <v>9</v>
      </c>
      <c r="J340" s="5">
        <v>26.667000000000002</v>
      </c>
      <c r="K340" s="5">
        <v>28.253</v>
      </c>
    </row>
    <row r="341" spans="1:11" ht="16">
      <c r="A341" s="10" t="s">
        <v>125</v>
      </c>
      <c r="B341" s="10">
        <v>5</v>
      </c>
      <c r="C341" s="10">
        <v>1</v>
      </c>
      <c r="D341" s="10">
        <v>1</v>
      </c>
      <c r="E341" s="10">
        <v>18</v>
      </c>
      <c r="F341" s="10">
        <v>19</v>
      </c>
      <c r="G341" s="10" t="s">
        <v>130</v>
      </c>
      <c r="H341" s="10" t="s">
        <v>129</v>
      </c>
      <c r="I341" s="10">
        <v>3</v>
      </c>
      <c r="J341" s="5">
        <v>104</v>
      </c>
      <c r="K341" s="5">
        <v>104</v>
      </c>
    </row>
    <row r="342" spans="1:11" ht="16">
      <c r="A342" s="10" t="s">
        <v>125</v>
      </c>
      <c r="B342" s="10">
        <v>5</v>
      </c>
      <c r="C342" s="10">
        <v>1</v>
      </c>
      <c r="D342" s="10">
        <v>1</v>
      </c>
      <c r="E342" s="10">
        <v>18</v>
      </c>
      <c r="F342" s="10">
        <v>19</v>
      </c>
      <c r="G342" s="10" t="s">
        <v>130</v>
      </c>
      <c r="H342" s="10" t="s">
        <v>129</v>
      </c>
      <c r="I342" s="10">
        <v>6</v>
      </c>
      <c r="J342" s="5">
        <v>126.667</v>
      </c>
      <c r="K342" s="5">
        <v>126.69499999999999</v>
      </c>
    </row>
    <row r="343" spans="1:11" ht="16">
      <c r="A343" s="10" t="s">
        <v>125</v>
      </c>
      <c r="B343" s="10">
        <v>5</v>
      </c>
      <c r="C343" s="10">
        <v>1</v>
      </c>
      <c r="D343" s="10">
        <v>1</v>
      </c>
      <c r="E343" s="10">
        <v>18</v>
      </c>
      <c r="F343" s="10">
        <v>19</v>
      </c>
      <c r="G343" s="10" t="s">
        <v>130</v>
      </c>
      <c r="H343" s="10" t="s">
        <v>129</v>
      </c>
      <c r="I343" s="10">
        <v>9</v>
      </c>
      <c r="J343" s="5">
        <v>126.667</v>
      </c>
      <c r="K343" s="5">
        <v>127.01</v>
      </c>
    </row>
    <row r="344" spans="1:11" ht="16">
      <c r="A344" s="10" t="s">
        <v>125</v>
      </c>
      <c r="B344" s="10">
        <v>5</v>
      </c>
      <c r="C344" s="10">
        <v>1</v>
      </c>
      <c r="D344" s="10">
        <v>1</v>
      </c>
      <c r="E344" s="10">
        <v>19</v>
      </c>
      <c r="F344" s="10">
        <v>19</v>
      </c>
      <c r="G344" s="10" t="s">
        <v>130</v>
      </c>
      <c r="H344" s="10" t="s">
        <v>129</v>
      </c>
      <c r="I344" s="10">
        <v>3</v>
      </c>
      <c r="J344" s="5">
        <v>128</v>
      </c>
      <c r="K344" s="5">
        <v>128.02799999999999</v>
      </c>
    </row>
    <row r="345" spans="1:11" ht="16">
      <c r="A345" s="10" t="s">
        <v>125</v>
      </c>
      <c r="B345" s="10">
        <v>5</v>
      </c>
      <c r="C345" s="10">
        <v>1</v>
      </c>
      <c r="D345" s="10">
        <v>1</v>
      </c>
      <c r="E345" s="10">
        <v>19</v>
      </c>
      <c r="F345" s="10">
        <v>19</v>
      </c>
      <c r="G345" s="10" t="s">
        <v>130</v>
      </c>
      <c r="H345" s="10" t="s">
        <v>129</v>
      </c>
      <c r="I345" s="10">
        <v>6</v>
      </c>
      <c r="J345" s="5">
        <v>141.333</v>
      </c>
      <c r="K345" s="5">
        <v>141.339</v>
      </c>
    </row>
    <row r="346" spans="1:11" ht="16">
      <c r="A346" s="10" t="s">
        <v>125</v>
      </c>
      <c r="B346" s="10">
        <v>5</v>
      </c>
      <c r="C346" s="10">
        <v>1</v>
      </c>
      <c r="D346" s="10">
        <v>1</v>
      </c>
      <c r="E346" s="10">
        <v>19</v>
      </c>
      <c r="F346" s="10">
        <v>19</v>
      </c>
      <c r="G346" s="10" t="s">
        <v>130</v>
      </c>
      <c r="H346" s="10" t="s">
        <v>129</v>
      </c>
      <c r="I346" s="10">
        <v>9</v>
      </c>
      <c r="J346" s="5">
        <v>136</v>
      </c>
      <c r="K346" s="5">
        <v>136.02600000000001</v>
      </c>
    </row>
    <row r="347" spans="1:11" ht="16">
      <c r="A347" s="10" t="s">
        <v>125</v>
      </c>
      <c r="B347" s="10">
        <v>5</v>
      </c>
      <c r="C347" s="10">
        <v>1</v>
      </c>
      <c r="D347" s="10">
        <v>1</v>
      </c>
      <c r="E347" s="10">
        <v>20</v>
      </c>
      <c r="F347" s="10">
        <v>19</v>
      </c>
      <c r="G347" s="10" t="s">
        <v>130</v>
      </c>
      <c r="H347" s="10" t="s">
        <v>129</v>
      </c>
      <c r="I347" s="10">
        <v>3</v>
      </c>
      <c r="J347" s="5">
        <v>0</v>
      </c>
      <c r="K347" s="5">
        <v>0</v>
      </c>
    </row>
    <row r="348" spans="1:11" ht="16">
      <c r="A348" s="10" t="s">
        <v>125</v>
      </c>
      <c r="B348" s="10">
        <v>5</v>
      </c>
      <c r="C348" s="10">
        <v>1</v>
      </c>
      <c r="D348" s="10">
        <v>1</v>
      </c>
      <c r="E348" s="10">
        <v>20</v>
      </c>
      <c r="F348" s="10">
        <v>19</v>
      </c>
      <c r="G348" s="10" t="s">
        <v>130</v>
      </c>
      <c r="H348" s="10" t="s">
        <v>129</v>
      </c>
      <c r="I348" s="10">
        <v>6</v>
      </c>
      <c r="J348" s="5">
        <v>0</v>
      </c>
      <c r="K348" s="5">
        <v>0</v>
      </c>
    </row>
    <row r="349" spans="1:11" ht="16">
      <c r="A349" s="10" t="s">
        <v>125</v>
      </c>
      <c r="B349" s="10">
        <v>5</v>
      </c>
      <c r="C349" s="10">
        <v>1</v>
      </c>
      <c r="D349" s="10">
        <v>1</v>
      </c>
      <c r="E349" s="10">
        <v>20</v>
      </c>
      <c r="F349" s="10">
        <v>19</v>
      </c>
      <c r="G349" s="10" t="s">
        <v>130</v>
      </c>
      <c r="H349" s="10" t="s">
        <v>129</v>
      </c>
      <c r="I349" s="10">
        <v>9</v>
      </c>
      <c r="J349" s="5">
        <v>0</v>
      </c>
      <c r="K349" s="5">
        <v>0</v>
      </c>
    </row>
    <row r="350" spans="1:11" ht="16">
      <c r="A350" s="10" t="s">
        <v>125</v>
      </c>
      <c r="B350" s="10">
        <v>5</v>
      </c>
      <c r="C350" s="10">
        <v>1</v>
      </c>
      <c r="D350" s="10">
        <v>1</v>
      </c>
      <c r="E350" s="10">
        <v>21</v>
      </c>
      <c r="F350" s="10">
        <v>19</v>
      </c>
      <c r="G350" s="10" t="s">
        <v>130</v>
      </c>
      <c r="H350" s="10" t="s">
        <v>128</v>
      </c>
      <c r="I350" s="10">
        <v>3</v>
      </c>
      <c r="J350" s="5">
        <v>90.667000000000002</v>
      </c>
      <c r="K350" s="5">
        <v>91.146000000000001</v>
      </c>
    </row>
    <row r="351" spans="1:11" ht="16">
      <c r="A351" s="10" t="s">
        <v>125</v>
      </c>
      <c r="B351" s="10">
        <v>5</v>
      </c>
      <c r="C351" s="10">
        <v>1</v>
      </c>
      <c r="D351" s="10">
        <v>1</v>
      </c>
      <c r="E351" s="10">
        <v>21</v>
      </c>
      <c r="F351" s="10">
        <v>19</v>
      </c>
      <c r="G351" s="10" t="s">
        <v>130</v>
      </c>
      <c r="H351" s="10" t="s">
        <v>128</v>
      </c>
      <c r="I351" s="10">
        <v>6</v>
      </c>
      <c r="J351" s="5">
        <v>133.333</v>
      </c>
      <c r="K351" s="5">
        <v>133.36000000000001</v>
      </c>
    </row>
    <row r="352" spans="1:11" ht="16">
      <c r="A352" s="10" t="s">
        <v>125</v>
      </c>
      <c r="B352" s="10">
        <v>5</v>
      </c>
      <c r="C352" s="10">
        <v>1</v>
      </c>
      <c r="D352" s="10">
        <v>1</v>
      </c>
      <c r="E352" s="10">
        <v>21</v>
      </c>
      <c r="F352" s="10">
        <v>19</v>
      </c>
      <c r="G352" s="10" t="s">
        <v>130</v>
      </c>
      <c r="H352" s="10" t="s">
        <v>128</v>
      </c>
      <c r="I352" s="10">
        <v>9</v>
      </c>
      <c r="J352" s="5">
        <v>118.667</v>
      </c>
      <c r="K352" s="5">
        <v>118.78700000000001</v>
      </c>
    </row>
    <row r="353" spans="1:60" ht="16">
      <c r="A353" s="10" t="s">
        <v>125</v>
      </c>
      <c r="B353" s="10">
        <v>5</v>
      </c>
      <c r="C353" s="10">
        <v>1</v>
      </c>
      <c r="D353" s="10">
        <v>1</v>
      </c>
      <c r="E353" s="10">
        <v>22</v>
      </c>
      <c r="F353" s="10">
        <v>19</v>
      </c>
      <c r="G353" s="10" t="s">
        <v>130</v>
      </c>
      <c r="H353" s="10" t="s">
        <v>128</v>
      </c>
      <c r="I353" s="10">
        <v>3</v>
      </c>
      <c r="J353" s="5">
        <v>104</v>
      </c>
      <c r="K353" s="5">
        <v>104</v>
      </c>
    </row>
    <row r="354" spans="1:60" ht="16">
      <c r="A354" s="10" t="s">
        <v>125</v>
      </c>
      <c r="B354" s="10">
        <v>5</v>
      </c>
      <c r="C354" s="10">
        <v>1</v>
      </c>
      <c r="D354" s="10">
        <v>1</v>
      </c>
      <c r="E354" s="10">
        <v>22</v>
      </c>
      <c r="F354" s="10">
        <v>19</v>
      </c>
      <c r="G354" s="10" t="s">
        <v>130</v>
      </c>
      <c r="H354" s="10" t="s">
        <v>128</v>
      </c>
      <c r="I354" s="10">
        <v>6</v>
      </c>
      <c r="J354" s="5">
        <v>57.332999999999998</v>
      </c>
      <c r="K354" s="5">
        <v>59.896000000000001</v>
      </c>
    </row>
    <row r="355" spans="1:60" ht="16">
      <c r="A355" s="10" t="s">
        <v>125</v>
      </c>
      <c r="B355" s="10">
        <v>5</v>
      </c>
      <c r="C355" s="10">
        <v>1</v>
      </c>
      <c r="D355" s="10">
        <v>1</v>
      </c>
      <c r="E355" s="10">
        <v>22</v>
      </c>
      <c r="F355" s="10">
        <v>19</v>
      </c>
      <c r="G355" s="10" t="s">
        <v>130</v>
      </c>
      <c r="H355" s="10" t="s">
        <v>128</v>
      </c>
      <c r="I355" s="10">
        <v>9</v>
      </c>
      <c r="J355" s="5">
        <v>113.334</v>
      </c>
      <c r="K355" s="5">
        <v>113.405</v>
      </c>
    </row>
    <row r="356" spans="1:60" ht="16">
      <c r="A356" s="10" t="s">
        <v>125</v>
      </c>
      <c r="B356" s="10">
        <v>5</v>
      </c>
      <c r="C356" s="10">
        <v>1</v>
      </c>
      <c r="D356" s="10">
        <v>1</v>
      </c>
      <c r="E356" s="10">
        <v>23</v>
      </c>
      <c r="F356" s="10">
        <v>19</v>
      </c>
      <c r="G356" s="10" t="s">
        <v>130</v>
      </c>
      <c r="H356" s="10" t="s">
        <v>128</v>
      </c>
      <c r="I356" s="10">
        <v>3</v>
      </c>
      <c r="J356" s="5">
        <v>101.334</v>
      </c>
      <c r="K356" s="5">
        <v>101.343</v>
      </c>
    </row>
    <row r="357" spans="1:60" ht="16">
      <c r="A357" s="10" t="s">
        <v>125</v>
      </c>
      <c r="B357" s="10">
        <v>5</v>
      </c>
      <c r="C357" s="10">
        <v>1</v>
      </c>
      <c r="D357" s="10">
        <v>1</v>
      </c>
      <c r="E357" s="10">
        <v>23</v>
      </c>
      <c r="F357" s="10">
        <v>19</v>
      </c>
      <c r="G357" s="10" t="s">
        <v>130</v>
      </c>
      <c r="H357" s="10" t="s">
        <v>128</v>
      </c>
      <c r="I357" s="10">
        <v>6</v>
      </c>
      <c r="J357" s="5">
        <v>77.332999999999998</v>
      </c>
      <c r="K357" s="5">
        <v>77.436000000000007</v>
      </c>
    </row>
    <row r="358" spans="1:60" ht="16">
      <c r="A358" s="10" t="s">
        <v>125</v>
      </c>
      <c r="B358" s="10">
        <v>5</v>
      </c>
      <c r="C358" s="10">
        <v>1</v>
      </c>
      <c r="D358" s="10">
        <v>1</v>
      </c>
      <c r="E358" s="10">
        <v>23</v>
      </c>
      <c r="F358" s="10">
        <v>19</v>
      </c>
      <c r="G358" s="10" t="s">
        <v>130</v>
      </c>
      <c r="H358" s="10" t="s">
        <v>128</v>
      </c>
      <c r="I358" s="10">
        <v>9</v>
      </c>
      <c r="J358" s="5">
        <v>-105.333</v>
      </c>
      <c r="K358" s="5">
        <v>106.349</v>
      </c>
    </row>
    <row r="359" spans="1:60" ht="16">
      <c r="A359" s="10" t="s">
        <v>125</v>
      </c>
      <c r="B359" s="10">
        <v>5</v>
      </c>
      <c r="C359" s="10">
        <v>1</v>
      </c>
      <c r="D359" s="10">
        <v>1</v>
      </c>
      <c r="E359" s="10">
        <v>24</v>
      </c>
      <c r="F359" s="10">
        <v>19</v>
      </c>
      <c r="G359" s="10" t="s">
        <v>130</v>
      </c>
      <c r="H359" s="10" t="s">
        <v>128</v>
      </c>
      <c r="I359" s="10">
        <v>3</v>
      </c>
      <c r="J359" s="5">
        <v>105.334</v>
      </c>
      <c r="K359" s="5">
        <v>105.36799999999999</v>
      </c>
    </row>
    <row r="360" spans="1:60" ht="16">
      <c r="A360" s="10" t="s">
        <v>125</v>
      </c>
      <c r="B360" s="10">
        <v>5</v>
      </c>
      <c r="C360" s="10">
        <v>1</v>
      </c>
      <c r="D360" s="10">
        <v>1</v>
      </c>
      <c r="E360" s="10">
        <v>24</v>
      </c>
      <c r="F360" s="10">
        <v>19</v>
      </c>
      <c r="G360" s="10" t="s">
        <v>130</v>
      </c>
      <c r="H360" s="10" t="s">
        <v>128</v>
      </c>
      <c r="I360" s="10">
        <v>6</v>
      </c>
      <c r="J360" s="5">
        <v>116</v>
      </c>
      <c r="K360" s="5">
        <v>116.123</v>
      </c>
    </row>
    <row r="361" spans="1:60" ht="16">
      <c r="A361" s="10" t="s">
        <v>125</v>
      </c>
      <c r="B361" s="10">
        <v>5</v>
      </c>
      <c r="C361" s="10">
        <v>1</v>
      </c>
      <c r="D361" s="10">
        <v>1</v>
      </c>
      <c r="E361" s="10">
        <v>24</v>
      </c>
      <c r="F361" s="10">
        <v>19</v>
      </c>
      <c r="G361" s="10" t="s">
        <v>130</v>
      </c>
      <c r="H361" s="10" t="s">
        <v>128</v>
      </c>
      <c r="I361" s="10">
        <v>9</v>
      </c>
      <c r="J361" s="5">
        <v>108</v>
      </c>
      <c r="K361" s="5">
        <v>108.40300000000001</v>
      </c>
    </row>
    <row r="362" spans="1:60" ht="16">
      <c r="A362" s="10" t="s">
        <v>125</v>
      </c>
      <c r="B362" s="10">
        <v>6</v>
      </c>
      <c r="C362" s="10">
        <v>1</v>
      </c>
      <c r="D362" s="10">
        <v>1</v>
      </c>
      <c r="E362" s="10">
        <v>1</v>
      </c>
      <c r="F362" s="10">
        <v>19</v>
      </c>
      <c r="G362" s="10" t="s">
        <v>132</v>
      </c>
      <c r="H362" s="10" t="s">
        <v>122</v>
      </c>
      <c r="I362" s="10">
        <v>3</v>
      </c>
      <c r="J362" s="1">
        <v>158.666</v>
      </c>
      <c r="K362" s="1">
        <v>158.672</v>
      </c>
    </row>
    <row r="363" spans="1:60" ht="16">
      <c r="A363" s="10" t="s">
        <v>125</v>
      </c>
      <c r="B363" s="10">
        <v>6</v>
      </c>
      <c r="C363" s="10">
        <v>1</v>
      </c>
      <c r="D363" s="10">
        <v>1</v>
      </c>
      <c r="E363" s="10">
        <v>1</v>
      </c>
      <c r="F363" s="10">
        <v>19</v>
      </c>
      <c r="G363" s="10" t="s">
        <v>132</v>
      </c>
      <c r="H363" s="10" t="s">
        <v>122</v>
      </c>
      <c r="I363" s="10">
        <v>6</v>
      </c>
      <c r="J363" s="1">
        <v>161.334</v>
      </c>
      <c r="K363" s="1">
        <v>161.47200000000001</v>
      </c>
    </row>
    <row r="364" spans="1:60" ht="16">
      <c r="A364" s="10" t="s">
        <v>125</v>
      </c>
      <c r="B364" s="10">
        <v>6</v>
      </c>
      <c r="C364" s="10">
        <v>1</v>
      </c>
      <c r="D364" s="10">
        <v>1</v>
      </c>
      <c r="E364" s="10">
        <v>1</v>
      </c>
      <c r="F364" s="10">
        <v>19</v>
      </c>
      <c r="G364" s="10" t="s">
        <v>132</v>
      </c>
      <c r="H364" s="10" t="s">
        <v>122</v>
      </c>
      <c r="I364" s="10">
        <v>9</v>
      </c>
      <c r="J364" s="1">
        <v>144</v>
      </c>
      <c r="K364" s="1">
        <v>144.02500000000001</v>
      </c>
    </row>
    <row r="365" spans="1:60" ht="16">
      <c r="A365" s="10" t="s">
        <v>125</v>
      </c>
      <c r="B365" s="10">
        <v>6</v>
      </c>
      <c r="C365" s="10">
        <v>1</v>
      </c>
      <c r="D365" s="10">
        <v>1</v>
      </c>
      <c r="E365" s="10">
        <v>2</v>
      </c>
      <c r="F365" s="10">
        <v>19</v>
      </c>
      <c r="G365" s="10" t="s">
        <v>132</v>
      </c>
      <c r="H365" s="10" t="s">
        <v>122</v>
      </c>
      <c r="I365" s="10">
        <v>3</v>
      </c>
      <c r="J365" s="1">
        <v>164</v>
      </c>
      <c r="K365" s="1">
        <v>164.19499999999999</v>
      </c>
    </row>
    <row r="366" spans="1:60" ht="16">
      <c r="A366" s="10" t="s">
        <v>125</v>
      </c>
      <c r="B366" s="10">
        <v>6</v>
      </c>
      <c r="C366" s="10">
        <v>1</v>
      </c>
      <c r="D366" s="10">
        <v>1</v>
      </c>
      <c r="E366" s="10">
        <v>2</v>
      </c>
      <c r="F366" s="10">
        <v>19</v>
      </c>
      <c r="G366" s="10" t="s">
        <v>132</v>
      </c>
      <c r="H366" s="10" t="s">
        <v>122</v>
      </c>
      <c r="I366" s="10">
        <v>6</v>
      </c>
      <c r="J366" s="1">
        <v>145.333</v>
      </c>
      <c r="K366" s="1">
        <v>145.553</v>
      </c>
    </row>
    <row r="367" spans="1:60" ht="16">
      <c r="A367" s="10" t="s">
        <v>125</v>
      </c>
      <c r="B367" s="10">
        <v>6</v>
      </c>
      <c r="C367" s="10">
        <v>1</v>
      </c>
      <c r="D367" s="10">
        <v>1</v>
      </c>
      <c r="E367" s="10">
        <v>2</v>
      </c>
      <c r="F367" s="10">
        <v>19</v>
      </c>
      <c r="G367" s="10" t="s">
        <v>132</v>
      </c>
      <c r="H367" s="10" t="s">
        <v>122</v>
      </c>
      <c r="I367" s="10">
        <v>9</v>
      </c>
      <c r="J367" s="1">
        <v>120</v>
      </c>
      <c r="K367" s="1">
        <v>120.11799999999999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60" ht="16">
      <c r="A368" s="10" t="s">
        <v>125</v>
      </c>
      <c r="B368" s="10">
        <v>6</v>
      </c>
      <c r="C368" s="10">
        <v>1</v>
      </c>
      <c r="D368" s="10">
        <v>1</v>
      </c>
      <c r="E368" s="10">
        <v>3</v>
      </c>
      <c r="F368" s="10">
        <v>19</v>
      </c>
      <c r="G368" s="10" t="s">
        <v>132</v>
      </c>
      <c r="H368" s="10" t="s">
        <v>122</v>
      </c>
      <c r="I368" s="10">
        <v>3</v>
      </c>
      <c r="J368" s="1">
        <v>145.333</v>
      </c>
      <c r="K368" s="1">
        <v>145.339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11" ht="16">
      <c r="A369" s="10" t="s">
        <v>125</v>
      </c>
      <c r="B369" s="10">
        <v>6</v>
      </c>
      <c r="C369" s="10">
        <v>1</v>
      </c>
      <c r="D369" s="10">
        <v>1</v>
      </c>
      <c r="E369" s="10">
        <v>3</v>
      </c>
      <c r="F369" s="10">
        <v>19</v>
      </c>
      <c r="G369" s="10" t="s">
        <v>132</v>
      </c>
      <c r="H369" s="10" t="s">
        <v>122</v>
      </c>
      <c r="I369" s="10">
        <v>6</v>
      </c>
      <c r="J369" s="1">
        <v>136</v>
      </c>
      <c r="K369" s="1">
        <v>137.1</v>
      </c>
    </row>
    <row r="370" spans="1:11" ht="16">
      <c r="A370" s="10" t="s">
        <v>125</v>
      </c>
      <c r="B370" s="10">
        <v>6</v>
      </c>
      <c r="C370" s="10">
        <v>1</v>
      </c>
      <c r="D370" s="10">
        <v>1</v>
      </c>
      <c r="E370" s="10">
        <v>3</v>
      </c>
      <c r="F370" s="10">
        <v>19</v>
      </c>
      <c r="G370" s="10" t="s">
        <v>132</v>
      </c>
      <c r="H370" s="10" t="s">
        <v>122</v>
      </c>
      <c r="I370" s="10">
        <v>9</v>
      </c>
      <c r="J370" s="1">
        <v>158.667</v>
      </c>
      <c r="K370" s="1">
        <v>158.673</v>
      </c>
    </row>
    <row r="371" spans="1:11" ht="16">
      <c r="A371" s="10" t="s">
        <v>125</v>
      </c>
      <c r="B371" s="10">
        <v>6</v>
      </c>
      <c r="C371" s="10">
        <v>1</v>
      </c>
      <c r="D371" s="10">
        <v>1</v>
      </c>
      <c r="E371" s="10">
        <v>4</v>
      </c>
      <c r="F371" s="10">
        <v>19</v>
      </c>
      <c r="G371" s="10" t="s">
        <v>132</v>
      </c>
      <c r="H371" s="10" t="s">
        <v>122</v>
      </c>
      <c r="I371" s="10">
        <v>3</v>
      </c>
      <c r="J371" s="1">
        <v>170.667</v>
      </c>
      <c r="K371" s="1">
        <v>170.672</v>
      </c>
    </row>
    <row r="372" spans="1:11" ht="16">
      <c r="A372" s="10" t="s">
        <v>125</v>
      </c>
      <c r="B372" s="10">
        <v>6</v>
      </c>
      <c r="C372" s="10">
        <v>1</v>
      </c>
      <c r="D372" s="10">
        <v>1</v>
      </c>
      <c r="E372" s="10">
        <v>4</v>
      </c>
      <c r="F372" s="10">
        <v>19</v>
      </c>
      <c r="G372" s="10" t="s">
        <v>132</v>
      </c>
      <c r="H372" s="10" t="s">
        <v>122</v>
      </c>
      <c r="I372" s="10">
        <v>6</v>
      </c>
      <c r="J372" s="1">
        <v>152</v>
      </c>
      <c r="K372" s="1">
        <v>152.09399999999999</v>
      </c>
    </row>
    <row r="373" spans="1:11" ht="16">
      <c r="A373" s="10" t="s">
        <v>125</v>
      </c>
      <c r="B373" s="10">
        <v>6</v>
      </c>
      <c r="C373" s="10">
        <v>1</v>
      </c>
      <c r="D373" s="10">
        <v>1</v>
      </c>
      <c r="E373" s="10">
        <v>4</v>
      </c>
      <c r="F373" s="10">
        <v>19</v>
      </c>
      <c r="G373" s="10" t="s">
        <v>132</v>
      </c>
      <c r="H373" s="10" t="s">
        <v>122</v>
      </c>
      <c r="I373" s="10">
        <v>9</v>
      </c>
      <c r="J373" s="1">
        <v>132</v>
      </c>
      <c r="K373" s="1">
        <v>132.00700000000001</v>
      </c>
    </row>
    <row r="374" spans="1:11" ht="16">
      <c r="A374" s="10" t="s">
        <v>125</v>
      </c>
      <c r="B374" s="10">
        <v>6</v>
      </c>
      <c r="C374" s="10">
        <v>1</v>
      </c>
      <c r="D374" s="10">
        <v>1</v>
      </c>
      <c r="E374" s="10">
        <v>5</v>
      </c>
      <c r="F374" s="10">
        <v>19</v>
      </c>
      <c r="G374" s="10" t="s">
        <v>132</v>
      </c>
      <c r="H374" s="10" t="s">
        <v>129</v>
      </c>
      <c r="I374" s="10">
        <v>3</v>
      </c>
      <c r="J374" s="1">
        <v>178.666</v>
      </c>
      <c r="K374" s="1">
        <v>178.67099999999999</v>
      </c>
    </row>
    <row r="375" spans="1:11" ht="16">
      <c r="A375" s="10" t="s">
        <v>125</v>
      </c>
      <c r="B375" s="10">
        <v>6</v>
      </c>
      <c r="C375" s="10">
        <v>1</v>
      </c>
      <c r="D375" s="10">
        <v>1</v>
      </c>
      <c r="E375" s="10">
        <v>5</v>
      </c>
      <c r="F375" s="10">
        <v>19</v>
      </c>
      <c r="G375" s="10" t="s">
        <v>132</v>
      </c>
      <c r="H375" s="10" t="s">
        <v>129</v>
      </c>
      <c r="I375" s="10">
        <v>6</v>
      </c>
      <c r="J375" s="1">
        <v>170.667</v>
      </c>
      <c r="K375" s="1">
        <v>170.672</v>
      </c>
    </row>
    <row r="376" spans="1:11" ht="16">
      <c r="A376" s="10" t="s">
        <v>125</v>
      </c>
      <c r="B376" s="10">
        <v>6</v>
      </c>
      <c r="C376" s="10">
        <v>1</v>
      </c>
      <c r="D376" s="10">
        <v>1</v>
      </c>
      <c r="E376" s="10">
        <v>5</v>
      </c>
      <c r="F376" s="10">
        <v>19</v>
      </c>
      <c r="G376" s="10" t="s">
        <v>132</v>
      </c>
      <c r="H376" s="10" t="s">
        <v>129</v>
      </c>
      <c r="I376" s="10">
        <v>9</v>
      </c>
      <c r="J376" s="1">
        <v>130.667</v>
      </c>
      <c r="K376" s="1">
        <v>130.72800000000001</v>
      </c>
    </row>
    <row r="377" spans="1:11" ht="16">
      <c r="A377" s="10" t="s">
        <v>125</v>
      </c>
      <c r="B377" s="10">
        <v>6</v>
      </c>
      <c r="C377" s="10">
        <v>1</v>
      </c>
      <c r="D377" s="10">
        <v>1</v>
      </c>
      <c r="E377" s="10">
        <v>6</v>
      </c>
      <c r="F377" s="10">
        <v>19</v>
      </c>
      <c r="G377" s="10" t="s">
        <v>132</v>
      </c>
      <c r="H377" s="10" t="s">
        <v>129</v>
      </c>
      <c r="I377" s="10">
        <v>3</v>
      </c>
      <c r="J377" s="1">
        <v>117.333</v>
      </c>
      <c r="K377" s="1">
        <v>117.34099999999999</v>
      </c>
    </row>
    <row r="378" spans="1:11" ht="16">
      <c r="A378" s="10" t="s">
        <v>125</v>
      </c>
      <c r="B378" s="10">
        <v>6</v>
      </c>
      <c r="C378" s="10">
        <v>1</v>
      </c>
      <c r="D378" s="10">
        <v>1</v>
      </c>
      <c r="E378" s="10">
        <v>6</v>
      </c>
      <c r="F378" s="10">
        <v>19</v>
      </c>
      <c r="G378" s="10" t="s">
        <v>132</v>
      </c>
      <c r="H378" s="10" t="s">
        <v>129</v>
      </c>
      <c r="I378" s="10">
        <v>6</v>
      </c>
      <c r="J378" s="1">
        <v>136</v>
      </c>
      <c r="K378" s="1">
        <v>136.02600000000001</v>
      </c>
    </row>
    <row r="379" spans="1:11" ht="16">
      <c r="A379" s="10" t="s">
        <v>125</v>
      </c>
      <c r="B379" s="10">
        <v>6</v>
      </c>
      <c r="C379" s="10">
        <v>1</v>
      </c>
      <c r="D379" s="10">
        <v>1</v>
      </c>
      <c r="E379" s="10">
        <v>6</v>
      </c>
      <c r="F379" s="10">
        <v>19</v>
      </c>
      <c r="G379" s="10" t="s">
        <v>132</v>
      </c>
      <c r="H379" s="10" t="s">
        <v>129</v>
      </c>
      <c r="I379" s="10">
        <v>9</v>
      </c>
      <c r="J379" s="1">
        <v>146.667</v>
      </c>
      <c r="K379" s="1">
        <v>146.667</v>
      </c>
    </row>
    <row r="380" spans="1:11" ht="16">
      <c r="A380" s="10" t="s">
        <v>125</v>
      </c>
      <c r="B380" s="10">
        <v>6</v>
      </c>
      <c r="C380" s="10">
        <v>1</v>
      </c>
      <c r="D380" s="10">
        <v>1</v>
      </c>
      <c r="E380" s="10">
        <v>7</v>
      </c>
      <c r="F380" s="10">
        <v>19</v>
      </c>
      <c r="G380" s="10" t="s">
        <v>132</v>
      </c>
      <c r="H380" s="10" t="s">
        <v>129</v>
      </c>
      <c r="I380" s="10">
        <v>3</v>
      </c>
      <c r="J380" s="1">
        <v>189.333</v>
      </c>
      <c r="K380" s="1">
        <v>189.333</v>
      </c>
    </row>
    <row r="381" spans="1:11" ht="16">
      <c r="A381" s="10" t="s">
        <v>125</v>
      </c>
      <c r="B381" s="10">
        <v>6</v>
      </c>
      <c r="C381" s="10">
        <v>1</v>
      </c>
      <c r="D381" s="10">
        <v>1</v>
      </c>
      <c r="E381" s="10">
        <v>7</v>
      </c>
      <c r="F381" s="10">
        <v>19</v>
      </c>
      <c r="G381" s="10" t="s">
        <v>132</v>
      </c>
      <c r="H381" s="10" t="s">
        <v>129</v>
      </c>
      <c r="I381" s="10">
        <v>6</v>
      </c>
      <c r="J381" s="1">
        <v>158.667</v>
      </c>
      <c r="K381" s="1">
        <v>158.80699999999999</v>
      </c>
    </row>
    <row r="382" spans="1:11" ht="16">
      <c r="A382" s="10" t="s">
        <v>125</v>
      </c>
      <c r="B382" s="10">
        <v>6</v>
      </c>
      <c r="C382" s="10">
        <v>1</v>
      </c>
      <c r="D382" s="10">
        <v>1</v>
      </c>
      <c r="E382" s="10">
        <v>7</v>
      </c>
      <c r="F382" s="10">
        <v>19</v>
      </c>
      <c r="G382" s="10" t="s">
        <v>132</v>
      </c>
      <c r="H382" s="10" t="s">
        <v>129</v>
      </c>
      <c r="I382" s="10">
        <v>9</v>
      </c>
      <c r="J382" s="1">
        <v>133.333</v>
      </c>
      <c r="K382" s="1">
        <v>133.393</v>
      </c>
    </row>
    <row r="383" spans="1:11" ht="16">
      <c r="A383" s="10" t="s">
        <v>125</v>
      </c>
      <c r="B383" s="10">
        <v>6</v>
      </c>
      <c r="C383" s="10">
        <v>1</v>
      </c>
      <c r="D383" s="10">
        <v>1</v>
      </c>
      <c r="E383" s="10">
        <v>8</v>
      </c>
      <c r="F383" s="10">
        <v>19</v>
      </c>
      <c r="G383" s="10" t="s">
        <v>132</v>
      </c>
      <c r="H383" s="10" t="s">
        <v>129</v>
      </c>
      <c r="I383" s="10">
        <v>3</v>
      </c>
      <c r="J383" s="1">
        <v>189.333</v>
      </c>
      <c r="K383" s="1">
        <v>189.56299999999999</v>
      </c>
    </row>
    <row r="384" spans="1:11" ht="16">
      <c r="A384" s="10" t="s">
        <v>125</v>
      </c>
      <c r="B384" s="10">
        <v>6</v>
      </c>
      <c r="C384" s="10">
        <v>1</v>
      </c>
      <c r="D384" s="10">
        <v>1</v>
      </c>
      <c r="E384" s="10">
        <v>8</v>
      </c>
      <c r="F384" s="10">
        <v>19</v>
      </c>
      <c r="G384" s="10" t="s">
        <v>132</v>
      </c>
      <c r="H384" s="10" t="s">
        <v>129</v>
      </c>
      <c r="I384" s="10">
        <v>6</v>
      </c>
      <c r="J384" s="1">
        <v>162.667</v>
      </c>
      <c r="K384" s="1">
        <v>162.672</v>
      </c>
    </row>
    <row r="385" spans="1:11" ht="16">
      <c r="A385" s="10" t="s">
        <v>125</v>
      </c>
      <c r="B385" s="10">
        <v>6</v>
      </c>
      <c r="C385" s="10">
        <v>1</v>
      </c>
      <c r="D385" s="10">
        <v>1</v>
      </c>
      <c r="E385" s="10">
        <v>8</v>
      </c>
      <c r="F385" s="10">
        <v>19</v>
      </c>
      <c r="G385" s="10" t="s">
        <v>132</v>
      </c>
      <c r="H385" s="10" t="s">
        <v>129</v>
      </c>
      <c r="I385" s="10">
        <v>9</v>
      </c>
      <c r="J385" s="1">
        <v>144</v>
      </c>
      <c r="K385" s="1">
        <v>144.02500000000001</v>
      </c>
    </row>
    <row r="386" spans="1:11" ht="16">
      <c r="A386" s="10" t="s">
        <v>125</v>
      </c>
      <c r="B386" s="10">
        <v>6</v>
      </c>
      <c r="C386" s="10">
        <v>1</v>
      </c>
      <c r="D386" s="10">
        <v>1</v>
      </c>
      <c r="E386" s="10">
        <v>9</v>
      </c>
      <c r="F386" s="10">
        <v>19</v>
      </c>
      <c r="G386" s="10" t="s">
        <v>132</v>
      </c>
      <c r="H386" s="10" t="s">
        <v>128</v>
      </c>
      <c r="I386" s="10">
        <v>3</v>
      </c>
      <c r="J386" s="1">
        <v>160</v>
      </c>
      <c r="K386" s="1">
        <v>160.13900000000001</v>
      </c>
    </row>
    <row r="387" spans="1:11" ht="16">
      <c r="A387" s="10" t="s">
        <v>125</v>
      </c>
      <c r="B387" s="10">
        <v>6</v>
      </c>
      <c r="C387" s="10">
        <v>1</v>
      </c>
      <c r="D387" s="10">
        <v>1</v>
      </c>
      <c r="E387" s="10">
        <v>9</v>
      </c>
      <c r="F387" s="10">
        <v>19</v>
      </c>
      <c r="G387" s="10" t="s">
        <v>132</v>
      </c>
      <c r="H387" s="10" t="s">
        <v>128</v>
      </c>
      <c r="I387" s="10">
        <v>6</v>
      </c>
      <c r="J387" s="1">
        <v>137.333</v>
      </c>
      <c r="K387" s="1">
        <v>137.39099999999999</v>
      </c>
    </row>
    <row r="388" spans="1:11" ht="16">
      <c r="A388" s="10" t="s">
        <v>125</v>
      </c>
      <c r="B388" s="10">
        <v>6</v>
      </c>
      <c r="C388" s="10">
        <v>1</v>
      </c>
      <c r="D388" s="10">
        <v>1</v>
      </c>
      <c r="E388" s="10">
        <v>9</v>
      </c>
      <c r="F388" s="10">
        <v>19</v>
      </c>
      <c r="G388" s="10" t="s">
        <v>132</v>
      </c>
      <c r="H388" s="10" t="s">
        <v>128</v>
      </c>
      <c r="I388" s="10">
        <v>9</v>
      </c>
      <c r="J388" s="1">
        <v>134.667</v>
      </c>
      <c r="K388" s="1">
        <v>134.667</v>
      </c>
    </row>
    <row r="389" spans="1:11" ht="16">
      <c r="A389" s="10" t="s">
        <v>125</v>
      </c>
      <c r="B389" s="10">
        <v>6</v>
      </c>
      <c r="C389" s="10">
        <v>1</v>
      </c>
      <c r="D389" s="10">
        <v>1</v>
      </c>
      <c r="E389" s="10">
        <v>10</v>
      </c>
      <c r="F389" s="10">
        <v>19</v>
      </c>
      <c r="G389" s="10" t="s">
        <v>132</v>
      </c>
      <c r="H389" s="10" t="s">
        <v>128</v>
      </c>
      <c r="I389" s="10">
        <v>3</v>
      </c>
      <c r="J389" s="1">
        <v>148</v>
      </c>
      <c r="K389" s="1">
        <v>148.006</v>
      </c>
    </row>
    <row r="390" spans="1:11" ht="16">
      <c r="A390" s="10" t="s">
        <v>125</v>
      </c>
      <c r="B390" s="10">
        <v>6</v>
      </c>
      <c r="C390" s="10">
        <v>1</v>
      </c>
      <c r="D390" s="10">
        <v>1</v>
      </c>
      <c r="E390" s="10">
        <v>10</v>
      </c>
      <c r="F390" s="10">
        <v>19</v>
      </c>
      <c r="G390" s="10" t="s">
        <v>132</v>
      </c>
      <c r="H390" s="10" t="s">
        <v>128</v>
      </c>
      <c r="I390" s="10">
        <v>6</v>
      </c>
      <c r="J390" s="1">
        <v>142.667</v>
      </c>
      <c r="K390" s="1">
        <v>142.72300000000001</v>
      </c>
    </row>
    <row r="391" spans="1:11" ht="16">
      <c r="A391" s="10" t="s">
        <v>125</v>
      </c>
      <c r="B391" s="10">
        <v>6</v>
      </c>
      <c r="C391" s="10">
        <v>1</v>
      </c>
      <c r="D391" s="10">
        <v>1</v>
      </c>
      <c r="E391" s="10">
        <v>10</v>
      </c>
      <c r="F391" s="10">
        <v>19</v>
      </c>
      <c r="G391" s="10" t="s">
        <v>132</v>
      </c>
      <c r="H391" s="10" t="s">
        <v>128</v>
      </c>
      <c r="I391" s="10">
        <v>9</v>
      </c>
      <c r="J391" s="1">
        <v>117.333</v>
      </c>
      <c r="K391" s="1">
        <v>117.363</v>
      </c>
    </row>
    <row r="392" spans="1:11" ht="16">
      <c r="A392" s="10" t="s">
        <v>125</v>
      </c>
      <c r="B392" s="10">
        <v>6</v>
      </c>
      <c r="C392" s="10">
        <v>1</v>
      </c>
      <c r="D392" s="10">
        <v>1</v>
      </c>
      <c r="E392" s="10">
        <v>11</v>
      </c>
      <c r="F392" s="10">
        <v>19</v>
      </c>
      <c r="G392" s="10" t="s">
        <v>132</v>
      </c>
      <c r="H392" s="10" t="s">
        <v>128</v>
      </c>
      <c r="I392" s="10">
        <v>3</v>
      </c>
      <c r="J392" s="1">
        <v>150.667</v>
      </c>
      <c r="K392" s="1">
        <v>150.761</v>
      </c>
    </row>
    <row r="393" spans="1:11" ht="16">
      <c r="A393" s="10" t="s">
        <v>125</v>
      </c>
      <c r="B393" s="10">
        <v>6</v>
      </c>
      <c r="C393" s="10">
        <v>1</v>
      </c>
      <c r="D393" s="10">
        <v>1</v>
      </c>
      <c r="E393" s="10">
        <v>11</v>
      </c>
      <c r="F393" s="10">
        <v>19</v>
      </c>
      <c r="G393" s="10" t="s">
        <v>132</v>
      </c>
      <c r="H393" s="10" t="s">
        <v>128</v>
      </c>
      <c r="I393" s="10">
        <v>6</v>
      </c>
      <c r="J393" s="1">
        <v>126.667</v>
      </c>
      <c r="K393" s="1">
        <v>126.67400000000001</v>
      </c>
    </row>
    <row r="394" spans="1:11" ht="16">
      <c r="A394" s="10" t="s">
        <v>125</v>
      </c>
      <c r="B394" s="10">
        <v>6</v>
      </c>
      <c r="C394" s="10">
        <v>1</v>
      </c>
      <c r="D394" s="10">
        <v>1</v>
      </c>
      <c r="E394" s="10">
        <v>11</v>
      </c>
      <c r="F394" s="10">
        <v>19</v>
      </c>
      <c r="G394" s="10" t="s">
        <v>132</v>
      </c>
      <c r="H394" s="10" t="s">
        <v>128</v>
      </c>
      <c r="I394" s="10">
        <v>9</v>
      </c>
      <c r="J394" s="1">
        <v>125.333</v>
      </c>
      <c r="K394" s="1">
        <v>125.39700000000001</v>
      </c>
    </row>
    <row r="395" spans="1:11" ht="16">
      <c r="A395" s="10" t="s">
        <v>125</v>
      </c>
      <c r="B395" s="10">
        <v>6</v>
      </c>
      <c r="C395" s="10">
        <v>1</v>
      </c>
      <c r="D395" s="10">
        <v>1</v>
      </c>
      <c r="E395" s="10">
        <v>12</v>
      </c>
      <c r="F395" s="10">
        <v>19</v>
      </c>
      <c r="G395" s="10" t="s">
        <v>132</v>
      </c>
      <c r="H395" s="10" t="s">
        <v>128</v>
      </c>
      <c r="I395" s="10">
        <v>3</v>
      </c>
      <c r="J395" s="1">
        <v>190.667</v>
      </c>
      <c r="K395" s="1">
        <v>190.74199999999999</v>
      </c>
    </row>
    <row r="396" spans="1:11" ht="16">
      <c r="A396" s="10" t="s">
        <v>125</v>
      </c>
      <c r="B396" s="10">
        <v>6</v>
      </c>
      <c r="C396" s="10">
        <v>1</v>
      </c>
      <c r="D396" s="10">
        <v>1</v>
      </c>
      <c r="E396" s="10">
        <v>12</v>
      </c>
      <c r="F396" s="10">
        <v>19</v>
      </c>
      <c r="G396" s="10" t="s">
        <v>132</v>
      </c>
      <c r="H396" s="10" t="s">
        <v>128</v>
      </c>
      <c r="I396" s="10">
        <v>6</v>
      </c>
      <c r="J396" s="1">
        <v>169.333</v>
      </c>
      <c r="K396" s="1">
        <v>169.333</v>
      </c>
    </row>
    <row r="397" spans="1:11" ht="16">
      <c r="A397" s="10" t="s">
        <v>125</v>
      </c>
      <c r="B397" s="10">
        <v>6</v>
      </c>
      <c r="C397" s="10">
        <v>1</v>
      </c>
      <c r="D397" s="10">
        <v>1</v>
      </c>
      <c r="E397" s="10">
        <v>12</v>
      </c>
      <c r="F397" s="10">
        <v>19</v>
      </c>
      <c r="G397" s="10" t="s">
        <v>132</v>
      </c>
      <c r="H397" s="10" t="s">
        <v>128</v>
      </c>
      <c r="I397" s="10">
        <v>9</v>
      </c>
      <c r="J397" s="1">
        <v>150.667</v>
      </c>
      <c r="K397" s="1">
        <v>151.04400000000001</v>
      </c>
    </row>
    <row r="398" spans="1:11" ht="16">
      <c r="A398" s="10" t="s">
        <v>125</v>
      </c>
      <c r="B398" s="10">
        <v>6</v>
      </c>
      <c r="C398" s="10">
        <v>1</v>
      </c>
      <c r="D398" s="10">
        <v>1</v>
      </c>
      <c r="E398" s="10">
        <v>13</v>
      </c>
      <c r="F398" s="10">
        <v>19</v>
      </c>
      <c r="G398" s="10" t="s">
        <v>133</v>
      </c>
      <c r="H398" s="10" t="s">
        <v>122</v>
      </c>
      <c r="I398" s="10">
        <v>3</v>
      </c>
      <c r="J398" s="1">
        <v>80</v>
      </c>
      <c r="K398" s="1">
        <v>81.584000000000003</v>
      </c>
    </row>
    <row r="399" spans="1:11" ht="16">
      <c r="A399" s="10" t="s">
        <v>125</v>
      </c>
      <c r="B399" s="10">
        <v>6</v>
      </c>
      <c r="C399" s="10">
        <v>1</v>
      </c>
      <c r="D399" s="10">
        <v>1</v>
      </c>
      <c r="E399" s="10">
        <v>13</v>
      </c>
      <c r="F399" s="10">
        <v>19</v>
      </c>
      <c r="G399" s="10" t="s">
        <v>133</v>
      </c>
      <c r="H399" s="10" t="s">
        <v>122</v>
      </c>
      <c r="I399" s="10">
        <v>6</v>
      </c>
      <c r="J399" s="1">
        <v>136</v>
      </c>
      <c r="K399" s="1">
        <v>136.02600000000001</v>
      </c>
    </row>
    <row r="400" spans="1:11" ht="16">
      <c r="A400" s="10" t="s">
        <v>125</v>
      </c>
      <c r="B400" s="10">
        <v>6</v>
      </c>
      <c r="C400" s="10">
        <v>1</v>
      </c>
      <c r="D400" s="10">
        <v>1</v>
      </c>
      <c r="E400" s="10">
        <v>13</v>
      </c>
      <c r="F400" s="10">
        <v>19</v>
      </c>
      <c r="G400" s="10" t="s">
        <v>133</v>
      </c>
      <c r="H400" s="10" t="s">
        <v>122</v>
      </c>
      <c r="I400" s="10">
        <v>9</v>
      </c>
      <c r="J400" s="1">
        <v>108</v>
      </c>
      <c r="K400" s="1">
        <v>108</v>
      </c>
    </row>
    <row r="401" spans="1:11" ht="16">
      <c r="A401" s="10" t="s">
        <v>125</v>
      </c>
      <c r="B401" s="10">
        <v>6</v>
      </c>
      <c r="C401" s="10">
        <v>1</v>
      </c>
      <c r="D401" s="10">
        <v>1</v>
      </c>
      <c r="E401" s="10">
        <v>14</v>
      </c>
      <c r="F401" s="10">
        <v>19</v>
      </c>
      <c r="G401" s="10" t="s">
        <v>133</v>
      </c>
      <c r="H401" s="10" t="s">
        <v>122</v>
      </c>
      <c r="I401" s="10">
        <v>3</v>
      </c>
      <c r="J401" s="1">
        <v>204</v>
      </c>
      <c r="K401" s="1">
        <v>204.35300000000001</v>
      </c>
    </row>
    <row r="402" spans="1:11" ht="16">
      <c r="A402" s="10" t="s">
        <v>125</v>
      </c>
      <c r="B402" s="10">
        <v>6</v>
      </c>
      <c r="C402" s="10">
        <v>1</v>
      </c>
      <c r="D402" s="10">
        <v>1</v>
      </c>
      <c r="E402" s="10">
        <v>14</v>
      </c>
      <c r="F402" s="10">
        <v>19</v>
      </c>
      <c r="G402" s="10" t="s">
        <v>133</v>
      </c>
      <c r="H402" s="10" t="s">
        <v>122</v>
      </c>
      <c r="I402" s="10">
        <v>6</v>
      </c>
      <c r="J402" s="1">
        <v>120</v>
      </c>
      <c r="K402" s="1">
        <v>120.11799999999999</v>
      </c>
    </row>
    <row r="403" spans="1:11" ht="16">
      <c r="A403" s="10" t="s">
        <v>125</v>
      </c>
      <c r="B403" s="10">
        <v>6</v>
      </c>
      <c r="C403" s="10">
        <v>1</v>
      </c>
      <c r="D403" s="10">
        <v>1</v>
      </c>
      <c r="E403" s="10">
        <v>14</v>
      </c>
      <c r="F403" s="10">
        <v>19</v>
      </c>
      <c r="G403" s="10" t="s">
        <v>133</v>
      </c>
      <c r="H403" s="10" t="s">
        <v>122</v>
      </c>
      <c r="I403" s="10">
        <v>9</v>
      </c>
      <c r="J403" s="1">
        <v>129.334</v>
      </c>
      <c r="K403" s="1">
        <v>129.44399999999999</v>
      </c>
    </row>
    <row r="404" spans="1:11" ht="16">
      <c r="A404" s="10" t="s">
        <v>125</v>
      </c>
      <c r="B404" s="10">
        <v>6</v>
      </c>
      <c r="C404" s="10">
        <v>1</v>
      </c>
      <c r="D404" s="10">
        <v>1</v>
      </c>
      <c r="E404" s="10">
        <v>15</v>
      </c>
      <c r="F404" s="10">
        <v>19</v>
      </c>
      <c r="G404" s="10" t="s">
        <v>133</v>
      </c>
      <c r="H404" s="10" t="s">
        <v>122</v>
      </c>
      <c r="I404" s="10">
        <v>3</v>
      </c>
      <c r="J404" s="1">
        <v>184</v>
      </c>
      <c r="K404" s="1">
        <v>184.04300000000001</v>
      </c>
    </row>
    <row r="405" spans="1:11" ht="16">
      <c r="A405" s="10" t="s">
        <v>125</v>
      </c>
      <c r="B405" s="10">
        <v>6</v>
      </c>
      <c r="C405" s="10">
        <v>1</v>
      </c>
      <c r="D405" s="10">
        <v>1</v>
      </c>
      <c r="E405" s="10">
        <v>15</v>
      </c>
      <c r="F405" s="10">
        <v>19</v>
      </c>
      <c r="G405" s="10" t="s">
        <v>133</v>
      </c>
      <c r="H405" s="10" t="s">
        <v>122</v>
      </c>
      <c r="I405" s="10">
        <v>6</v>
      </c>
      <c r="J405" s="1">
        <v>181.334</v>
      </c>
      <c r="K405" s="1">
        <v>181.64699999999999</v>
      </c>
    </row>
    <row r="406" spans="1:11" ht="16">
      <c r="A406" s="10" t="s">
        <v>125</v>
      </c>
      <c r="B406" s="10">
        <v>6</v>
      </c>
      <c r="C406" s="10">
        <v>1</v>
      </c>
      <c r="D406" s="10">
        <v>1</v>
      </c>
      <c r="E406" s="10">
        <v>15</v>
      </c>
      <c r="F406" s="10">
        <v>19</v>
      </c>
      <c r="G406" s="10" t="s">
        <v>133</v>
      </c>
      <c r="H406" s="10" t="s">
        <v>122</v>
      </c>
      <c r="I406" s="10">
        <v>9</v>
      </c>
      <c r="J406" s="1">
        <v>97.332999999999998</v>
      </c>
      <c r="K406" s="1">
        <v>97.37</v>
      </c>
    </row>
    <row r="407" spans="1:11" ht="16">
      <c r="A407" s="10" t="s">
        <v>125</v>
      </c>
      <c r="B407" s="10">
        <v>6</v>
      </c>
      <c r="C407" s="10">
        <v>1</v>
      </c>
      <c r="D407" s="10">
        <v>1</v>
      </c>
      <c r="E407" s="10">
        <v>16</v>
      </c>
      <c r="F407" s="10">
        <v>19</v>
      </c>
      <c r="G407" s="10" t="s">
        <v>133</v>
      </c>
      <c r="H407" s="10" t="s">
        <v>122</v>
      </c>
      <c r="I407" s="10">
        <v>3</v>
      </c>
      <c r="J407" s="1">
        <v>82.665999999999997</v>
      </c>
      <c r="K407" s="1">
        <v>84.2</v>
      </c>
    </row>
    <row r="408" spans="1:11" ht="16">
      <c r="A408" s="10" t="s">
        <v>125</v>
      </c>
      <c r="B408" s="10">
        <v>6</v>
      </c>
      <c r="C408" s="10">
        <v>1</v>
      </c>
      <c r="D408" s="10">
        <v>1</v>
      </c>
      <c r="E408" s="10">
        <v>16</v>
      </c>
      <c r="F408" s="10">
        <v>19</v>
      </c>
      <c r="G408" s="10" t="s">
        <v>133</v>
      </c>
      <c r="H408" s="10" t="s">
        <v>122</v>
      </c>
      <c r="I408" s="10">
        <v>6</v>
      </c>
      <c r="J408" s="1">
        <v>64</v>
      </c>
      <c r="K408" s="1">
        <v>64.677000000000007</v>
      </c>
    </row>
    <row r="409" spans="1:11" ht="16">
      <c r="A409" s="10" t="s">
        <v>125</v>
      </c>
      <c r="B409" s="10">
        <v>6</v>
      </c>
      <c r="C409" s="10">
        <v>1</v>
      </c>
      <c r="D409" s="10">
        <v>1</v>
      </c>
      <c r="E409" s="10">
        <v>16</v>
      </c>
      <c r="F409" s="10">
        <v>19</v>
      </c>
      <c r="G409" s="10" t="s">
        <v>133</v>
      </c>
      <c r="H409" s="10" t="s">
        <v>122</v>
      </c>
      <c r="I409" s="10">
        <v>9</v>
      </c>
      <c r="J409" s="1">
        <v>65.334000000000003</v>
      </c>
      <c r="K409" s="1">
        <v>65.334000000000003</v>
      </c>
    </row>
    <row r="410" spans="1:11" ht="16">
      <c r="A410" s="10" t="s">
        <v>125</v>
      </c>
      <c r="B410" s="10">
        <v>6</v>
      </c>
      <c r="C410" s="10">
        <v>1</v>
      </c>
      <c r="D410" s="10">
        <v>1</v>
      </c>
      <c r="E410" s="10">
        <v>17</v>
      </c>
      <c r="F410" s="10">
        <v>19</v>
      </c>
      <c r="G410" s="10" t="s">
        <v>133</v>
      </c>
      <c r="H410" s="10" t="s">
        <v>129</v>
      </c>
      <c r="I410" s="10">
        <v>3</v>
      </c>
      <c r="J410" s="1">
        <v>12</v>
      </c>
      <c r="K410" s="1">
        <v>12.074</v>
      </c>
    </row>
    <row r="411" spans="1:11" ht="16">
      <c r="A411" s="10" t="s">
        <v>125</v>
      </c>
      <c r="B411" s="10">
        <v>6</v>
      </c>
      <c r="C411" s="10">
        <v>1</v>
      </c>
      <c r="D411" s="10">
        <v>1</v>
      </c>
      <c r="E411" s="10">
        <v>17</v>
      </c>
      <c r="F411" s="10">
        <v>19</v>
      </c>
      <c r="G411" s="10" t="s">
        <v>133</v>
      </c>
      <c r="H411" s="10" t="s">
        <v>129</v>
      </c>
      <c r="I411" s="10">
        <v>6</v>
      </c>
      <c r="J411" s="1">
        <v>21.332999999999998</v>
      </c>
      <c r="K411" s="1">
        <v>21.332999999999998</v>
      </c>
    </row>
    <row r="412" spans="1:11" ht="16">
      <c r="A412" s="10" t="s">
        <v>125</v>
      </c>
      <c r="B412" s="10">
        <v>6</v>
      </c>
      <c r="C412" s="10">
        <v>1</v>
      </c>
      <c r="D412" s="10">
        <v>1</v>
      </c>
      <c r="E412" s="10">
        <v>17</v>
      </c>
      <c r="F412" s="10">
        <v>19</v>
      </c>
      <c r="G412" s="10" t="s">
        <v>133</v>
      </c>
      <c r="H412" s="10" t="s">
        <v>129</v>
      </c>
      <c r="I412" s="10">
        <v>9</v>
      </c>
      <c r="J412" s="1">
        <v>10.667</v>
      </c>
      <c r="K412" s="1">
        <v>10.667</v>
      </c>
    </row>
    <row r="413" spans="1:11" ht="16">
      <c r="A413" s="10" t="s">
        <v>125</v>
      </c>
      <c r="B413" s="10">
        <v>6</v>
      </c>
      <c r="C413" s="10">
        <v>1</v>
      </c>
      <c r="D413" s="10">
        <v>1</v>
      </c>
      <c r="E413" s="10">
        <v>18</v>
      </c>
      <c r="F413" s="10">
        <v>19</v>
      </c>
      <c r="G413" s="10" t="s">
        <v>133</v>
      </c>
      <c r="H413" s="10" t="s">
        <v>129</v>
      </c>
      <c r="I413" s="10">
        <v>3</v>
      </c>
      <c r="J413" s="1">
        <v>133.334</v>
      </c>
      <c r="K413" s="1">
        <v>133.36099999999999</v>
      </c>
    </row>
    <row r="414" spans="1:11" ht="16">
      <c r="A414" s="10" t="s">
        <v>125</v>
      </c>
      <c r="B414" s="10">
        <v>6</v>
      </c>
      <c r="C414" s="10">
        <v>1</v>
      </c>
      <c r="D414" s="10">
        <v>1</v>
      </c>
      <c r="E414" s="10">
        <v>18</v>
      </c>
      <c r="F414" s="10">
        <v>19</v>
      </c>
      <c r="G414" s="10" t="s">
        <v>133</v>
      </c>
      <c r="H414" s="10" t="s">
        <v>129</v>
      </c>
      <c r="I414" s="10">
        <v>6</v>
      </c>
      <c r="J414" s="1">
        <v>98.665999999999997</v>
      </c>
      <c r="K414" s="1">
        <v>99.106999999999999</v>
      </c>
    </row>
    <row r="415" spans="1:11" ht="16">
      <c r="A415" s="10" t="s">
        <v>125</v>
      </c>
      <c r="B415" s="10">
        <v>6</v>
      </c>
      <c r="C415" s="10">
        <v>1</v>
      </c>
      <c r="D415" s="10">
        <v>1</v>
      </c>
      <c r="E415" s="10">
        <v>18</v>
      </c>
      <c r="F415" s="10">
        <v>19</v>
      </c>
      <c r="G415" s="10" t="s">
        <v>133</v>
      </c>
      <c r="H415" s="10" t="s">
        <v>129</v>
      </c>
      <c r="I415" s="10">
        <v>9</v>
      </c>
      <c r="J415" s="1">
        <v>82.667000000000002</v>
      </c>
      <c r="K415" s="1">
        <v>82.677999999999997</v>
      </c>
    </row>
    <row r="416" spans="1:11" ht="16">
      <c r="A416" s="10" t="s">
        <v>125</v>
      </c>
      <c r="B416" s="10">
        <v>6</v>
      </c>
      <c r="C416" s="10">
        <v>1</v>
      </c>
      <c r="D416" s="10">
        <v>1</v>
      </c>
      <c r="E416" s="10">
        <v>19</v>
      </c>
      <c r="F416" s="10">
        <v>19</v>
      </c>
      <c r="G416" s="10" t="s">
        <v>133</v>
      </c>
      <c r="H416" s="10" t="s">
        <v>129</v>
      </c>
      <c r="I416" s="10">
        <v>3</v>
      </c>
      <c r="J416" s="1">
        <v>156</v>
      </c>
      <c r="K416" s="1">
        <v>156</v>
      </c>
    </row>
    <row r="417" spans="1:11" ht="16">
      <c r="A417" s="10" t="s">
        <v>125</v>
      </c>
      <c r="B417" s="10">
        <v>6</v>
      </c>
      <c r="C417" s="10">
        <v>1</v>
      </c>
      <c r="D417" s="10">
        <v>1</v>
      </c>
      <c r="E417" s="10">
        <v>19</v>
      </c>
      <c r="F417" s="10">
        <v>19</v>
      </c>
      <c r="G417" s="10" t="s">
        <v>133</v>
      </c>
      <c r="H417" s="10" t="s">
        <v>129</v>
      </c>
      <c r="I417" s="10">
        <v>6</v>
      </c>
      <c r="J417" s="1">
        <v>150.667</v>
      </c>
      <c r="K417" s="1">
        <v>150.81399999999999</v>
      </c>
    </row>
    <row r="418" spans="1:11" ht="16">
      <c r="A418" s="10" t="s">
        <v>125</v>
      </c>
      <c r="B418" s="10">
        <v>6</v>
      </c>
      <c r="C418" s="10">
        <v>1</v>
      </c>
      <c r="D418" s="10">
        <v>1</v>
      </c>
      <c r="E418" s="10">
        <v>19</v>
      </c>
      <c r="F418" s="10">
        <v>19</v>
      </c>
      <c r="G418" s="10" t="s">
        <v>133</v>
      </c>
      <c r="H418" s="10" t="s">
        <v>129</v>
      </c>
      <c r="I418" s="10">
        <v>9</v>
      </c>
      <c r="J418" s="1">
        <v>142.666</v>
      </c>
      <c r="K418" s="1">
        <v>142.88999999999999</v>
      </c>
    </row>
    <row r="419" spans="1:11" ht="16">
      <c r="A419" s="10" t="s">
        <v>125</v>
      </c>
      <c r="B419" s="10">
        <v>6</v>
      </c>
      <c r="C419" s="10">
        <v>1</v>
      </c>
      <c r="D419" s="10">
        <v>1</v>
      </c>
      <c r="E419" s="10">
        <v>20</v>
      </c>
      <c r="F419" s="10">
        <v>19</v>
      </c>
      <c r="G419" s="10" t="s">
        <v>133</v>
      </c>
      <c r="H419" s="10" t="s">
        <v>129</v>
      </c>
      <c r="I419" s="10">
        <v>3</v>
      </c>
      <c r="J419" s="1">
        <v>132</v>
      </c>
      <c r="K419" s="1">
        <v>132.24199999999999</v>
      </c>
    </row>
    <row r="420" spans="1:11" ht="16">
      <c r="A420" s="10" t="s">
        <v>125</v>
      </c>
      <c r="B420" s="10">
        <v>6</v>
      </c>
      <c r="C420" s="10">
        <v>1</v>
      </c>
      <c r="D420" s="10">
        <v>1</v>
      </c>
      <c r="E420" s="10">
        <v>20</v>
      </c>
      <c r="F420" s="10">
        <v>19</v>
      </c>
      <c r="G420" s="10" t="s">
        <v>133</v>
      </c>
      <c r="H420" s="10" t="s">
        <v>129</v>
      </c>
      <c r="I420" s="10">
        <v>6</v>
      </c>
      <c r="J420" s="1">
        <v>146.667</v>
      </c>
      <c r="K420" s="1">
        <v>146.76400000000001</v>
      </c>
    </row>
    <row r="421" spans="1:11" ht="16">
      <c r="A421" s="10" t="s">
        <v>125</v>
      </c>
      <c r="B421" s="10">
        <v>6</v>
      </c>
      <c r="C421" s="10">
        <v>1</v>
      </c>
      <c r="D421" s="10">
        <v>1</v>
      </c>
      <c r="E421" s="10">
        <v>20</v>
      </c>
      <c r="F421" s="10">
        <v>19</v>
      </c>
      <c r="G421" s="10" t="s">
        <v>133</v>
      </c>
      <c r="H421" s="10" t="s">
        <v>129</v>
      </c>
      <c r="I421" s="10">
        <v>9</v>
      </c>
      <c r="J421" s="1">
        <v>130.667</v>
      </c>
      <c r="K421" s="1">
        <v>130.667</v>
      </c>
    </row>
    <row r="422" spans="1:11" ht="16">
      <c r="A422" s="10" t="s">
        <v>125</v>
      </c>
      <c r="B422" s="10">
        <v>6</v>
      </c>
      <c r="C422" s="10">
        <v>1</v>
      </c>
      <c r="D422" s="10">
        <v>1</v>
      </c>
      <c r="E422" s="10">
        <v>21</v>
      </c>
      <c r="F422" s="10">
        <v>19</v>
      </c>
      <c r="G422" s="10" t="s">
        <v>133</v>
      </c>
      <c r="H422" s="10" t="s">
        <v>128</v>
      </c>
      <c r="I422" s="10">
        <v>3</v>
      </c>
      <c r="J422" s="1">
        <v>160</v>
      </c>
      <c r="K422" s="1">
        <v>160.05000000000001</v>
      </c>
    </row>
    <row r="423" spans="1:11" ht="16">
      <c r="A423" s="10" t="s">
        <v>125</v>
      </c>
      <c r="B423" s="10">
        <v>6</v>
      </c>
      <c r="C423" s="10">
        <v>1</v>
      </c>
      <c r="D423" s="10">
        <v>1</v>
      </c>
      <c r="E423" s="10">
        <v>21</v>
      </c>
      <c r="F423" s="10">
        <v>19</v>
      </c>
      <c r="G423" s="10" t="s">
        <v>133</v>
      </c>
      <c r="H423" s="10" t="s">
        <v>128</v>
      </c>
      <c r="I423" s="10">
        <v>6</v>
      </c>
      <c r="J423" s="1">
        <v>128</v>
      </c>
      <c r="K423" s="1">
        <v>128.173</v>
      </c>
    </row>
    <row r="424" spans="1:11" ht="16">
      <c r="A424" s="10" t="s">
        <v>125</v>
      </c>
      <c r="B424" s="10">
        <v>6</v>
      </c>
      <c r="C424" s="10">
        <v>1</v>
      </c>
      <c r="D424" s="10">
        <v>1</v>
      </c>
      <c r="E424" s="10">
        <v>21</v>
      </c>
      <c r="F424" s="10">
        <v>19</v>
      </c>
      <c r="G424" s="10" t="s">
        <v>133</v>
      </c>
      <c r="H424" s="10" t="s">
        <v>128</v>
      </c>
      <c r="I424" s="10">
        <v>9</v>
      </c>
      <c r="J424" s="1">
        <v>125.333</v>
      </c>
      <c r="K424" s="1">
        <v>125.34</v>
      </c>
    </row>
    <row r="425" spans="1:11" ht="16">
      <c r="A425" s="10" t="s">
        <v>125</v>
      </c>
      <c r="B425" s="10">
        <v>6</v>
      </c>
      <c r="C425" s="10">
        <v>1</v>
      </c>
      <c r="D425" s="10">
        <v>1</v>
      </c>
      <c r="E425" s="10">
        <v>22</v>
      </c>
      <c r="F425" s="10">
        <v>19</v>
      </c>
      <c r="G425" s="10" t="s">
        <v>133</v>
      </c>
      <c r="H425" s="10" t="s">
        <v>128</v>
      </c>
      <c r="I425" s="10">
        <v>3</v>
      </c>
      <c r="J425" s="1">
        <v>150.666</v>
      </c>
      <c r="K425" s="1">
        <v>151.255</v>
      </c>
    </row>
    <row r="426" spans="1:11" ht="16">
      <c r="A426" s="10" t="s">
        <v>125</v>
      </c>
      <c r="B426" s="10">
        <v>6</v>
      </c>
      <c r="C426" s="10">
        <v>1</v>
      </c>
      <c r="D426" s="10">
        <v>1</v>
      </c>
      <c r="E426" s="10">
        <v>22</v>
      </c>
      <c r="F426" s="10">
        <v>19</v>
      </c>
      <c r="G426" s="10" t="s">
        <v>133</v>
      </c>
      <c r="H426" s="10" t="s">
        <v>128</v>
      </c>
      <c r="I426" s="10">
        <v>6</v>
      </c>
      <c r="J426" s="1">
        <v>132</v>
      </c>
      <c r="K426" s="1">
        <v>132.108</v>
      </c>
    </row>
    <row r="427" spans="1:11" ht="16">
      <c r="A427" s="10" t="s">
        <v>125</v>
      </c>
      <c r="B427" s="10">
        <v>6</v>
      </c>
      <c r="C427" s="10">
        <v>1</v>
      </c>
      <c r="D427" s="10">
        <v>1</v>
      </c>
      <c r="E427" s="10">
        <v>22</v>
      </c>
      <c r="F427" s="10">
        <v>19</v>
      </c>
      <c r="G427" s="10" t="s">
        <v>133</v>
      </c>
      <c r="H427" s="10" t="s">
        <v>128</v>
      </c>
      <c r="I427" s="10">
        <v>9</v>
      </c>
      <c r="J427" s="1">
        <v>161.334</v>
      </c>
      <c r="K427" s="1">
        <v>161.53200000000001</v>
      </c>
    </row>
    <row r="428" spans="1:11" ht="16">
      <c r="A428" s="10" t="s">
        <v>125</v>
      </c>
      <c r="B428" s="10">
        <v>6</v>
      </c>
      <c r="C428" s="10">
        <v>1</v>
      </c>
      <c r="D428" s="10">
        <v>1</v>
      </c>
      <c r="E428" s="10">
        <v>23</v>
      </c>
      <c r="F428" s="10">
        <v>19</v>
      </c>
      <c r="G428" s="10" t="s">
        <v>133</v>
      </c>
      <c r="H428" s="10" t="s">
        <v>128</v>
      </c>
      <c r="I428" s="10">
        <v>3</v>
      </c>
      <c r="J428" s="1">
        <v>185.333</v>
      </c>
      <c r="K428" s="1">
        <v>185.333</v>
      </c>
    </row>
    <row r="429" spans="1:11" ht="16">
      <c r="A429" s="10" t="s">
        <v>125</v>
      </c>
      <c r="B429" s="10">
        <v>6</v>
      </c>
      <c r="C429" s="10">
        <v>1</v>
      </c>
      <c r="D429" s="10">
        <v>1</v>
      </c>
      <c r="E429" s="10">
        <v>23</v>
      </c>
      <c r="F429" s="10">
        <v>19</v>
      </c>
      <c r="G429" s="10" t="s">
        <v>133</v>
      </c>
      <c r="H429" s="10" t="s">
        <v>128</v>
      </c>
      <c r="I429" s="10">
        <v>6</v>
      </c>
      <c r="J429" s="1">
        <v>178.667</v>
      </c>
      <c r="K429" s="1">
        <v>178.791</v>
      </c>
    </row>
    <row r="430" spans="1:11" ht="16">
      <c r="A430" s="10" t="s">
        <v>125</v>
      </c>
      <c r="B430" s="10">
        <v>6</v>
      </c>
      <c r="C430" s="10">
        <v>1</v>
      </c>
      <c r="D430" s="10">
        <v>1</v>
      </c>
      <c r="E430" s="10">
        <v>23</v>
      </c>
      <c r="F430" s="10">
        <v>19</v>
      </c>
      <c r="G430" s="10" t="s">
        <v>133</v>
      </c>
      <c r="H430" s="10" t="s">
        <v>128</v>
      </c>
      <c r="I430" s="10">
        <v>9</v>
      </c>
      <c r="J430" s="1">
        <v>152</v>
      </c>
      <c r="K430" s="1">
        <v>152.006</v>
      </c>
    </row>
    <row r="431" spans="1:11" ht="16">
      <c r="A431" s="10" t="s">
        <v>125</v>
      </c>
      <c r="B431" s="10">
        <v>6</v>
      </c>
      <c r="C431" s="10">
        <v>1</v>
      </c>
      <c r="D431" s="10">
        <v>1</v>
      </c>
      <c r="E431" s="10">
        <v>24</v>
      </c>
      <c r="F431" s="10">
        <v>19</v>
      </c>
      <c r="G431" s="10" t="s">
        <v>133</v>
      </c>
      <c r="H431" s="10" t="s">
        <v>128</v>
      </c>
      <c r="I431" s="10">
        <v>3</v>
      </c>
      <c r="J431" s="1">
        <v>128</v>
      </c>
      <c r="K431" s="1">
        <v>128.173</v>
      </c>
    </row>
    <row r="432" spans="1:11" ht="16">
      <c r="A432" s="10" t="s">
        <v>125</v>
      </c>
      <c r="B432" s="10">
        <v>6</v>
      </c>
      <c r="C432" s="10">
        <v>1</v>
      </c>
      <c r="D432" s="10">
        <v>1</v>
      </c>
      <c r="E432" s="10">
        <v>24</v>
      </c>
      <c r="F432" s="10">
        <v>19</v>
      </c>
      <c r="G432" s="10" t="s">
        <v>133</v>
      </c>
      <c r="H432" s="10" t="s">
        <v>128</v>
      </c>
      <c r="I432" s="10">
        <v>6</v>
      </c>
      <c r="J432" s="1">
        <v>140</v>
      </c>
      <c r="K432" s="1">
        <v>140.006</v>
      </c>
    </row>
    <row r="433" spans="1:61" ht="16">
      <c r="A433" s="10" t="s">
        <v>125</v>
      </c>
      <c r="B433" s="10">
        <v>6</v>
      </c>
      <c r="C433" s="10">
        <v>1</v>
      </c>
      <c r="D433" s="10">
        <v>1</v>
      </c>
      <c r="E433" s="10">
        <v>24</v>
      </c>
      <c r="F433" s="10">
        <v>19</v>
      </c>
      <c r="G433" s="10" t="s">
        <v>133</v>
      </c>
      <c r="H433" s="10" t="s">
        <v>128</v>
      </c>
      <c r="I433" s="10">
        <v>9</v>
      </c>
      <c r="J433" s="1">
        <v>128</v>
      </c>
      <c r="K433" s="1">
        <v>128.34</v>
      </c>
    </row>
    <row r="434" spans="1:61" ht="16">
      <c r="A434" s="10" t="s">
        <v>134</v>
      </c>
      <c r="B434" s="10">
        <v>12</v>
      </c>
      <c r="C434" s="10">
        <v>1</v>
      </c>
      <c r="D434" s="10">
        <v>1</v>
      </c>
      <c r="E434" s="10">
        <v>1</v>
      </c>
      <c r="F434" s="10">
        <v>19</v>
      </c>
      <c r="G434" s="10" t="s">
        <v>132</v>
      </c>
      <c r="H434" s="10" t="s">
        <v>122</v>
      </c>
      <c r="I434" s="10">
        <v>3</v>
      </c>
      <c r="J434" s="1">
        <v>-8</v>
      </c>
      <c r="K434" s="1">
        <v>9.6150000000000002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61" ht="16">
      <c r="A435" s="10" t="s">
        <v>134</v>
      </c>
      <c r="B435" s="10">
        <v>12</v>
      </c>
      <c r="C435" s="10">
        <v>1</v>
      </c>
      <c r="D435" s="10">
        <v>1</v>
      </c>
      <c r="E435" s="10">
        <v>1</v>
      </c>
      <c r="F435" s="10">
        <v>19</v>
      </c>
      <c r="G435" s="10" t="s">
        <v>132</v>
      </c>
      <c r="H435" s="10" t="s">
        <v>122</v>
      </c>
      <c r="I435" s="10">
        <v>6</v>
      </c>
      <c r="J435" s="1">
        <v>76</v>
      </c>
      <c r="K435" s="1">
        <v>76.046999999999997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</row>
    <row r="436" spans="1:61" ht="16">
      <c r="A436" s="10" t="s">
        <v>134</v>
      </c>
      <c r="B436" s="10">
        <v>12</v>
      </c>
      <c r="C436" s="10">
        <v>1</v>
      </c>
      <c r="D436" s="10">
        <v>1</v>
      </c>
      <c r="E436" s="10">
        <v>1</v>
      </c>
      <c r="F436" s="10">
        <v>19</v>
      </c>
      <c r="G436" s="10" t="s">
        <v>132</v>
      </c>
      <c r="H436" s="10" t="s">
        <v>122</v>
      </c>
      <c r="I436" s="10">
        <v>9</v>
      </c>
      <c r="J436" s="1">
        <v>65.332999999999998</v>
      </c>
      <c r="K436" s="1">
        <v>65.454999999999998</v>
      </c>
    </row>
    <row r="437" spans="1:61" ht="16">
      <c r="A437" s="10" t="s">
        <v>134</v>
      </c>
      <c r="B437" s="10">
        <v>12</v>
      </c>
      <c r="C437" s="10">
        <v>1</v>
      </c>
      <c r="D437" s="10">
        <v>1</v>
      </c>
      <c r="E437" s="10">
        <v>2</v>
      </c>
      <c r="F437" s="10">
        <v>19</v>
      </c>
      <c r="G437" s="10" t="s">
        <v>132</v>
      </c>
      <c r="H437" s="10" t="s">
        <v>122</v>
      </c>
      <c r="I437" s="10">
        <v>3</v>
      </c>
      <c r="J437" s="1">
        <v>145.334</v>
      </c>
      <c r="K437" s="1">
        <v>145.358</v>
      </c>
    </row>
    <row r="438" spans="1:61" ht="16">
      <c r="A438" s="10" t="s">
        <v>134</v>
      </c>
      <c r="B438" s="10">
        <v>12</v>
      </c>
      <c r="C438" s="10">
        <v>1</v>
      </c>
      <c r="D438" s="10">
        <v>1</v>
      </c>
      <c r="E438" s="10">
        <v>2</v>
      </c>
      <c r="F438" s="10">
        <v>19</v>
      </c>
      <c r="G438" s="10" t="s">
        <v>132</v>
      </c>
      <c r="H438" s="10" t="s">
        <v>122</v>
      </c>
      <c r="I438" s="10">
        <v>6</v>
      </c>
      <c r="J438" s="1">
        <v>125.333</v>
      </c>
      <c r="K438" s="1">
        <v>125.58799999999999</v>
      </c>
    </row>
    <row r="439" spans="1:61" ht="16">
      <c r="A439" s="10" t="s">
        <v>134</v>
      </c>
      <c r="B439" s="10">
        <v>12</v>
      </c>
      <c r="C439" s="10">
        <v>1</v>
      </c>
      <c r="D439" s="10">
        <v>1</v>
      </c>
      <c r="E439" s="10">
        <v>2</v>
      </c>
      <c r="F439" s="10">
        <v>19</v>
      </c>
      <c r="G439" s="10" t="s">
        <v>132</v>
      </c>
      <c r="H439" s="10" t="s">
        <v>122</v>
      </c>
      <c r="I439" s="10">
        <v>9</v>
      </c>
      <c r="J439" s="1">
        <v>125.333</v>
      </c>
      <c r="K439" s="1">
        <v>126.188</v>
      </c>
      <c r="P439" s="1"/>
      <c r="Q439" s="1"/>
      <c r="T439" s="1"/>
      <c r="U439" s="1"/>
      <c r="X439" s="1"/>
      <c r="Y439" s="1"/>
      <c r="AB439" s="1"/>
      <c r="AC439" s="1"/>
      <c r="AF439" s="1"/>
      <c r="AG439" s="1"/>
      <c r="AJ439" s="1"/>
      <c r="AK439" s="1"/>
      <c r="AN439" s="1"/>
      <c r="AO439" s="1"/>
      <c r="AR439" s="1"/>
      <c r="AS439" s="1"/>
      <c r="AV439" s="1"/>
      <c r="AW439" s="1"/>
      <c r="BH439" s="1"/>
      <c r="BI439" s="1"/>
    </row>
    <row r="440" spans="1:61" ht="16">
      <c r="A440" s="10" t="s">
        <v>134</v>
      </c>
      <c r="B440" s="10">
        <v>12</v>
      </c>
      <c r="C440" s="10">
        <v>1</v>
      </c>
      <c r="D440" s="10">
        <v>1</v>
      </c>
      <c r="E440" s="10">
        <v>3</v>
      </c>
      <c r="F440" s="10">
        <v>19</v>
      </c>
      <c r="G440" s="10" t="s">
        <v>132</v>
      </c>
      <c r="H440" s="10" t="s">
        <v>122</v>
      </c>
      <c r="I440" s="10">
        <v>3</v>
      </c>
      <c r="J440" s="1">
        <v>144</v>
      </c>
      <c r="K440" s="1">
        <v>144.745</v>
      </c>
      <c r="P440" s="1"/>
      <c r="Q440" s="1"/>
      <c r="T440" s="1"/>
      <c r="U440" s="1"/>
      <c r="X440" s="1"/>
      <c r="Y440" s="1"/>
      <c r="AB440" s="1"/>
      <c r="AC440" s="1"/>
      <c r="AF440" s="1"/>
      <c r="AG440" s="1"/>
      <c r="AJ440" s="1"/>
      <c r="AK440" s="1"/>
      <c r="AN440" s="1"/>
      <c r="AO440" s="1"/>
      <c r="AR440" s="1"/>
      <c r="AS440" s="1"/>
      <c r="AV440" s="1"/>
      <c r="AW440" s="1"/>
      <c r="BH440" s="1"/>
      <c r="BI440" s="1"/>
    </row>
    <row r="441" spans="1:61" ht="16">
      <c r="A441" s="10" t="s">
        <v>134</v>
      </c>
      <c r="B441" s="10">
        <v>12</v>
      </c>
      <c r="C441" s="10">
        <v>1</v>
      </c>
      <c r="D441" s="10">
        <v>1</v>
      </c>
      <c r="E441" s="10">
        <v>3</v>
      </c>
      <c r="F441" s="10">
        <v>19</v>
      </c>
      <c r="G441" s="10" t="s">
        <v>132</v>
      </c>
      <c r="H441" s="10" t="s">
        <v>122</v>
      </c>
      <c r="I441" s="10">
        <v>6</v>
      </c>
      <c r="J441" s="1">
        <v>140</v>
      </c>
      <c r="K441" s="1">
        <v>140.15899999999999</v>
      </c>
      <c r="P441" s="1"/>
      <c r="Q441" s="1"/>
      <c r="T441" s="1"/>
      <c r="U441" s="1"/>
      <c r="X441" s="1"/>
      <c r="Y441" s="1"/>
    </row>
    <row r="442" spans="1:61" ht="16">
      <c r="A442" s="10" t="s">
        <v>134</v>
      </c>
      <c r="B442" s="10">
        <v>12</v>
      </c>
      <c r="C442" s="10">
        <v>1</v>
      </c>
      <c r="D442" s="10">
        <v>1</v>
      </c>
      <c r="E442" s="10">
        <v>3</v>
      </c>
      <c r="F442" s="10">
        <v>19</v>
      </c>
      <c r="G442" s="10" t="s">
        <v>132</v>
      </c>
      <c r="H442" s="10" t="s">
        <v>122</v>
      </c>
      <c r="I442" s="10">
        <v>9</v>
      </c>
      <c r="J442" s="1">
        <v>121.333</v>
      </c>
      <c r="K442" s="1">
        <v>121.34</v>
      </c>
      <c r="P442" s="1"/>
      <c r="Q442" s="1"/>
      <c r="T442" s="1"/>
      <c r="U442" s="1"/>
      <c r="V442" s="1"/>
      <c r="W442" s="1"/>
      <c r="X442" s="1"/>
      <c r="Y442" s="1"/>
      <c r="AB442" s="1"/>
      <c r="AC442" s="1"/>
      <c r="AD442" s="1"/>
      <c r="AE442" s="1"/>
      <c r="AF442" s="1"/>
      <c r="AG442" s="1"/>
      <c r="AJ442" s="1"/>
      <c r="AK442" s="1"/>
      <c r="AL442" s="1"/>
      <c r="AM442" s="1"/>
      <c r="AN442" s="1"/>
      <c r="AO442" s="1"/>
      <c r="AR442" s="1"/>
      <c r="AS442" s="1"/>
      <c r="AT442" s="1"/>
      <c r="AU442" s="1"/>
      <c r="AV442" s="1"/>
      <c r="AW442" s="1"/>
      <c r="BF442" s="1"/>
      <c r="BG442" s="1"/>
      <c r="BH442" s="1"/>
      <c r="BI442" s="1"/>
    </row>
    <row r="443" spans="1:61" ht="16">
      <c r="A443" s="10" t="s">
        <v>134</v>
      </c>
      <c r="B443" s="10">
        <v>12</v>
      </c>
      <c r="C443" s="10">
        <v>1</v>
      </c>
      <c r="D443" s="10">
        <v>1</v>
      </c>
      <c r="E443" s="10">
        <v>4</v>
      </c>
      <c r="F443" s="10">
        <v>19</v>
      </c>
      <c r="G443" s="10" t="s">
        <v>132</v>
      </c>
      <c r="H443" s="10" t="s">
        <v>122</v>
      </c>
      <c r="I443" s="10">
        <v>3</v>
      </c>
      <c r="J443" s="1">
        <v>172</v>
      </c>
      <c r="K443" s="1">
        <v>172.87100000000001</v>
      </c>
    </row>
    <row r="444" spans="1:61" ht="16">
      <c r="A444" s="10" t="s">
        <v>134</v>
      </c>
      <c r="B444" s="10">
        <v>12</v>
      </c>
      <c r="C444" s="10">
        <v>1</v>
      </c>
      <c r="D444" s="10">
        <v>1</v>
      </c>
      <c r="E444" s="10">
        <v>4</v>
      </c>
      <c r="F444" s="10">
        <v>19</v>
      </c>
      <c r="G444" s="10" t="s">
        <v>132</v>
      </c>
      <c r="H444" s="10" t="s">
        <v>122</v>
      </c>
      <c r="I444" s="10">
        <v>6</v>
      </c>
      <c r="J444" s="1">
        <v>126.666</v>
      </c>
      <c r="K444" s="1">
        <v>126.84099999999999</v>
      </c>
    </row>
    <row r="445" spans="1:61" ht="16">
      <c r="A445" s="10" t="s">
        <v>134</v>
      </c>
      <c r="B445" s="10">
        <v>12</v>
      </c>
      <c r="C445" s="10">
        <v>1</v>
      </c>
      <c r="D445" s="10">
        <v>1</v>
      </c>
      <c r="E445" s="10">
        <v>4</v>
      </c>
      <c r="F445" s="10">
        <v>19</v>
      </c>
      <c r="G445" s="10" t="s">
        <v>132</v>
      </c>
      <c r="H445" s="10" t="s">
        <v>122</v>
      </c>
      <c r="I445" s="10">
        <v>9</v>
      </c>
      <c r="J445" s="1">
        <v>124</v>
      </c>
      <c r="K445" s="1">
        <v>124.57899999999999</v>
      </c>
    </row>
    <row r="446" spans="1:61" ht="16">
      <c r="A446" s="10" t="s">
        <v>134</v>
      </c>
      <c r="B446" s="10">
        <v>12</v>
      </c>
      <c r="C446" s="10">
        <v>1</v>
      </c>
      <c r="D446" s="10">
        <v>1</v>
      </c>
      <c r="E446" s="10">
        <v>5</v>
      </c>
      <c r="F446" s="10">
        <v>19</v>
      </c>
      <c r="G446" s="10" t="s">
        <v>132</v>
      </c>
      <c r="H446" s="10" t="s">
        <v>129</v>
      </c>
      <c r="I446" s="10">
        <v>3</v>
      </c>
      <c r="J446" s="1">
        <v>94.667000000000002</v>
      </c>
      <c r="K446" s="1">
        <v>95.266000000000005</v>
      </c>
      <c r="X446" s="1"/>
      <c r="Y446" s="1"/>
      <c r="AJ446" s="1"/>
      <c r="AK446" s="1"/>
      <c r="AR446" s="1"/>
      <c r="AS446" s="1"/>
      <c r="AV446" s="1"/>
      <c r="AW446" s="1"/>
      <c r="BD446" s="1"/>
      <c r="BE446" s="1"/>
      <c r="BH446" s="1"/>
      <c r="BI446" s="1"/>
    </row>
    <row r="447" spans="1:61" ht="16">
      <c r="A447" s="10" t="s">
        <v>134</v>
      </c>
      <c r="B447" s="10">
        <v>12</v>
      </c>
      <c r="C447" s="10">
        <v>1</v>
      </c>
      <c r="D447" s="10">
        <v>1</v>
      </c>
      <c r="E447" s="10">
        <v>5</v>
      </c>
      <c r="F447" s="10">
        <v>19</v>
      </c>
      <c r="G447" s="10" t="s">
        <v>132</v>
      </c>
      <c r="H447" s="10" t="s">
        <v>129</v>
      </c>
      <c r="I447" s="10">
        <v>6</v>
      </c>
      <c r="J447" s="1">
        <v>57.332999999999998</v>
      </c>
      <c r="K447" s="1">
        <v>59.179000000000002</v>
      </c>
      <c r="BE447" s="1"/>
      <c r="BH447" s="1"/>
      <c r="BI447" s="1"/>
    </row>
    <row r="448" spans="1:61" ht="16">
      <c r="A448" s="10" t="s">
        <v>134</v>
      </c>
      <c r="B448" s="10">
        <v>12</v>
      </c>
      <c r="C448" s="10">
        <v>1</v>
      </c>
      <c r="D448" s="10">
        <v>1</v>
      </c>
      <c r="E448" s="10">
        <v>5</v>
      </c>
      <c r="F448" s="10">
        <v>19</v>
      </c>
      <c r="G448" s="10" t="s">
        <v>132</v>
      </c>
      <c r="H448" s="10" t="s">
        <v>129</v>
      </c>
      <c r="I448" s="10">
        <v>9</v>
      </c>
      <c r="J448" s="1">
        <v>156</v>
      </c>
      <c r="K448" s="1">
        <v>156</v>
      </c>
    </row>
    <row r="449" spans="1:61" ht="16">
      <c r="A449" s="10" t="s">
        <v>134</v>
      </c>
      <c r="B449" s="10">
        <v>12</v>
      </c>
      <c r="C449" s="10">
        <v>1</v>
      </c>
      <c r="D449" s="10">
        <v>1</v>
      </c>
      <c r="E449" s="10">
        <v>6</v>
      </c>
      <c r="F449" s="10">
        <v>19</v>
      </c>
      <c r="G449" s="10" t="s">
        <v>132</v>
      </c>
      <c r="H449" s="10" t="s">
        <v>129</v>
      </c>
      <c r="I449" s="10">
        <v>3</v>
      </c>
      <c r="J449" s="1">
        <v>49.332999999999998</v>
      </c>
      <c r="K449" s="1">
        <v>49.350999999999999</v>
      </c>
      <c r="BE449" s="1"/>
      <c r="BF449" s="1"/>
      <c r="BG449" s="1"/>
      <c r="BH449" s="1"/>
      <c r="BI449" s="1"/>
    </row>
    <row r="450" spans="1:61" ht="16">
      <c r="A450" s="10" t="s">
        <v>134</v>
      </c>
      <c r="B450" s="10">
        <v>12</v>
      </c>
      <c r="C450" s="10">
        <v>1</v>
      </c>
      <c r="D450" s="10">
        <v>1</v>
      </c>
      <c r="E450" s="10">
        <v>6</v>
      </c>
      <c r="F450" s="10">
        <v>19</v>
      </c>
      <c r="G450" s="10" t="s">
        <v>132</v>
      </c>
      <c r="H450" s="10" t="s">
        <v>129</v>
      </c>
      <c r="I450" s="10">
        <v>6</v>
      </c>
      <c r="J450" s="1">
        <v>118.667</v>
      </c>
      <c r="K450" s="1">
        <v>118.93600000000001</v>
      </c>
    </row>
    <row r="451" spans="1:61" ht="16">
      <c r="A451" s="10" t="s">
        <v>134</v>
      </c>
      <c r="B451" s="10">
        <v>12</v>
      </c>
      <c r="C451" s="10">
        <v>1</v>
      </c>
      <c r="D451" s="10">
        <v>1</v>
      </c>
      <c r="E451" s="10">
        <v>6</v>
      </c>
      <c r="F451" s="10">
        <v>19</v>
      </c>
      <c r="G451" s="10" t="s">
        <v>132</v>
      </c>
      <c r="H451" s="10" t="s">
        <v>129</v>
      </c>
      <c r="I451" s="10">
        <v>9</v>
      </c>
      <c r="J451" s="1">
        <v>74.667000000000002</v>
      </c>
      <c r="K451" s="1">
        <v>76.361999999999995</v>
      </c>
    </row>
    <row r="452" spans="1:61" ht="16">
      <c r="A452" s="10" t="s">
        <v>134</v>
      </c>
      <c r="B452" s="10">
        <v>12</v>
      </c>
      <c r="C452" s="10">
        <v>1</v>
      </c>
      <c r="D452" s="10">
        <v>1</v>
      </c>
      <c r="E452" s="10">
        <v>7</v>
      </c>
      <c r="F452" s="10">
        <v>19</v>
      </c>
      <c r="G452" s="10" t="s">
        <v>132</v>
      </c>
      <c r="H452" s="10" t="s">
        <v>129</v>
      </c>
      <c r="I452" s="10">
        <v>3</v>
      </c>
      <c r="J452" s="1">
        <v>149.333</v>
      </c>
      <c r="K452" s="1">
        <v>149.92699999999999</v>
      </c>
    </row>
    <row r="453" spans="1:61" ht="16">
      <c r="A453" s="10" t="s">
        <v>134</v>
      </c>
      <c r="B453" s="10">
        <v>12</v>
      </c>
      <c r="C453" s="10">
        <v>1</v>
      </c>
      <c r="D453" s="10">
        <v>1</v>
      </c>
      <c r="E453" s="10">
        <v>7</v>
      </c>
      <c r="F453" s="10">
        <v>19</v>
      </c>
      <c r="G453" s="10" t="s">
        <v>132</v>
      </c>
      <c r="H453" s="10" t="s">
        <v>129</v>
      </c>
      <c r="I453" s="10">
        <v>6</v>
      </c>
      <c r="J453" s="1">
        <v>132</v>
      </c>
      <c r="K453" s="1">
        <v>132.672</v>
      </c>
      <c r="BI453" s="1"/>
    </row>
    <row r="454" spans="1:61" ht="16">
      <c r="A454" s="10" t="s">
        <v>134</v>
      </c>
      <c r="B454" s="10">
        <v>12</v>
      </c>
      <c r="C454" s="10">
        <v>1</v>
      </c>
      <c r="D454" s="10">
        <v>1</v>
      </c>
      <c r="E454" s="10">
        <v>7</v>
      </c>
      <c r="F454" s="10">
        <v>19</v>
      </c>
      <c r="G454" s="10" t="s">
        <v>132</v>
      </c>
      <c r="H454" s="10" t="s">
        <v>129</v>
      </c>
      <c r="I454" s="10">
        <v>9</v>
      </c>
      <c r="J454" s="1">
        <v>137.333</v>
      </c>
      <c r="K454" s="1">
        <v>137.43700000000001</v>
      </c>
    </row>
    <row r="455" spans="1:61" ht="16">
      <c r="A455" s="10" t="s">
        <v>134</v>
      </c>
      <c r="B455" s="10">
        <v>12</v>
      </c>
      <c r="C455" s="10">
        <v>1</v>
      </c>
      <c r="D455" s="10">
        <v>1</v>
      </c>
      <c r="E455" s="10">
        <v>8</v>
      </c>
      <c r="F455" s="10">
        <v>19</v>
      </c>
      <c r="G455" s="10" t="s">
        <v>132</v>
      </c>
      <c r="H455" s="10" t="s">
        <v>129</v>
      </c>
      <c r="I455" s="10">
        <v>3</v>
      </c>
      <c r="J455" s="1">
        <v>65.332999999999998</v>
      </c>
      <c r="K455" s="1">
        <v>65.55</v>
      </c>
    </row>
    <row r="456" spans="1:61" ht="16">
      <c r="A456" s="10" t="s">
        <v>134</v>
      </c>
      <c r="B456" s="10">
        <v>12</v>
      </c>
      <c r="C456" s="10">
        <v>1</v>
      </c>
      <c r="D456" s="10">
        <v>1</v>
      </c>
      <c r="E456" s="10">
        <v>8</v>
      </c>
      <c r="F456" s="10">
        <v>19</v>
      </c>
      <c r="G456" s="10" t="s">
        <v>132</v>
      </c>
      <c r="H456" s="10" t="s">
        <v>129</v>
      </c>
      <c r="I456" s="10">
        <v>6</v>
      </c>
      <c r="J456" s="1">
        <v>228</v>
      </c>
      <c r="K456" s="1">
        <v>228</v>
      </c>
    </row>
    <row r="457" spans="1:61" ht="16">
      <c r="A457" s="10" t="s">
        <v>134</v>
      </c>
      <c r="B457" s="10">
        <v>12</v>
      </c>
      <c r="C457" s="10">
        <v>1</v>
      </c>
      <c r="D457" s="10">
        <v>1</v>
      </c>
      <c r="E457" s="10">
        <v>8</v>
      </c>
      <c r="F457" s="10">
        <v>19</v>
      </c>
      <c r="G457" s="10" t="s">
        <v>132</v>
      </c>
      <c r="H457" s="10" t="s">
        <v>129</v>
      </c>
      <c r="I457" s="10">
        <v>9</v>
      </c>
      <c r="J457" s="1">
        <v>137.333</v>
      </c>
      <c r="K457" s="1">
        <v>137.39099999999999</v>
      </c>
    </row>
    <row r="458" spans="1:61" ht="16">
      <c r="A458" s="10" t="s">
        <v>134</v>
      </c>
      <c r="B458" s="10">
        <v>12</v>
      </c>
      <c r="C458" s="10">
        <v>1</v>
      </c>
      <c r="D458" s="10">
        <v>1</v>
      </c>
      <c r="E458" s="10">
        <v>9</v>
      </c>
      <c r="F458" s="10">
        <v>19</v>
      </c>
      <c r="G458" s="10" t="s">
        <v>132</v>
      </c>
      <c r="H458" s="10" t="s">
        <v>128</v>
      </c>
      <c r="I458" s="10">
        <v>3</v>
      </c>
      <c r="J458" s="1">
        <v>181.333</v>
      </c>
      <c r="K458" s="1">
        <v>181.411</v>
      </c>
    </row>
    <row r="459" spans="1:61" ht="16">
      <c r="A459" s="10" t="s">
        <v>134</v>
      </c>
      <c r="B459" s="10">
        <v>12</v>
      </c>
      <c r="C459" s="10">
        <v>1</v>
      </c>
      <c r="D459" s="10">
        <v>1</v>
      </c>
      <c r="E459" s="10">
        <v>9</v>
      </c>
      <c r="F459" s="10">
        <v>19</v>
      </c>
      <c r="G459" s="10" t="s">
        <v>132</v>
      </c>
      <c r="H459" s="10" t="s">
        <v>128</v>
      </c>
      <c r="I459" s="10">
        <v>6</v>
      </c>
      <c r="J459" s="1">
        <v>165.333</v>
      </c>
      <c r="K459" s="1">
        <v>165.67699999999999</v>
      </c>
    </row>
    <row r="460" spans="1:61" ht="16">
      <c r="A460" s="10" t="s">
        <v>134</v>
      </c>
      <c r="B460" s="10">
        <v>12</v>
      </c>
      <c r="C460" s="10">
        <v>1</v>
      </c>
      <c r="D460" s="10">
        <v>1</v>
      </c>
      <c r="E460" s="10">
        <v>9</v>
      </c>
      <c r="F460" s="10">
        <v>19</v>
      </c>
      <c r="G460" s="10" t="s">
        <v>132</v>
      </c>
      <c r="H460" s="10" t="s">
        <v>128</v>
      </c>
      <c r="I460" s="10">
        <v>9</v>
      </c>
      <c r="J460" s="1">
        <v>138.667</v>
      </c>
      <c r="K460" s="1">
        <v>138.98099999999999</v>
      </c>
    </row>
    <row r="461" spans="1:61" ht="16">
      <c r="A461" s="10" t="s">
        <v>134</v>
      </c>
      <c r="B461" s="10">
        <v>12</v>
      </c>
      <c r="C461" s="10">
        <v>1</v>
      </c>
      <c r="D461" s="10">
        <v>1</v>
      </c>
      <c r="E461" s="10">
        <v>10</v>
      </c>
      <c r="F461" s="10">
        <v>19</v>
      </c>
      <c r="G461" s="10" t="s">
        <v>132</v>
      </c>
      <c r="H461" s="10" t="s">
        <v>128</v>
      </c>
      <c r="I461" s="10">
        <v>3</v>
      </c>
      <c r="J461" s="1">
        <v>100</v>
      </c>
      <c r="K461" s="1">
        <v>100.08</v>
      </c>
    </row>
    <row r="462" spans="1:61" ht="16">
      <c r="A462" s="10" t="s">
        <v>134</v>
      </c>
      <c r="B462" s="10">
        <v>12</v>
      </c>
      <c r="C462" s="10">
        <v>1</v>
      </c>
      <c r="D462" s="10">
        <v>1</v>
      </c>
      <c r="E462" s="10">
        <v>10</v>
      </c>
      <c r="F462" s="10">
        <v>19</v>
      </c>
      <c r="G462" s="10" t="s">
        <v>132</v>
      </c>
      <c r="H462" s="10" t="s">
        <v>128</v>
      </c>
      <c r="I462" s="10">
        <v>6</v>
      </c>
      <c r="J462" s="1">
        <v>285.33300000000003</v>
      </c>
      <c r="K462" s="1">
        <v>285.53199999999998</v>
      </c>
    </row>
    <row r="463" spans="1:61" ht="16">
      <c r="A463" s="10" t="s">
        <v>134</v>
      </c>
      <c r="B463" s="10">
        <v>12</v>
      </c>
      <c r="C463" s="10">
        <v>1</v>
      </c>
      <c r="D463" s="10">
        <v>1</v>
      </c>
      <c r="E463" s="10">
        <v>10</v>
      </c>
      <c r="F463" s="10">
        <v>19</v>
      </c>
      <c r="G463" s="10" t="s">
        <v>132</v>
      </c>
      <c r="H463" s="10" t="s">
        <v>128</v>
      </c>
      <c r="I463" s="10">
        <v>9</v>
      </c>
      <c r="J463" s="1">
        <v>20</v>
      </c>
      <c r="K463" s="1">
        <v>31.241</v>
      </c>
    </row>
    <row r="464" spans="1:61" ht="16">
      <c r="A464" s="10" t="s">
        <v>134</v>
      </c>
      <c r="B464" s="10">
        <v>12</v>
      </c>
      <c r="C464" s="10">
        <v>1</v>
      </c>
      <c r="D464" s="10">
        <v>1</v>
      </c>
      <c r="E464" s="10">
        <v>11</v>
      </c>
      <c r="F464" s="10">
        <v>19</v>
      </c>
      <c r="G464" s="10" t="s">
        <v>132</v>
      </c>
      <c r="H464" s="10" t="s">
        <v>128</v>
      </c>
      <c r="I464" s="10">
        <v>3</v>
      </c>
      <c r="J464" s="1">
        <v>169.333</v>
      </c>
      <c r="K464" s="1">
        <v>169.35400000000001</v>
      </c>
    </row>
    <row r="465" spans="1:61" ht="16">
      <c r="A465" s="10" t="s">
        <v>134</v>
      </c>
      <c r="B465" s="10">
        <v>12</v>
      </c>
      <c r="C465" s="10">
        <v>1</v>
      </c>
      <c r="D465" s="10">
        <v>1</v>
      </c>
      <c r="E465" s="10">
        <v>11</v>
      </c>
      <c r="F465" s="10">
        <v>19</v>
      </c>
      <c r="G465" s="10" t="s">
        <v>132</v>
      </c>
      <c r="H465" s="10" t="s">
        <v>128</v>
      </c>
      <c r="I465" s="10">
        <v>6</v>
      </c>
      <c r="J465" s="1">
        <v>156</v>
      </c>
      <c r="K465" s="1">
        <v>156.023</v>
      </c>
    </row>
    <row r="466" spans="1:61" ht="16">
      <c r="A466" s="10" t="s">
        <v>134</v>
      </c>
      <c r="B466" s="10">
        <v>12</v>
      </c>
      <c r="C466" s="10">
        <v>1</v>
      </c>
      <c r="D466" s="10">
        <v>1</v>
      </c>
      <c r="E466" s="10">
        <v>11</v>
      </c>
      <c r="F466" s="10">
        <v>19</v>
      </c>
      <c r="G466" s="10" t="s">
        <v>132</v>
      </c>
      <c r="H466" s="10" t="s">
        <v>128</v>
      </c>
      <c r="I466" s="10">
        <v>9</v>
      </c>
      <c r="J466" s="1">
        <v>153.333</v>
      </c>
      <c r="K466" s="1">
        <v>153.80199999999999</v>
      </c>
      <c r="BE466" s="1"/>
      <c r="BH466" s="1"/>
      <c r="BI466" s="1"/>
    </row>
    <row r="467" spans="1:61" ht="16">
      <c r="A467" s="10" t="s">
        <v>134</v>
      </c>
      <c r="B467" s="10">
        <v>12</v>
      </c>
      <c r="C467" s="10">
        <v>1</v>
      </c>
      <c r="D467" s="10">
        <v>1</v>
      </c>
      <c r="E467" s="10">
        <v>12</v>
      </c>
      <c r="F467" s="10">
        <v>19</v>
      </c>
      <c r="G467" s="10" t="s">
        <v>132</v>
      </c>
      <c r="H467" s="10" t="s">
        <v>128</v>
      </c>
      <c r="I467" s="10">
        <v>3</v>
      </c>
      <c r="J467" s="1">
        <v>-1.333</v>
      </c>
      <c r="K467" s="1">
        <v>13.398999999999999</v>
      </c>
      <c r="BE467" s="1"/>
      <c r="BH467" s="1"/>
      <c r="BI467" s="1"/>
    </row>
    <row r="468" spans="1:61" ht="16">
      <c r="A468" s="10" t="s">
        <v>134</v>
      </c>
      <c r="B468" s="10">
        <v>12</v>
      </c>
      <c r="C468" s="10">
        <v>1</v>
      </c>
      <c r="D468" s="10">
        <v>1</v>
      </c>
      <c r="E468" s="10">
        <v>12</v>
      </c>
      <c r="F468" s="10">
        <v>19</v>
      </c>
      <c r="G468" s="10" t="s">
        <v>132</v>
      </c>
      <c r="H468" s="10" t="s">
        <v>128</v>
      </c>
      <c r="I468" s="10">
        <v>6</v>
      </c>
      <c r="J468" s="1">
        <v>50.665999999999997</v>
      </c>
      <c r="K468" s="1">
        <v>51.293999999999997</v>
      </c>
    </row>
    <row r="469" spans="1:61" ht="16">
      <c r="A469" s="10" t="s">
        <v>134</v>
      </c>
      <c r="B469" s="10">
        <v>12</v>
      </c>
      <c r="C469" s="10">
        <v>1</v>
      </c>
      <c r="D469" s="10">
        <v>1</v>
      </c>
      <c r="E469" s="10">
        <v>12</v>
      </c>
      <c r="F469" s="10">
        <v>19</v>
      </c>
      <c r="G469" s="10" t="s">
        <v>132</v>
      </c>
      <c r="H469" s="10" t="s">
        <v>128</v>
      </c>
      <c r="I469" s="10">
        <v>9</v>
      </c>
      <c r="J469" s="1">
        <v>20</v>
      </c>
      <c r="K469" s="1">
        <v>22.667000000000002</v>
      </c>
      <c r="BE469" s="1"/>
      <c r="BF469" s="1"/>
      <c r="BG469" s="1"/>
      <c r="BH469" s="1"/>
      <c r="BI469" s="1"/>
    </row>
    <row r="470" spans="1:61" ht="16">
      <c r="A470" s="10" t="s">
        <v>134</v>
      </c>
      <c r="B470" s="10">
        <v>12</v>
      </c>
      <c r="C470" s="10">
        <v>1</v>
      </c>
      <c r="D470" s="10">
        <v>1</v>
      </c>
      <c r="E470" s="10">
        <v>13</v>
      </c>
      <c r="F470" s="10">
        <v>19</v>
      </c>
      <c r="G470" s="10" t="s">
        <v>133</v>
      </c>
      <c r="H470" s="10" t="s">
        <v>122</v>
      </c>
      <c r="I470" s="10">
        <v>3</v>
      </c>
      <c r="J470" s="1">
        <v>81.334000000000003</v>
      </c>
      <c r="K470" s="1">
        <v>81.378</v>
      </c>
    </row>
    <row r="471" spans="1:61" ht="16">
      <c r="A471" s="10" t="s">
        <v>134</v>
      </c>
      <c r="B471" s="10">
        <v>12</v>
      </c>
      <c r="C471" s="10">
        <v>1</v>
      </c>
      <c r="D471" s="10">
        <v>1</v>
      </c>
      <c r="E471" s="10">
        <v>13</v>
      </c>
      <c r="F471" s="10">
        <v>19</v>
      </c>
      <c r="G471" s="10" t="s">
        <v>133</v>
      </c>
      <c r="H471" s="10" t="s">
        <v>122</v>
      </c>
      <c r="I471" s="10">
        <v>6</v>
      </c>
      <c r="J471" s="1">
        <v>148</v>
      </c>
      <c r="K471" s="1">
        <v>149.53</v>
      </c>
    </row>
    <row r="472" spans="1:61" ht="16">
      <c r="A472" s="10" t="s">
        <v>134</v>
      </c>
      <c r="B472" s="10">
        <v>12</v>
      </c>
      <c r="C472" s="10">
        <v>1</v>
      </c>
      <c r="D472" s="10">
        <v>1</v>
      </c>
      <c r="E472" s="10">
        <v>13</v>
      </c>
      <c r="F472" s="10">
        <v>19</v>
      </c>
      <c r="G472" s="10" t="s">
        <v>133</v>
      </c>
      <c r="H472" s="10" t="s">
        <v>122</v>
      </c>
      <c r="I472" s="10">
        <v>9</v>
      </c>
      <c r="J472" s="1">
        <v>128</v>
      </c>
      <c r="K472" s="1">
        <v>128.173</v>
      </c>
    </row>
    <row r="473" spans="1:61" ht="16">
      <c r="A473" s="10" t="s">
        <v>134</v>
      </c>
      <c r="B473" s="10">
        <v>12</v>
      </c>
      <c r="C473" s="10">
        <v>1</v>
      </c>
      <c r="D473" s="10">
        <v>1</v>
      </c>
      <c r="E473" s="10">
        <v>14</v>
      </c>
      <c r="F473" s="10">
        <v>19</v>
      </c>
      <c r="G473" s="10" t="s">
        <v>133</v>
      </c>
      <c r="H473" s="10" t="s">
        <v>122</v>
      </c>
      <c r="I473" s="10">
        <v>3</v>
      </c>
      <c r="J473" s="1">
        <v>37.332999999999998</v>
      </c>
      <c r="K473" s="1">
        <v>37.546999999999997</v>
      </c>
    </row>
    <row r="474" spans="1:61" ht="16">
      <c r="A474" s="10" t="s">
        <v>134</v>
      </c>
      <c r="B474" s="10">
        <v>12</v>
      </c>
      <c r="C474" s="10">
        <v>1</v>
      </c>
      <c r="D474" s="10">
        <v>1</v>
      </c>
      <c r="E474" s="10">
        <v>14</v>
      </c>
      <c r="F474" s="10">
        <v>19</v>
      </c>
      <c r="G474" s="10" t="s">
        <v>133</v>
      </c>
      <c r="H474" s="10" t="s">
        <v>122</v>
      </c>
      <c r="I474" s="10">
        <v>6</v>
      </c>
      <c r="J474" s="1">
        <v>90.667000000000002</v>
      </c>
      <c r="K474" s="1">
        <v>90.706000000000003</v>
      </c>
    </row>
    <row r="475" spans="1:61" ht="16">
      <c r="A475" s="10" t="s">
        <v>134</v>
      </c>
      <c r="B475" s="10">
        <v>12</v>
      </c>
      <c r="C475" s="10">
        <v>1</v>
      </c>
      <c r="D475" s="10">
        <v>1</v>
      </c>
      <c r="E475" s="10">
        <v>14</v>
      </c>
      <c r="F475" s="10">
        <v>19</v>
      </c>
      <c r="G475" s="10" t="s">
        <v>133</v>
      </c>
      <c r="H475" s="10" t="s">
        <v>122</v>
      </c>
      <c r="I475" s="10">
        <v>9</v>
      </c>
      <c r="J475" s="1">
        <v>96</v>
      </c>
      <c r="K475" s="1">
        <v>96</v>
      </c>
    </row>
    <row r="476" spans="1:61" ht="16">
      <c r="A476" s="10" t="s">
        <v>134</v>
      </c>
      <c r="B476" s="10">
        <v>12</v>
      </c>
      <c r="C476" s="10">
        <v>1</v>
      </c>
      <c r="D476" s="10">
        <v>1</v>
      </c>
      <c r="E476" s="10">
        <v>15</v>
      </c>
      <c r="F476" s="10">
        <v>19</v>
      </c>
      <c r="G476" s="10" t="s">
        <v>133</v>
      </c>
      <c r="H476" s="10" t="s">
        <v>122</v>
      </c>
      <c r="I476" s="10">
        <v>3</v>
      </c>
      <c r="J476" s="1">
        <v>44</v>
      </c>
      <c r="K476" s="1">
        <v>48.332000000000001</v>
      </c>
    </row>
    <row r="477" spans="1:61" ht="16">
      <c r="A477" s="10" t="s">
        <v>134</v>
      </c>
      <c r="B477" s="10">
        <v>12</v>
      </c>
      <c r="C477" s="10">
        <v>1</v>
      </c>
      <c r="D477" s="10">
        <v>1</v>
      </c>
      <c r="E477" s="10">
        <v>15</v>
      </c>
      <c r="F477" s="10">
        <v>19</v>
      </c>
      <c r="G477" s="10" t="s">
        <v>133</v>
      </c>
      <c r="H477" s="10" t="s">
        <v>122</v>
      </c>
      <c r="I477" s="10">
        <v>6</v>
      </c>
      <c r="J477" s="1">
        <v>50.667000000000002</v>
      </c>
      <c r="K477" s="1">
        <v>53.996000000000002</v>
      </c>
      <c r="AR477" s="1"/>
    </row>
    <row r="478" spans="1:61" ht="16">
      <c r="A478" s="10" t="s">
        <v>134</v>
      </c>
      <c r="B478" s="10">
        <v>12</v>
      </c>
      <c r="C478" s="10">
        <v>1</v>
      </c>
      <c r="D478" s="10">
        <v>1</v>
      </c>
      <c r="E478" s="10">
        <v>15</v>
      </c>
      <c r="F478" s="10">
        <v>19</v>
      </c>
      <c r="G478" s="10" t="s">
        <v>133</v>
      </c>
      <c r="H478" s="10" t="s">
        <v>122</v>
      </c>
      <c r="I478" s="10">
        <v>9</v>
      </c>
      <c r="J478" s="1">
        <v>76</v>
      </c>
      <c r="K478" s="1">
        <v>76.105000000000004</v>
      </c>
    </row>
    <row r="479" spans="1:61" ht="16">
      <c r="A479" s="10" t="s">
        <v>134</v>
      </c>
      <c r="B479" s="10">
        <v>12</v>
      </c>
      <c r="C479" s="10">
        <v>1</v>
      </c>
      <c r="D479" s="10">
        <v>1</v>
      </c>
      <c r="E479" s="10">
        <v>16</v>
      </c>
      <c r="F479" s="10">
        <v>19</v>
      </c>
      <c r="G479" s="10" t="s">
        <v>133</v>
      </c>
      <c r="H479" s="10" t="s">
        <v>122</v>
      </c>
      <c r="I479" s="10">
        <v>3</v>
      </c>
      <c r="J479" s="1">
        <v>44</v>
      </c>
      <c r="K479" s="1">
        <v>44.502000000000002</v>
      </c>
    </row>
    <row r="480" spans="1:61" ht="16">
      <c r="A480" s="10" t="s">
        <v>134</v>
      </c>
      <c r="B480" s="10">
        <v>12</v>
      </c>
      <c r="C480" s="10">
        <v>1</v>
      </c>
      <c r="D480" s="10">
        <v>1</v>
      </c>
      <c r="E480" s="10">
        <v>16</v>
      </c>
      <c r="F480" s="10">
        <v>19</v>
      </c>
      <c r="G480" s="10" t="s">
        <v>133</v>
      </c>
      <c r="H480" s="10" t="s">
        <v>122</v>
      </c>
      <c r="I480" s="10">
        <v>6</v>
      </c>
      <c r="J480" s="1">
        <v>38.667000000000002</v>
      </c>
      <c r="K480" s="1">
        <v>39.777000000000001</v>
      </c>
    </row>
    <row r="481" spans="1:56" ht="16">
      <c r="A481" s="10" t="s">
        <v>134</v>
      </c>
      <c r="B481" s="10">
        <v>12</v>
      </c>
      <c r="C481" s="10">
        <v>1</v>
      </c>
      <c r="D481" s="10">
        <v>1</v>
      </c>
      <c r="E481" s="10">
        <v>16</v>
      </c>
      <c r="F481" s="10">
        <v>19</v>
      </c>
      <c r="G481" s="10" t="s">
        <v>133</v>
      </c>
      <c r="H481" s="10" t="s">
        <v>122</v>
      </c>
      <c r="I481" s="10">
        <v>9</v>
      </c>
      <c r="J481" s="1">
        <v>28</v>
      </c>
      <c r="K481" s="1">
        <v>28.503</v>
      </c>
    </row>
    <row r="482" spans="1:56" ht="16">
      <c r="A482" s="10" t="s">
        <v>134</v>
      </c>
      <c r="B482" s="10">
        <v>12</v>
      </c>
      <c r="C482" s="10">
        <v>1</v>
      </c>
      <c r="D482" s="10">
        <v>1</v>
      </c>
      <c r="E482" s="10">
        <v>17</v>
      </c>
      <c r="F482" s="10">
        <v>19</v>
      </c>
      <c r="G482" s="10" t="s">
        <v>133</v>
      </c>
      <c r="H482" s="10" t="s">
        <v>129</v>
      </c>
      <c r="I482" s="10">
        <v>3</v>
      </c>
      <c r="J482" s="1">
        <v>217.333</v>
      </c>
      <c r="K482" s="1">
        <v>217.48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ht="16">
      <c r="A483" s="10" t="s">
        <v>134</v>
      </c>
      <c r="B483" s="10">
        <v>12</v>
      </c>
      <c r="C483" s="10">
        <v>1</v>
      </c>
      <c r="D483" s="10">
        <v>1</v>
      </c>
      <c r="E483" s="10">
        <v>17</v>
      </c>
      <c r="F483" s="10">
        <v>19</v>
      </c>
      <c r="G483" s="10" t="s">
        <v>133</v>
      </c>
      <c r="H483" s="10" t="s">
        <v>129</v>
      </c>
      <c r="I483" s="10">
        <v>6</v>
      </c>
      <c r="J483" s="1">
        <v>118.667</v>
      </c>
      <c r="K483" s="1">
        <v>118.697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56" ht="16">
      <c r="A484" s="10" t="s">
        <v>134</v>
      </c>
      <c r="B484" s="10">
        <v>12</v>
      </c>
      <c r="C484" s="10">
        <v>1</v>
      </c>
      <c r="D484" s="10">
        <v>1</v>
      </c>
      <c r="E484" s="10">
        <v>17</v>
      </c>
      <c r="F484" s="10">
        <v>19</v>
      </c>
      <c r="G484" s="10" t="s">
        <v>133</v>
      </c>
      <c r="H484" s="10" t="s">
        <v>129</v>
      </c>
      <c r="I484" s="10">
        <v>9</v>
      </c>
      <c r="J484" s="1">
        <v>132</v>
      </c>
      <c r="K484" s="1">
        <v>132.00700000000001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ht="16">
      <c r="A485" s="10" t="s">
        <v>134</v>
      </c>
      <c r="B485" s="10">
        <v>12</v>
      </c>
      <c r="C485" s="10">
        <v>1</v>
      </c>
      <c r="D485" s="10">
        <v>1</v>
      </c>
      <c r="E485" s="10">
        <v>18</v>
      </c>
      <c r="F485" s="10">
        <v>19</v>
      </c>
      <c r="G485" s="10" t="s">
        <v>133</v>
      </c>
      <c r="H485" s="10" t="s">
        <v>129</v>
      </c>
      <c r="I485" s="10">
        <v>3</v>
      </c>
      <c r="J485" s="1">
        <v>160</v>
      </c>
      <c r="K485" s="1">
        <v>160.089</v>
      </c>
    </row>
    <row r="486" spans="1:56" ht="16">
      <c r="A486" s="10" t="s">
        <v>134</v>
      </c>
      <c r="B486" s="10">
        <v>12</v>
      </c>
      <c r="C486" s="10">
        <v>1</v>
      </c>
      <c r="D486" s="10">
        <v>1</v>
      </c>
      <c r="E486" s="10">
        <v>18</v>
      </c>
      <c r="F486" s="10">
        <v>19</v>
      </c>
      <c r="G486" s="10" t="s">
        <v>133</v>
      </c>
      <c r="H486" s="10" t="s">
        <v>129</v>
      </c>
      <c r="I486" s="10">
        <v>6</v>
      </c>
      <c r="J486" s="1">
        <v>117.333</v>
      </c>
      <c r="K486" s="1">
        <v>117.333</v>
      </c>
    </row>
    <row r="487" spans="1:56" ht="16">
      <c r="A487" s="10" t="s">
        <v>134</v>
      </c>
      <c r="B487" s="10">
        <v>12</v>
      </c>
      <c r="C487" s="10">
        <v>1</v>
      </c>
      <c r="D487" s="10">
        <v>1</v>
      </c>
      <c r="E487" s="10">
        <v>18</v>
      </c>
      <c r="F487" s="10">
        <v>19</v>
      </c>
      <c r="G487" s="10" t="s">
        <v>133</v>
      </c>
      <c r="H487" s="10" t="s">
        <v>129</v>
      </c>
      <c r="I487" s="10">
        <v>9</v>
      </c>
      <c r="J487" s="1">
        <v>121.333</v>
      </c>
      <c r="K487" s="1">
        <v>121.51600000000001</v>
      </c>
    </row>
    <row r="488" spans="1:56" ht="16">
      <c r="A488" s="10" t="s">
        <v>134</v>
      </c>
      <c r="B488" s="10">
        <v>12</v>
      </c>
      <c r="C488" s="10">
        <v>1</v>
      </c>
      <c r="D488" s="10">
        <v>1</v>
      </c>
      <c r="E488" s="10">
        <v>19</v>
      </c>
      <c r="F488" s="10">
        <v>19</v>
      </c>
      <c r="G488" s="10" t="s">
        <v>133</v>
      </c>
      <c r="H488" s="10" t="s">
        <v>129</v>
      </c>
      <c r="I488" s="10">
        <v>3</v>
      </c>
      <c r="J488" s="1">
        <v>125.333</v>
      </c>
      <c r="K488" s="1">
        <v>125.58799999999999</v>
      </c>
      <c r="P488" s="1"/>
      <c r="Q488" s="1"/>
    </row>
    <row r="489" spans="1:56" ht="16">
      <c r="A489" s="10" t="s">
        <v>134</v>
      </c>
      <c r="B489" s="10">
        <v>12</v>
      </c>
      <c r="C489" s="10">
        <v>1</v>
      </c>
      <c r="D489" s="10">
        <v>1</v>
      </c>
      <c r="E489" s="10">
        <v>19</v>
      </c>
      <c r="F489" s="10">
        <v>19</v>
      </c>
      <c r="G489" s="10" t="s">
        <v>133</v>
      </c>
      <c r="H489" s="10" t="s">
        <v>129</v>
      </c>
      <c r="I489" s="10">
        <v>6</v>
      </c>
      <c r="J489" s="1">
        <v>121.334</v>
      </c>
      <c r="K489" s="1">
        <v>121.80200000000001</v>
      </c>
    </row>
    <row r="490" spans="1:56" ht="16">
      <c r="A490" s="10" t="s">
        <v>134</v>
      </c>
      <c r="B490" s="10">
        <v>12</v>
      </c>
      <c r="C490" s="10">
        <v>1</v>
      </c>
      <c r="D490" s="10">
        <v>1</v>
      </c>
      <c r="E490" s="10">
        <v>19</v>
      </c>
      <c r="F490" s="10">
        <v>19</v>
      </c>
      <c r="G490" s="10" t="s">
        <v>133</v>
      </c>
      <c r="H490" s="10" t="s">
        <v>129</v>
      </c>
      <c r="I490" s="10">
        <v>9</v>
      </c>
      <c r="J490" s="1">
        <v>30.666</v>
      </c>
      <c r="K490" s="1">
        <v>41.526000000000003</v>
      </c>
    </row>
    <row r="491" spans="1:56" ht="16">
      <c r="A491" s="10" t="s">
        <v>134</v>
      </c>
      <c r="B491" s="10">
        <v>12</v>
      </c>
      <c r="C491" s="10">
        <v>1</v>
      </c>
      <c r="D491" s="10">
        <v>1</v>
      </c>
      <c r="E491" s="10">
        <v>20</v>
      </c>
      <c r="F491" s="10">
        <v>19</v>
      </c>
      <c r="G491" s="10" t="s">
        <v>133</v>
      </c>
      <c r="H491" s="10" t="s">
        <v>129</v>
      </c>
      <c r="I491" s="10">
        <v>3</v>
      </c>
      <c r="J491" s="1">
        <v>144</v>
      </c>
      <c r="K491" s="1">
        <v>144.154</v>
      </c>
      <c r="V491" s="1"/>
      <c r="W491" s="1"/>
      <c r="AD491" s="1"/>
      <c r="AE491" s="1"/>
      <c r="AL491" s="1"/>
      <c r="AM491" s="1"/>
    </row>
    <row r="492" spans="1:56" ht="16">
      <c r="A492" s="10" t="s">
        <v>134</v>
      </c>
      <c r="B492" s="10">
        <v>12</v>
      </c>
      <c r="C492" s="10">
        <v>1</v>
      </c>
      <c r="D492" s="10">
        <v>1</v>
      </c>
      <c r="E492" s="10">
        <v>20</v>
      </c>
      <c r="F492" s="10">
        <v>19</v>
      </c>
      <c r="G492" s="10" t="s">
        <v>133</v>
      </c>
      <c r="H492" s="10" t="s">
        <v>129</v>
      </c>
      <c r="I492" s="10">
        <v>6</v>
      </c>
      <c r="J492" s="1">
        <v>76</v>
      </c>
      <c r="K492" s="1">
        <v>79.308000000000007</v>
      </c>
    </row>
    <row r="493" spans="1:56" ht="16">
      <c r="A493" s="10" t="s">
        <v>134</v>
      </c>
      <c r="B493" s="10">
        <v>12</v>
      </c>
      <c r="C493" s="10">
        <v>1</v>
      </c>
      <c r="D493" s="10">
        <v>1</v>
      </c>
      <c r="E493" s="10">
        <v>20</v>
      </c>
      <c r="F493" s="10">
        <v>19</v>
      </c>
      <c r="G493" s="10" t="s">
        <v>133</v>
      </c>
      <c r="H493" s="10" t="s">
        <v>129</v>
      </c>
      <c r="I493" s="10">
        <v>9</v>
      </c>
      <c r="J493" s="1">
        <v>105.334</v>
      </c>
      <c r="K493" s="1">
        <v>105.46899999999999</v>
      </c>
    </row>
    <row r="494" spans="1:56" ht="16">
      <c r="A494" s="10" t="s">
        <v>134</v>
      </c>
      <c r="B494" s="10">
        <v>12</v>
      </c>
      <c r="C494" s="10">
        <v>1</v>
      </c>
      <c r="D494" s="10">
        <v>1</v>
      </c>
      <c r="E494" s="10">
        <v>21</v>
      </c>
      <c r="F494" s="10">
        <v>19</v>
      </c>
      <c r="G494" s="10" t="s">
        <v>133</v>
      </c>
      <c r="H494" s="10" t="s">
        <v>128</v>
      </c>
      <c r="I494" s="10">
        <v>3</v>
      </c>
      <c r="J494" s="1">
        <v>10.667</v>
      </c>
      <c r="K494" s="1">
        <v>13.334</v>
      </c>
      <c r="AZ494" s="1"/>
      <c r="BA494" s="1"/>
    </row>
    <row r="495" spans="1:56" ht="16">
      <c r="A495" s="10" t="s">
        <v>134</v>
      </c>
      <c r="B495" s="10">
        <v>12</v>
      </c>
      <c r="C495" s="10">
        <v>1</v>
      </c>
      <c r="D495" s="10">
        <v>1</v>
      </c>
      <c r="E495" s="10">
        <v>21</v>
      </c>
      <c r="F495" s="10">
        <v>19</v>
      </c>
      <c r="G495" s="10" t="s">
        <v>133</v>
      </c>
      <c r="H495" s="10" t="s">
        <v>128</v>
      </c>
      <c r="I495" s="10">
        <v>6</v>
      </c>
      <c r="J495" s="1">
        <v>49.332999999999998</v>
      </c>
      <c r="K495" s="1">
        <v>49.621000000000002</v>
      </c>
    </row>
    <row r="496" spans="1:56" ht="16">
      <c r="A496" s="10" t="s">
        <v>134</v>
      </c>
      <c r="B496" s="10">
        <v>12</v>
      </c>
      <c r="C496" s="10">
        <v>1</v>
      </c>
      <c r="D496" s="10">
        <v>1</v>
      </c>
      <c r="E496" s="10">
        <v>21</v>
      </c>
      <c r="F496" s="10">
        <v>19</v>
      </c>
      <c r="G496" s="10" t="s">
        <v>133</v>
      </c>
      <c r="H496" s="10" t="s">
        <v>128</v>
      </c>
      <c r="I496" s="10">
        <v>9</v>
      </c>
      <c r="J496" s="1">
        <v>93.332999999999998</v>
      </c>
      <c r="K496" s="1">
        <v>93.343000000000004</v>
      </c>
    </row>
    <row r="497" spans="1:56" ht="16">
      <c r="A497" s="10" t="s">
        <v>134</v>
      </c>
      <c r="B497" s="10">
        <v>12</v>
      </c>
      <c r="C497" s="10">
        <v>1</v>
      </c>
      <c r="D497" s="10">
        <v>1</v>
      </c>
      <c r="E497" s="10">
        <v>22</v>
      </c>
      <c r="F497" s="10">
        <v>19</v>
      </c>
      <c r="G497" s="10" t="s">
        <v>133</v>
      </c>
      <c r="H497" s="10" t="s">
        <v>128</v>
      </c>
      <c r="I497" s="10">
        <v>3</v>
      </c>
      <c r="J497" s="1">
        <v>0</v>
      </c>
      <c r="K497" s="1">
        <v>9.3339999999999996</v>
      </c>
    </row>
    <row r="498" spans="1:56" ht="16">
      <c r="A498" s="10" t="s">
        <v>134</v>
      </c>
      <c r="B498" s="10">
        <v>12</v>
      </c>
      <c r="C498" s="10">
        <v>1</v>
      </c>
      <c r="D498" s="10">
        <v>1</v>
      </c>
      <c r="E498" s="10">
        <v>22</v>
      </c>
      <c r="F498" s="10">
        <v>19</v>
      </c>
      <c r="G498" s="10" t="s">
        <v>133</v>
      </c>
      <c r="H498" s="10" t="s">
        <v>128</v>
      </c>
      <c r="I498" s="10">
        <v>6</v>
      </c>
      <c r="J498" s="1">
        <v>97.334000000000003</v>
      </c>
      <c r="K498" s="1">
        <v>97.662000000000006</v>
      </c>
    </row>
    <row r="499" spans="1:56" ht="16">
      <c r="A499" s="10" t="s">
        <v>134</v>
      </c>
      <c r="B499" s="10">
        <v>12</v>
      </c>
      <c r="C499" s="10">
        <v>1</v>
      </c>
      <c r="D499" s="10">
        <v>1</v>
      </c>
      <c r="E499" s="10">
        <v>22</v>
      </c>
      <c r="F499" s="10">
        <v>19</v>
      </c>
      <c r="G499" s="10" t="s">
        <v>133</v>
      </c>
      <c r="H499" s="10" t="s">
        <v>128</v>
      </c>
      <c r="I499" s="10">
        <v>9</v>
      </c>
      <c r="J499" s="1">
        <v>-96</v>
      </c>
      <c r="K499" s="1">
        <v>96.037000000000006</v>
      </c>
    </row>
    <row r="500" spans="1:56" ht="16">
      <c r="A500" s="10" t="s">
        <v>134</v>
      </c>
      <c r="B500" s="10">
        <v>12</v>
      </c>
      <c r="C500" s="10">
        <v>1</v>
      </c>
      <c r="D500" s="10">
        <v>1</v>
      </c>
      <c r="E500" s="10">
        <v>23</v>
      </c>
      <c r="F500" s="10">
        <v>19</v>
      </c>
      <c r="G500" s="10" t="s">
        <v>133</v>
      </c>
      <c r="H500" s="10" t="s">
        <v>128</v>
      </c>
      <c r="I500" s="10">
        <v>3</v>
      </c>
      <c r="J500" s="1">
        <v>8</v>
      </c>
      <c r="K500" s="1">
        <v>14.422000000000001</v>
      </c>
    </row>
    <row r="501" spans="1:56" ht="16">
      <c r="A501" s="10" t="s">
        <v>134</v>
      </c>
      <c r="B501" s="10">
        <v>12</v>
      </c>
      <c r="C501" s="10">
        <v>1</v>
      </c>
      <c r="D501" s="10">
        <v>1</v>
      </c>
      <c r="E501" s="10">
        <v>23</v>
      </c>
      <c r="F501" s="10">
        <v>19</v>
      </c>
      <c r="G501" s="10" t="s">
        <v>133</v>
      </c>
      <c r="H501" s="10" t="s">
        <v>128</v>
      </c>
      <c r="I501" s="10">
        <v>6</v>
      </c>
      <c r="J501" s="1">
        <v>10.667</v>
      </c>
      <c r="K501" s="1">
        <v>14.173999999999999</v>
      </c>
      <c r="T501" s="1"/>
      <c r="U501" s="1"/>
      <c r="X501" s="1"/>
      <c r="Y501" s="1"/>
      <c r="AF501" s="1"/>
      <c r="AG501" s="1"/>
      <c r="AH501" s="1"/>
      <c r="AI501" s="1"/>
      <c r="AJ501" s="1"/>
      <c r="AK501" s="1"/>
      <c r="AN501" s="1"/>
      <c r="AO501" s="1"/>
      <c r="AV501" s="1"/>
      <c r="AW501" s="1"/>
      <c r="AZ501" s="1"/>
      <c r="BA501" s="1"/>
      <c r="BD501" s="1"/>
    </row>
    <row r="502" spans="1:56" ht="16">
      <c r="A502" s="10" t="s">
        <v>134</v>
      </c>
      <c r="B502" s="10">
        <v>12</v>
      </c>
      <c r="C502" s="10">
        <v>1</v>
      </c>
      <c r="D502" s="10">
        <v>1</v>
      </c>
      <c r="E502" s="10">
        <v>23</v>
      </c>
      <c r="F502" s="10">
        <v>19</v>
      </c>
      <c r="G502" s="10" t="s">
        <v>133</v>
      </c>
      <c r="H502" s="10" t="s">
        <v>128</v>
      </c>
      <c r="I502" s="10">
        <v>9</v>
      </c>
      <c r="J502" s="1">
        <v>-12</v>
      </c>
      <c r="K502" s="1">
        <v>16.971</v>
      </c>
      <c r="P502" s="1"/>
      <c r="Q502" s="1"/>
      <c r="T502" s="1"/>
      <c r="U502" s="1"/>
      <c r="X502" s="1"/>
      <c r="Y502" s="1"/>
      <c r="AB502" s="1"/>
      <c r="AC502" s="1"/>
      <c r="AF502" s="1"/>
      <c r="AG502" s="1"/>
      <c r="AH502" s="1"/>
      <c r="AI502" s="1"/>
      <c r="AJ502" s="1"/>
      <c r="AK502" s="1"/>
      <c r="AN502" s="1"/>
      <c r="AO502" s="1"/>
      <c r="AV502" s="1"/>
      <c r="AW502" s="1"/>
      <c r="AZ502" s="1"/>
      <c r="BA502" s="1"/>
      <c r="BD502" s="1"/>
    </row>
    <row r="503" spans="1:56" ht="16">
      <c r="A503" s="10" t="s">
        <v>134</v>
      </c>
      <c r="B503" s="10">
        <v>12</v>
      </c>
      <c r="C503" s="10">
        <v>1</v>
      </c>
      <c r="D503" s="10">
        <v>1</v>
      </c>
      <c r="E503" s="10">
        <v>24</v>
      </c>
      <c r="F503" s="10">
        <v>19</v>
      </c>
      <c r="G503" s="10" t="s">
        <v>133</v>
      </c>
      <c r="H503" s="10" t="s">
        <v>128</v>
      </c>
      <c r="I503" s="10">
        <v>3</v>
      </c>
      <c r="J503" s="1">
        <v>5.3330000000000002</v>
      </c>
      <c r="K503" s="1">
        <v>9.6150000000000002</v>
      </c>
      <c r="P503" s="1"/>
      <c r="Q503" s="1"/>
      <c r="T503" s="1"/>
      <c r="U503" s="1"/>
      <c r="X503" s="1"/>
      <c r="Y503" s="1"/>
    </row>
    <row r="504" spans="1:56" ht="16">
      <c r="A504" s="10" t="s">
        <v>134</v>
      </c>
      <c r="B504" s="10">
        <v>12</v>
      </c>
      <c r="C504" s="10">
        <v>1</v>
      </c>
      <c r="D504" s="10">
        <v>1</v>
      </c>
      <c r="E504" s="10">
        <v>24</v>
      </c>
      <c r="F504" s="10">
        <v>19</v>
      </c>
      <c r="G504" s="10" t="s">
        <v>133</v>
      </c>
      <c r="H504" s="10" t="s">
        <v>128</v>
      </c>
      <c r="I504" s="10">
        <v>6</v>
      </c>
      <c r="J504" s="1">
        <v>64</v>
      </c>
      <c r="K504" s="1">
        <v>65.114999999999995</v>
      </c>
      <c r="P504" s="1"/>
      <c r="Q504" s="1"/>
      <c r="T504" s="1"/>
      <c r="U504" s="1"/>
      <c r="V504" s="1"/>
      <c r="W504" s="1"/>
      <c r="X504" s="1"/>
      <c r="Y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N504" s="1"/>
      <c r="AO504" s="1"/>
      <c r="AV504" s="1"/>
      <c r="AW504" s="1"/>
      <c r="AZ504" s="1"/>
      <c r="BA504" s="1"/>
      <c r="BD504" s="1"/>
    </row>
    <row r="505" spans="1:56" ht="16">
      <c r="A505" s="10" t="s">
        <v>134</v>
      </c>
      <c r="B505" s="10">
        <v>12</v>
      </c>
      <c r="C505" s="10">
        <v>1</v>
      </c>
      <c r="D505" s="10">
        <v>1</v>
      </c>
      <c r="E505" s="10">
        <v>24</v>
      </c>
      <c r="F505" s="10">
        <v>19</v>
      </c>
      <c r="G505" s="10" t="s">
        <v>133</v>
      </c>
      <c r="H505" s="10" t="s">
        <v>128</v>
      </c>
      <c r="I505" s="10">
        <v>9</v>
      </c>
      <c r="J505" s="1">
        <v>58.667000000000002</v>
      </c>
      <c r="K505" s="1">
        <v>59.881999999999998</v>
      </c>
    </row>
    <row r="506" spans="1:56" ht="16">
      <c r="A506" t="s">
        <v>134</v>
      </c>
      <c r="B506">
        <v>1</v>
      </c>
      <c r="C506">
        <v>1</v>
      </c>
      <c r="D506">
        <v>1</v>
      </c>
      <c r="E506">
        <v>1</v>
      </c>
      <c r="F506">
        <v>3</v>
      </c>
      <c r="G506" t="s">
        <v>126</v>
      </c>
      <c r="H506" t="s">
        <v>122</v>
      </c>
      <c r="I506">
        <v>3</v>
      </c>
      <c r="J506" s="1">
        <v>6.6669999999999998</v>
      </c>
      <c r="K506" s="1">
        <v>11.47</v>
      </c>
    </row>
    <row r="507" spans="1:56" ht="16">
      <c r="A507" t="s">
        <v>134</v>
      </c>
      <c r="B507">
        <v>1</v>
      </c>
      <c r="C507">
        <v>1</v>
      </c>
      <c r="D507">
        <v>1</v>
      </c>
      <c r="E507">
        <v>1</v>
      </c>
      <c r="F507">
        <v>3</v>
      </c>
      <c r="G507" t="s">
        <v>126</v>
      </c>
      <c r="H507" t="s">
        <v>122</v>
      </c>
      <c r="I507">
        <v>6</v>
      </c>
      <c r="J507" s="1">
        <v>116</v>
      </c>
      <c r="K507" s="1">
        <v>116.489</v>
      </c>
    </row>
    <row r="508" spans="1:56" ht="16">
      <c r="A508" t="s">
        <v>134</v>
      </c>
      <c r="B508">
        <v>1</v>
      </c>
      <c r="C508">
        <v>1</v>
      </c>
      <c r="D508">
        <v>1</v>
      </c>
      <c r="E508">
        <v>1</v>
      </c>
      <c r="F508">
        <v>3</v>
      </c>
      <c r="G508" t="s">
        <v>126</v>
      </c>
      <c r="H508" t="s">
        <v>122</v>
      </c>
      <c r="I508">
        <v>9</v>
      </c>
      <c r="J508" s="1">
        <v>93.332999999999998</v>
      </c>
      <c r="K508" s="1">
        <v>93.674999999999997</v>
      </c>
    </row>
    <row r="509" spans="1:56" ht="16">
      <c r="A509" t="s">
        <v>134</v>
      </c>
      <c r="B509">
        <v>1</v>
      </c>
      <c r="C509">
        <v>1</v>
      </c>
      <c r="D509">
        <v>1</v>
      </c>
      <c r="E509">
        <v>2</v>
      </c>
      <c r="F509">
        <v>3</v>
      </c>
      <c r="G509" t="s">
        <v>126</v>
      </c>
      <c r="H509" t="s">
        <v>122</v>
      </c>
      <c r="I509">
        <v>3</v>
      </c>
      <c r="J509" s="1">
        <v>112</v>
      </c>
      <c r="K509" s="1">
        <v>112.38800000000001</v>
      </c>
    </row>
    <row r="510" spans="1:56" ht="16">
      <c r="A510" t="s">
        <v>134</v>
      </c>
      <c r="B510">
        <v>1</v>
      </c>
      <c r="C510">
        <v>1</v>
      </c>
      <c r="D510">
        <v>1</v>
      </c>
      <c r="E510">
        <v>2</v>
      </c>
      <c r="F510">
        <v>3</v>
      </c>
      <c r="G510" t="s">
        <v>126</v>
      </c>
      <c r="H510" t="s">
        <v>122</v>
      </c>
      <c r="I510">
        <v>6</v>
      </c>
      <c r="J510" s="1">
        <v>122.666</v>
      </c>
      <c r="K510" s="1">
        <v>123.252</v>
      </c>
    </row>
    <row r="511" spans="1:56" ht="16">
      <c r="A511" t="s">
        <v>134</v>
      </c>
      <c r="B511">
        <v>1</v>
      </c>
      <c r="C511">
        <v>1</v>
      </c>
      <c r="D511">
        <v>1</v>
      </c>
      <c r="E511">
        <v>2</v>
      </c>
      <c r="F511">
        <v>3</v>
      </c>
      <c r="G511" t="s">
        <v>126</v>
      </c>
      <c r="H511" t="s">
        <v>122</v>
      </c>
      <c r="I511">
        <v>9</v>
      </c>
      <c r="J511" s="1">
        <v>141.334</v>
      </c>
      <c r="K511" s="1">
        <v>141.34</v>
      </c>
    </row>
    <row r="512" spans="1:56" ht="16">
      <c r="A512" t="s">
        <v>134</v>
      </c>
      <c r="B512">
        <v>1</v>
      </c>
      <c r="C512">
        <v>1</v>
      </c>
      <c r="D512">
        <v>1</v>
      </c>
      <c r="E512">
        <v>3</v>
      </c>
      <c r="F512">
        <v>3</v>
      </c>
      <c r="G512" t="s">
        <v>126</v>
      </c>
      <c r="H512" t="s">
        <v>122</v>
      </c>
      <c r="I512">
        <v>3</v>
      </c>
      <c r="J512" s="1">
        <v>166.667</v>
      </c>
      <c r="K512" s="1">
        <v>166.715</v>
      </c>
    </row>
    <row r="513" spans="1:11" ht="16">
      <c r="A513" t="s">
        <v>134</v>
      </c>
      <c r="B513">
        <v>1</v>
      </c>
      <c r="C513">
        <v>1</v>
      </c>
      <c r="D513">
        <v>1</v>
      </c>
      <c r="E513">
        <v>3</v>
      </c>
      <c r="F513">
        <v>3</v>
      </c>
      <c r="G513" t="s">
        <v>126</v>
      </c>
      <c r="H513" t="s">
        <v>122</v>
      </c>
      <c r="I513">
        <v>6</v>
      </c>
      <c r="J513" s="1">
        <v>-184</v>
      </c>
      <c r="K513" s="1">
        <v>184.483</v>
      </c>
    </row>
    <row r="514" spans="1:11" ht="16">
      <c r="A514" t="s">
        <v>134</v>
      </c>
      <c r="B514">
        <v>1</v>
      </c>
      <c r="C514">
        <v>1</v>
      </c>
      <c r="D514">
        <v>1</v>
      </c>
      <c r="E514">
        <v>3</v>
      </c>
      <c r="F514">
        <v>3</v>
      </c>
      <c r="G514" t="s">
        <v>126</v>
      </c>
      <c r="H514" t="s">
        <v>122</v>
      </c>
      <c r="I514">
        <v>9</v>
      </c>
      <c r="J514" s="1">
        <v>110.666</v>
      </c>
      <c r="K514" s="1">
        <v>111.059</v>
      </c>
    </row>
    <row r="515" spans="1:11" ht="16">
      <c r="A515" t="s">
        <v>134</v>
      </c>
      <c r="B515">
        <v>1</v>
      </c>
      <c r="C515">
        <v>1</v>
      </c>
      <c r="D515">
        <v>1</v>
      </c>
      <c r="E515">
        <v>4</v>
      </c>
      <c r="F515">
        <v>3</v>
      </c>
      <c r="G515" t="s">
        <v>126</v>
      </c>
      <c r="H515" t="s">
        <v>122</v>
      </c>
      <c r="I515">
        <v>3</v>
      </c>
      <c r="J515" s="1">
        <v>108</v>
      </c>
      <c r="K515" s="1">
        <v>108.008</v>
      </c>
    </row>
    <row r="516" spans="1:11" ht="16">
      <c r="A516" t="s">
        <v>134</v>
      </c>
      <c r="B516">
        <v>1</v>
      </c>
      <c r="C516">
        <v>1</v>
      </c>
      <c r="D516">
        <v>1</v>
      </c>
      <c r="E516">
        <v>4</v>
      </c>
      <c r="F516">
        <v>3</v>
      </c>
      <c r="G516" t="s">
        <v>126</v>
      </c>
      <c r="H516" t="s">
        <v>122</v>
      </c>
      <c r="I516">
        <v>6</v>
      </c>
      <c r="J516" s="1">
        <v>97.332999999999998</v>
      </c>
      <c r="K516" s="1">
        <v>97.478999999999999</v>
      </c>
    </row>
    <row r="517" spans="1:11" ht="16">
      <c r="A517" t="s">
        <v>134</v>
      </c>
      <c r="B517">
        <v>1</v>
      </c>
      <c r="C517">
        <v>1</v>
      </c>
      <c r="D517">
        <v>1</v>
      </c>
      <c r="E517">
        <v>4</v>
      </c>
      <c r="F517">
        <v>3</v>
      </c>
      <c r="G517" t="s">
        <v>126</v>
      </c>
      <c r="H517" t="s">
        <v>122</v>
      </c>
      <c r="I517">
        <v>9</v>
      </c>
      <c r="J517" s="1">
        <v>85.334000000000003</v>
      </c>
      <c r="K517" s="1">
        <v>86.369</v>
      </c>
    </row>
    <row r="518" spans="1:11" ht="16">
      <c r="A518" t="s">
        <v>134</v>
      </c>
      <c r="B518">
        <v>1</v>
      </c>
      <c r="C518">
        <v>1</v>
      </c>
      <c r="D518">
        <v>1</v>
      </c>
      <c r="E518">
        <v>5</v>
      </c>
      <c r="F518">
        <v>3</v>
      </c>
      <c r="G518" t="s">
        <v>126</v>
      </c>
      <c r="H518" t="s">
        <v>129</v>
      </c>
      <c r="I518">
        <v>3</v>
      </c>
      <c r="J518" s="1">
        <v>105.333</v>
      </c>
      <c r="K518" s="1">
        <v>105.746</v>
      </c>
    </row>
    <row r="519" spans="1:11" ht="16">
      <c r="A519" t="s">
        <v>134</v>
      </c>
      <c r="B519">
        <v>1</v>
      </c>
      <c r="C519">
        <v>1</v>
      </c>
      <c r="D519">
        <v>1</v>
      </c>
      <c r="E519">
        <v>5</v>
      </c>
      <c r="F519">
        <v>3</v>
      </c>
      <c r="G519" t="s">
        <v>126</v>
      </c>
      <c r="H519" t="s">
        <v>129</v>
      </c>
      <c r="I519">
        <v>6</v>
      </c>
      <c r="J519" s="1">
        <v>102.667</v>
      </c>
      <c r="K519" s="1">
        <v>102.667</v>
      </c>
    </row>
    <row r="520" spans="1:11" ht="16">
      <c r="A520" t="s">
        <v>134</v>
      </c>
      <c r="B520">
        <v>1</v>
      </c>
      <c r="C520">
        <v>1</v>
      </c>
      <c r="D520">
        <v>1</v>
      </c>
      <c r="E520">
        <v>5</v>
      </c>
      <c r="F520">
        <v>3</v>
      </c>
      <c r="G520" t="s">
        <v>126</v>
      </c>
      <c r="H520" t="s">
        <v>129</v>
      </c>
      <c r="I520">
        <v>9</v>
      </c>
      <c r="J520" s="1">
        <v>14.667</v>
      </c>
      <c r="K520" s="1">
        <v>26.998000000000001</v>
      </c>
    </row>
    <row r="521" spans="1:11" ht="16">
      <c r="A521" t="s">
        <v>134</v>
      </c>
      <c r="B521">
        <v>1</v>
      </c>
      <c r="C521">
        <v>1</v>
      </c>
      <c r="D521">
        <v>1</v>
      </c>
      <c r="E521">
        <v>6</v>
      </c>
      <c r="F521">
        <v>3</v>
      </c>
      <c r="G521" t="s">
        <v>126</v>
      </c>
      <c r="H521" t="s">
        <v>129</v>
      </c>
      <c r="I521">
        <v>3</v>
      </c>
      <c r="J521" s="1">
        <v>133.333</v>
      </c>
      <c r="K521" s="1">
        <v>133.34</v>
      </c>
    </row>
    <row r="522" spans="1:11" ht="16">
      <c r="A522" t="s">
        <v>134</v>
      </c>
      <c r="B522">
        <v>1</v>
      </c>
      <c r="C522">
        <v>1</v>
      </c>
      <c r="D522">
        <v>1</v>
      </c>
      <c r="E522">
        <v>6</v>
      </c>
      <c r="F522">
        <v>3</v>
      </c>
      <c r="G522" t="s">
        <v>126</v>
      </c>
      <c r="H522" t="s">
        <v>129</v>
      </c>
      <c r="I522">
        <v>6</v>
      </c>
      <c r="J522" s="1">
        <v>137.333</v>
      </c>
      <c r="K522" s="1">
        <v>137.35900000000001</v>
      </c>
    </row>
    <row r="523" spans="1:11" ht="16">
      <c r="A523" t="s">
        <v>134</v>
      </c>
      <c r="B523">
        <v>1</v>
      </c>
      <c r="C523">
        <v>1</v>
      </c>
      <c r="D523">
        <v>1</v>
      </c>
      <c r="E523">
        <v>6</v>
      </c>
      <c r="F523">
        <v>3</v>
      </c>
      <c r="G523" t="s">
        <v>126</v>
      </c>
      <c r="H523" t="s">
        <v>129</v>
      </c>
      <c r="I523">
        <v>9</v>
      </c>
      <c r="J523" s="1">
        <v>110.667</v>
      </c>
      <c r="K523" s="1">
        <v>111.06</v>
      </c>
    </row>
    <row r="524" spans="1:11" ht="16">
      <c r="A524" t="s">
        <v>134</v>
      </c>
      <c r="B524">
        <v>1</v>
      </c>
      <c r="C524">
        <v>1</v>
      </c>
      <c r="D524">
        <v>1</v>
      </c>
      <c r="E524">
        <v>7</v>
      </c>
      <c r="F524">
        <v>3</v>
      </c>
      <c r="G524" t="s">
        <v>126</v>
      </c>
      <c r="H524" t="s">
        <v>129</v>
      </c>
      <c r="I524">
        <v>3</v>
      </c>
      <c r="J524" s="1">
        <v>88</v>
      </c>
      <c r="K524" s="1">
        <v>88.04</v>
      </c>
    </row>
    <row r="525" spans="1:11" ht="16">
      <c r="A525" t="s">
        <v>134</v>
      </c>
      <c r="B525">
        <v>1</v>
      </c>
      <c r="C525">
        <v>1</v>
      </c>
      <c r="D525">
        <v>1</v>
      </c>
      <c r="E525">
        <v>7</v>
      </c>
      <c r="F525">
        <v>3</v>
      </c>
      <c r="G525" t="s">
        <v>126</v>
      </c>
      <c r="H525" t="s">
        <v>129</v>
      </c>
      <c r="I525">
        <v>6</v>
      </c>
      <c r="J525" s="1">
        <v>117.334</v>
      </c>
      <c r="K525" s="1">
        <v>117.523</v>
      </c>
    </row>
    <row r="526" spans="1:11" ht="16">
      <c r="A526" t="s">
        <v>134</v>
      </c>
      <c r="B526">
        <v>1</v>
      </c>
      <c r="C526">
        <v>1</v>
      </c>
      <c r="D526">
        <v>1</v>
      </c>
      <c r="E526">
        <v>7</v>
      </c>
      <c r="F526">
        <v>3</v>
      </c>
      <c r="G526" t="s">
        <v>126</v>
      </c>
      <c r="H526" t="s">
        <v>129</v>
      </c>
      <c r="I526">
        <v>9</v>
      </c>
      <c r="J526" s="1">
        <v>62.665999999999997</v>
      </c>
      <c r="K526" s="1">
        <v>63.356999999999999</v>
      </c>
    </row>
    <row r="527" spans="1:11" ht="16">
      <c r="A527" t="s">
        <v>134</v>
      </c>
      <c r="B527">
        <v>1</v>
      </c>
      <c r="C527">
        <v>1</v>
      </c>
      <c r="D527">
        <v>1</v>
      </c>
      <c r="E527">
        <v>8</v>
      </c>
      <c r="F527">
        <v>3</v>
      </c>
      <c r="G527" t="s">
        <v>126</v>
      </c>
      <c r="H527" t="s">
        <v>129</v>
      </c>
      <c r="I527">
        <v>3</v>
      </c>
      <c r="J527" s="1">
        <v>126.667</v>
      </c>
      <c r="K527" s="1">
        <v>126.67400000000001</v>
      </c>
    </row>
    <row r="528" spans="1:11" ht="16">
      <c r="A528" t="s">
        <v>134</v>
      </c>
      <c r="B528">
        <v>1</v>
      </c>
      <c r="C528">
        <v>1</v>
      </c>
      <c r="D528">
        <v>1</v>
      </c>
      <c r="E528">
        <v>8</v>
      </c>
      <c r="F528">
        <v>3</v>
      </c>
      <c r="G528" t="s">
        <v>126</v>
      </c>
      <c r="H528" t="s">
        <v>129</v>
      </c>
      <c r="I528">
        <v>6</v>
      </c>
      <c r="J528" s="1">
        <v>77.332999999999998</v>
      </c>
      <c r="K528" s="1">
        <v>77.343999999999994</v>
      </c>
    </row>
    <row r="529" spans="1:15" ht="16">
      <c r="A529" t="s">
        <v>134</v>
      </c>
      <c r="B529">
        <v>1</v>
      </c>
      <c r="C529">
        <v>1</v>
      </c>
      <c r="D529">
        <v>1</v>
      </c>
      <c r="E529">
        <v>8</v>
      </c>
      <c r="F529">
        <v>3</v>
      </c>
      <c r="G529" t="s">
        <v>126</v>
      </c>
      <c r="H529" t="s">
        <v>129</v>
      </c>
      <c r="I529">
        <v>9</v>
      </c>
      <c r="J529" s="1">
        <v>86.667000000000002</v>
      </c>
      <c r="K529" s="1">
        <v>87.034999999999997</v>
      </c>
    </row>
    <row r="530" spans="1:15" ht="16">
      <c r="A530" t="s">
        <v>134</v>
      </c>
      <c r="B530">
        <v>1</v>
      </c>
      <c r="C530">
        <v>1</v>
      </c>
      <c r="D530">
        <v>1</v>
      </c>
      <c r="E530">
        <v>9</v>
      </c>
      <c r="F530">
        <v>3</v>
      </c>
      <c r="G530" t="s">
        <v>126</v>
      </c>
      <c r="H530" t="s">
        <v>128</v>
      </c>
      <c r="I530">
        <v>3</v>
      </c>
      <c r="J530" s="1">
        <v>124</v>
      </c>
      <c r="K530" s="1">
        <v>124.029</v>
      </c>
    </row>
    <row r="531" spans="1:15" ht="16">
      <c r="A531" t="s">
        <v>134</v>
      </c>
      <c r="B531">
        <v>1</v>
      </c>
      <c r="C531">
        <v>1</v>
      </c>
      <c r="D531">
        <v>1</v>
      </c>
      <c r="E531">
        <v>9</v>
      </c>
      <c r="F531">
        <v>3</v>
      </c>
      <c r="G531" t="s">
        <v>126</v>
      </c>
      <c r="H531" t="s">
        <v>128</v>
      </c>
      <c r="I531">
        <v>6</v>
      </c>
      <c r="J531" s="1">
        <v>142.667</v>
      </c>
      <c r="K531" s="1">
        <v>142.72300000000001</v>
      </c>
    </row>
    <row r="532" spans="1:15" ht="16">
      <c r="A532" t="s">
        <v>134</v>
      </c>
      <c r="B532">
        <v>1</v>
      </c>
      <c r="C532">
        <v>1</v>
      </c>
      <c r="D532">
        <v>1</v>
      </c>
      <c r="E532">
        <v>9</v>
      </c>
      <c r="F532">
        <v>3</v>
      </c>
      <c r="G532" t="s">
        <v>126</v>
      </c>
      <c r="H532" t="s">
        <v>128</v>
      </c>
      <c r="I532">
        <v>9</v>
      </c>
      <c r="J532" s="1">
        <v>126.666</v>
      </c>
      <c r="K532" s="1">
        <v>126.694</v>
      </c>
    </row>
    <row r="533" spans="1:15" ht="16">
      <c r="A533" t="s">
        <v>134</v>
      </c>
      <c r="B533">
        <v>1</v>
      </c>
      <c r="C533">
        <v>1</v>
      </c>
      <c r="D533">
        <v>1</v>
      </c>
      <c r="E533">
        <v>10</v>
      </c>
      <c r="F533">
        <v>3</v>
      </c>
      <c r="G533" t="s">
        <v>126</v>
      </c>
      <c r="H533" t="s">
        <v>128</v>
      </c>
      <c r="I533">
        <v>3</v>
      </c>
      <c r="J533" s="1">
        <v>148</v>
      </c>
      <c r="K533" s="1">
        <v>148.21600000000001</v>
      </c>
    </row>
    <row r="534" spans="1:15" ht="16">
      <c r="A534" t="s">
        <v>134</v>
      </c>
      <c r="B534">
        <v>1</v>
      </c>
      <c r="C534">
        <v>1</v>
      </c>
      <c r="D534">
        <v>1</v>
      </c>
      <c r="E534">
        <v>10</v>
      </c>
      <c r="F534">
        <v>3</v>
      </c>
      <c r="G534" t="s">
        <v>126</v>
      </c>
      <c r="H534" t="s">
        <v>128</v>
      </c>
      <c r="I534">
        <v>6</v>
      </c>
      <c r="J534" s="1">
        <v>154.667</v>
      </c>
      <c r="K534" s="1">
        <v>157.18100000000001</v>
      </c>
    </row>
    <row r="535" spans="1:15" ht="16">
      <c r="A535" t="s">
        <v>134</v>
      </c>
      <c r="B535">
        <v>1</v>
      </c>
      <c r="C535">
        <v>1</v>
      </c>
      <c r="D535">
        <v>1</v>
      </c>
      <c r="E535">
        <v>10</v>
      </c>
      <c r="F535">
        <v>3</v>
      </c>
      <c r="G535" t="s">
        <v>126</v>
      </c>
      <c r="H535" t="s">
        <v>128</v>
      </c>
      <c r="I535">
        <v>9</v>
      </c>
      <c r="J535" s="1">
        <v>94.665999999999997</v>
      </c>
      <c r="K535" s="1">
        <v>94.665999999999997</v>
      </c>
    </row>
    <row r="536" spans="1:15" ht="16">
      <c r="A536" t="s">
        <v>134</v>
      </c>
      <c r="B536">
        <v>1</v>
      </c>
      <c r="C536">
        <v>1</v>
      </c>
      <c r="D536">
        <v>1</v>
      </c>
      <c r="E536">
        <v>11</v>
      </c>
      <c r="F536">
        <v>3</v>
      </c>
      <c r="G536" t="s">
        <v>126</v>
      </c>
      <c r="H536" t="s">
        <v>128</v>
      </c>
      <c r="I536">
        <v>3</v>
      </c>
      <c r="J536" s="1">
        <v>4</v>
      </c>
      <c r="K536" s="1">
        <v>12.648999999999999</v>
      </c>
    </row>
    <row r="537" spans="1:15" ht="16">
      <c r="A537" t="s">
        <v>134</v>
      </c>
      <c r="B537">
        <v>1</v>
      </c>
      <c r="C537">
        <v>1</v>
      </c>
      <c r="D537">
        <v>1</v>
      </c>
      <c r="E537">
        <v>11</v>
      </c>
      <c r="F537">
        <v>3</v>
      </c>
      <c r="G537" t="s">
        <v>126</v>
      </c>
      <c r="H537" t="s">
        <v>128</v>
      </c>
      <c r="I537">
        <v>6</v>
      </c>
      <c r="J537" s="1">
        <v>68</v>
      </c>
      <c r="K537" s="1">
        <v>68.117999999999995</v>
      </c>
    </row>
    <row r="538" spans="1:15" ht="16">
      <c r="A538" t="s">
        <v>134</v>
      </c>
      <c r="B538">
        <v>1</v>
      </c>
      <c r="C538">
        <v>1</v>
      </c>
      <c r="D538">
        <v>1</v>
      </c>
      <c r="E538">
        <v>11</v>
      </c>
      <c r="F538">
        <v>3</v>
      </c>
      <c r="G538" t="s">
        <v>126</v>
      </c>
      <c r="H538" t="s">
        <v>128</v>
      </c>
      <c r="I538">
        <v>9</v>
      </c>
      <c r="J538" s="1">
        <v>113.333</v>
      </c>
      <c r="K538" s="1">
        <v>113.364</v>
      </c>
    </row>
    <row r="539" spans="1:15" ht="16">
      <c r="A539" t="s">
        <v>134</v>
      </c>
      <c r="B539">
        <v>1</v>
      </c>
      <c r="C539">
        <v>1</v>
      </c>
      <c r="D539">
        <v>1</v>
      </c>
      <c r="E539">
        <v>12</v>
      </c>
      <c r="F539">
        <v>3</v>
      </c>
      <c r="G539" t="s">
        <v>126</v>
      </c>
      <c r="H539" t="s">
        <v>128</v>
      </c>
      <c r="I539">
        <v>3</v>
      </c>
      <c r="J539" s="1">
        <v>61.332999999999998</v>
      </c>
      <c r="K539" s="1">
        <v>61.332999999999998</v>
      </c>
    </row>
    <row r="540" spans="1:15" ht="16">
      <c r="A540" t="s">
        <v>134</v>
      </c>
      <c r="B540">
        <v>1</v>
      </c>
      <c r="C540">
        <v>1</v>
      </c>
      <c r="D540">
        <v>1</v>
      </c>
      <c r="E540">
        <v>12</v>
      </c>
      <c r="F540">
        <v>3</v>
      </c>
      <c r="G540" t="s">
        <v>126</v>
      </c>
      <c r="H540" t="s">
        <v>128</v>
      </c>
      <c r="I540">
        <v>6</v>
      </c>
      <c r="J540" s="1">
        <v>56</v>
      </c>
      <c r="K540" s="1">
        <v>56.015999999999998</v>
      </c>
    </row>
    <row r="541" spans="1:15" ht="16">
      <c r="A541" t="s">
        <v>134</v>
      </c>
      <c r="B541">
        <v>1</v>
      </c>
      <c r="C541">
        <v>1</v>
      </c>
      <c r="D541">
        <v>1</v>
      </c>
      <c r="E541">
        <v>12</v>
      </c>
      <c r="F541">
        <v>3</v>
      </c>
      <c r="G541" t="s">
        <v>126</v>
      </c>
      <c r="H541" t="s">
        <v>128</v>
      </c>
      <c r="I541">
        <v>9</v>
      </c>
      <c r="J541" s="1">
        <v>-138.667</v>
      </c>
      <c r="K541" s="1">
        <v>138.898</v>
      </c>
    </row>
    <row r="542" spans="1:15" ht="16">
      <c r="A542" t="s">
        <v>134</v>
      </c>
      <c r="B542">
        <v>1</v>
      </c>
      <c r="C542">
        <v>1</v>
      </c>
      <c r="D542">
        <v>1</v>
      </c>
      <c r="E542">
        <v>13</v>
      </c>
      <c r="F542">
        <v>3</v>
      </c>
      <c r="G542" t="s">
        <v>130</v>
      </c>
      <c r="H542" t="s">
        <v>122</v>
      </c>
      <c r="I542">
        <v>3</v>
      </c>
      <c r="J542" s="1">
        <v>86.665999999999997</v>
      </c>
      <c r="K542" s="1">
        <v>86.676000000000002</v>
      </c>
      <c r="N542" s="6"/>
      <c r="O542" s="6"/>
    </row>
    <row r="543" spans="1:15" ht="16">
      <c r="A543" t="s">
        <v>134</v>
      </c>
      <c r="B543">
        <v>1</v>
      </c>
      <c r="C543">
        <v>1</v>
      </c>
      <c r="D543">
        <v>1</v>
      </c>
      <c r="E543">
        <v>13</v>
      </c>
      <c r="F543">
        <v>3</v>
      </c>
      <c r="G543" t="s">
        <v>130</v>
      </c>
      <c r="H543" t="s">
        <v>122</v>
      </c>
      <c r="I543">
        <v>6</v>
      </c>
      <c r="J543" s="1">
        <v>133.334</v>
      </c>
      <c r="K543" s="1">
        <v>133.441</v>
      </c>
      <c r="N543" s="6"/>
      <c r="O543" s="6"/>
    </row>
    <row r="544" spans="1:15" ht="16">
      <c r="A544" t="s">
        <v>134</v>
      </c>
      <c r="B544">
        <v>1</v>
      </c>
      <c r="C544">
        <v>1</v>
      </c>
      <c r="D544">
        <v>1</v>
      </c>
      <c r="E544">
        <v>13</v>
      </c>
      <c r="F544">
        <v>3</v>
      </c>
      <c r="G544" t="s">
        <v>130</v>
      </c>
      <c r="H544" t="s">
        <v>122</v>
      </c>
      <c r="I544">
        <v>9</v>
      </c>
      <c r="J544" s="1">
        <v>142.666</v>
      </c>
      <c r="K544" s="1">
        <v>142.72200000000001</v>
      </c>
    </row>
    <row r="545" spans="1:11" ht="16">
      <c r="A545" t="s">
        <v>134</v>
      </c>
      <c r="B545">
        <v>1</v>
      </c>
      <c r="C545">
        <v>1</v>
      </c>
      <c r="D545">
        <v>1</v>
      </c>
      <c r="E545">
        <v>14</v>
      </c>
      <c r="F545">
        <v>3</v>
      </c>
      <c r="G545" t="s">
        <v>130</v>
      </c>
      <c r="H545" t="s">
        <v>122</v>
      </c>
      <c r="I545">
        <v>3</v>
      </c>
      <c r="J545" s="1">
        <v>125.333</v>
      </c>
      <c r="K545" s="1">
        <v>125.446</v>
      </c>
    </row>
    <row r="546" spans="1:11" ht="16">
      <c r="A546" t="s">
        <v>134</v>
      </c>
      <c r="B546">
        <v>1</v>
      </c>
      <c r="C546">
        <v>1</v>
      </c>
      <c r="D546">
        <v>1</v>
      </c>
      <c r="E546">
        <v>14</v>
      </c>
      <c r="F546">
        <v>3</v>
      </c>
      <c r="G546" t="s">
        <v>130</v>
      </c>
      <c r="H546" t="s">
        <v>122</v>
      </c>
      <c r="I546">
        <v>6</v>
      </c>
      <c r="J546" s="1">
        <v>105.334</v>
      </c>
      <c r="K546" s="1">
        <v>105.41</v>
      </c>
    </row>
    <row r="547" spans="1:11" ht="16">
      <c r="A547" t="s">
        <v>134</v>
      </c>
      <c r="B547">
        <v>1</v>
      </c>
      <c r="C547">
        <v>1</v>
      </c>
      <c r="D547">
        <v>1</v>
      </c>
      <c r="E547">
        <v>14</v>
      </c>
      <c r="F547">
        <v>3</v>
      </c>
      <c r="G547" t="s">
        <v>130</v>
      </c>
      <c r="H547" t="s">
        <v>122</v>
      </c>
      <c r="I547">
        <v>9</v>
      </c>
      <c r="J547" s="1">
        <v>104</v>
      </c>
      <c r="K547" s="1">
        <v>104.009</v>
      </c>
    </row>
    <row r="548" spans="1:11" ht="16">
      <c r="A548" t="s">
        <v>134</v>
      </c>
      <c r="B548">
        <v>1</v>
      </c>
      <c r="C548">
        <v>1</v>
      </c>
      <c r="D548">
        <v>1</v>
      </c>
      <c r="E548">
        <v>15</v>
      </c>
      <c r="F548">
        <v>3</v>
      </c>
      <c r="G548" t="s">
        <v>130</v>
      </c>
      <c r="H548" t="s">
        <v>122</v>
      </c>
      <c r="I548">
        <v>3</v>
      </c>
      <c r="J548" s="1">
        <v>133.334</v>
      </c>
      <c r="K548" s="1">
        <v>133.36099999999999</v>
      </c>
    </row>
    <row r="549" spans="1:11" ht="16">
      <c r="A549" t="s">
        <v>134</v>
      </c>
      <c r="B549">
        <v>1</v>
      </c>
      <c r="C549">
        <v>1</v>
      </c>
      <c r="D549">
        <v>1</v>
      </c>
      <c r="E549">
        <v>15</v>
      </c>
      <c r="F549">
        <v>3</v>
      </c>
      <c r="G549" t="s">
        <v>130</v>
      </c>
      <c r="H549" t="s">
        <v>122</v>
      </c>
      <c r="I549">
        <v>6</v>
      </c>
      <c r="J549" s="1">
        <v>109.333</v>
      </c>
      <c r="K549" s="1">
        <v>109.73099999999999</v>
      </c>
    </row>
    <row r="550" spans="1:11" ht="16">
      <c r="A550" t="s">
        <v>134</v>
      </c>
      <c r="B550">
        <v>1</v>
      </c>
      <c r="C550">
        <v>1</v>
      </c>
      <c r="D550">
        <v>1</v>
      </c>
      <c r="E550">
        <v>15</v>
      </c>
      <c r="F550">
        <v>3</v>
      </c>
      <c r="G550" t="s">
        <v>130</v>
      </c>
      <c r="H550" t="s">
        <v>122</v>
      </c>
      <c r="I550">
        <v>9</v>
      </c>
      <c r="J550" s="1">
        <v>101.333</v>
      </c>
      <c r="K550" s="1">
        <v>101.36799999999999</v>
      </c>
    </row>
    <row r="551" spans="1:11" ht="16">
      <c r="A551" t="s">
        <v>134</v>
      </c>
      <c r="B551">
        <v>1</v>
      </c>
      <c r="C551">
        <v>1</v>
      </c>
      <c r="D551">
        <v>1</v>
      </c>
      <c r="E551">
        <v>16</v>
      </c>
      <c r="F551">
        <v>3</v>
      </c>
      <c r="G551" t="s">
        <v>130</v>
      </c>
      <c r="H551" t="s">
        <v>122</v>
      </c>
      <c r="I551">
        <v>3</v>
      </c>
      <c r="J551" s="1">
        <v>161.333</v>
      </c>
      <c r="K551" s="1">
        <v>162.40899999999999</v>
      </c>
    </row>
    <row r="552" spans="1:11" ht="16">
      <c r="A552" t="s">
        <v>134</v>
      </c>
      <c r="B552">
        <v>1</v>
      </c>
      <c r="C552">
        <v>1</v>
      </c>
      <c r="D552">
        <v>1</v>
      </c>
      <c r="E552">
        <v>16</v>
      </c>
      <c r="F552">
        <v>3</v>
      </c>
      <c r="G552" t="s">
        <v>130</v>
      </c>
      <c r="H552" t="s">
        <v>122</v>
      </c>
      <c r="I552">
        <v>6</v>
      </c>
      <c r="J552" s="1">
        <v>137.334</v>
      </c>
      <c r="K552" s="1">
        <v>137.43799999999999</v>
      </c>
    </row>
    <row r="553" spans="1:11" ht="16">
      <c r="A553" t="s">
        <v>134</v>
      </c>
      <c r="B553">
        <v>1</v>
      </c>
      <c r="C553">
        <v>1</v>
      </c>
      <c r="D553">
        <v>1</v>
      </c>
      <c r="E553">
        <v>16</v>
      </c>
      <c r="F553">
        <v>3</v>
      </c>
      <c r="G553" t="s">
        <v>130</v>
      </c>
      <c r="H553" t="s">
        <v>122</v>
      </c>
      <c r="I553">
        <v>9</v>
      </c>
      <c r="J553" s="1">
        <v>121.333</v>
      </c>
      <c r="K553" s="1">
        <v>121.801</v>
      </c>
    </row>
    <row r="554" spans="1:11" ht="16">
      <c r="A554" t="s">
        <v>134</v>
      </c>
      <c r="B554">
        <v>1</v>
      </c>
      <c r="C554">
        <v>1</v>
      </c>
      <c r="D554">
        <v>1</v>
      </c>
      <c r="E554">
        <v>17</v>
      </c>
      <c r="F554">
        <v>3</v>
      </c>
      <c r="G554" t="s">
        <v>130</v>
      </c>
      <c r="H554" t="s">
        <v>129</v>
      </c>
      <c r="I554">
        <v>3</v>
      </c>
      <c r="J554" s="1">
        <v>56</v>
      </c>
      <c r="K554" s="1">
        <v>56.143000000000001</v>
      </c>
    </row>
    <row r="555" spans="1:11" ht="16">
      <c r="A555" t="s">
        <v>134</v>
      </c>
      <c r="B555">
        <v>1</v>
      </c>
      <c r="C555">
        <v>1</v>
      </c>
      <c r="D555">
        <v>1</v>
      </c>
      <c r="E555">
        <v>17</v>
      </c>
      <c r="F555">
        <v>3</v>
      </c>
      <c r="G555" t="s">
        <v>130</v>
      </c>
      <c r="H555" t="s">
        <v>129</v>
      </c>
      <c r="I555">
        <v>6</v>
      </c>
      <c r="J555" s="1">
        <v>80</v>
      </c>
      <c r="K555" s="1">
        <v>80.399000000000001</v>
      </c>
    </row>
    <row r="556" spans="1:11" ht="16">
      <c r="A556" t="s">
        <v>134</v>
      </c>
      <c r="B556">
        <v>1</v>
      </c>
      <c r="C556">
        <v>1</v>
      </c>
      <c r="D556">
        <v>1</v>
      </c>
      <c r="E556">
        <v>17</v>
      </c>
      <c r="F556">
        <v>3</v>
      </c>
      <c r="G556" t="s">
        <v>130</v>
      </c>
      <c r="H556" t="s">
        <v>129</v>
      </c>
      <c r="I556">
        <v>9</v>
      </c>
      <c r="J556" s="1">
        <v>96</v>
      </c>
      <c r="K556" s="1">
        <v>97.323999999999998</v>
      </c>
    </row>
    <row r="557" spans="1:11" ht="16">
      <c r="A557" t="s">
        <v>134</v>
      </c>
      <c r="B557">
        <v>1</v>
      </c>
      <c r="C557">
        <v>1</v>
      </c>
      <c r="D557">
        <v>1</v>
      </c>
      <c r="E557">
        <v>18</v>
      </c>
      <c r="F557">
        <v>3</v>
      </c>
      <c r="G557" t="s">
        <v>130</v>
      </c>
      <c r="H557" t="s">
        <v>129</v>
      </c>
      <c r="I557">
        <v>3</v>
      </c>
      <c r="J557" s="1">
        <v>161.333</v>
      </c>
      <c r="K557" s="1">
        <v>161.339</v>
      </c>
    </row>
    <row r="558" spans="1:11" ht="16">
      <c r="A558" t="s">
        <v>134</v>
      </c>
      <c r="B558">
        <v>1</v>
      </c>
      <c r="C558">
        <v>1</v>
      </c>
      <c r="D558">
        <v>1</v>
      </c>
      <c r="E558">
        <v>18</v>
      </c>
      <c r="F558">
        <v>3</v>
      </c>
      <c r="G558" t="s">
        <v>130</v>
      </c>
      <c r="H558" t="s">
        <v>129</v>
      </c>
      <c r="I558">
        <v>6</v>
      </c>
      <c r="J558" s="1">
        <v>136</v>
      </c>
      <c r="K558" s="1">
        <v>136.02600000000001</v>
      </c>
    </row>
    <row r="559" spans="1:11" ht="16">
      <c r="A559" t="s">
        <v>134</v>
      </c>
      <c r="B559">
        <v>1</v>
      </c>
      <c r="C559">
        <v>1</v>
      </c>
      <c r="D559">
        <v>1</v>
      </c>
      <c r="E559">
        <v>18</v>
      </c>
      <c r="F559">
        <v>3</v>
      </c>
      <c r="G559" t="s">
        <v>130</v>
      </c>
      <c r="H559" t="s">
        <v>129</v>
      </c>
      <c r="I559">
        <v>9</v>
      </c>
      <c r="J559" s="1">
        <v>142.667</v>
      </c>
      <c r="K559" s="1">
        <v>142.667</v>
      </c>
    </row>
    <row r="560" spans="1:11" ht="16">
      <c r="A560" t="s">
        <v>134</v>
      </c>
      <c r="B560">
        <v>1</v>
      </c>
      <c r="C560">
        <v>1</v>
      </c>
      <c r="D560">
        <v>1</v>
      </c>
      <c r="E560">
        <v>19</v>
      </c>
      <c r="F560">
        <v>3</v>
      </c>
      <c r="G560" t="s">
        <v>130</v>
      </c>
      <c r="H560" t="s">
        <v>129</v>
      </c>
      <c r="I560">
        <v>3</v>
      </c>
      <c r="J560" s="1">
        <v>108</v>
      </c>
      <c r="K560" s="1">
        <v>108.008</v>
      </c>
    </row>
    <row r="561" spans="1:11" ht="16">
      <c r="A561" t="s">
        <v>134</v>
      </c>
      <c r="B561">
        <v>1</v>
      </c>
      <c r="C561">
        <v>1</v>
      </c>
      <c r="D561">
        <v>1</v>
      </c>
      <c r="E561">
        <v>19</v>
      </c>
      <c r="F561">
        <v>3</v>
      </c>
      <c r="G561" t="s">
        <v>130</v>
      </c>
      <c r="H561" t="s">
        <v>129</v>
      </c>
      <c r="I561">
        <v>6</v>
      </c>
      <c r="J561" s="1">
        <v>106.667</v>
      </c>
      <c r="K561" s="1">
        <v>106.7</v>
      </c>
    </row>
    <row r="562" spans="1:11" ht="16">
      <c r="A562" t="s">
        <v>134</v>
      </c>
      <c r="B562">
        <v>1</v>
      </c>
      <c r="C562">
        <v>1</v>
      </c>
      <c r="D562">
        <v>1</v>
      </c>
      <c r="E562">
        <v>19</v>
      </c>
      <c r="F562">
        <v>3</v>
      </c>
      <c r="G562" t="s">
        <v>130</v>
      </c>
      <c r="H562" t="s">
        <v>129</v>
      </c>
      <c r="I562">
        <v>9</v>
      </c>
      <c r="J562" s="1">
        <v>18.666</v>
      </c>
      <c r="K562" s="1">
        <v>19.821000000000002</v>
      </c>
    </row>
    <row r="563" spans="1:11" ht="16">
      <c r="A563" t="s">
        <v>134</v>
      </c>
      <c r="B563">
        <v>1</v>
      </c>
      <c r="C563">
        <v>1</v>
      </c>
      <c r="D563">
        <v>1</v>
      </c>
      <c r="E563">
        <v>20</v>
      </c>
      <c r="F563">
        <v>3</v>
      </c>
      <c r="G563" t="s">
        <v>130</v>
      </c>
      <c r="H563" t="s">
        <v>129</v>
      </c>
      <c r="I563">
        <v>3</v>
      </c>
      <c r="J563" s="1">
        <v>13.334</v>
      </c>
      <c r="K563" s="1">
        <v>14.907999999999999</v>
      </c>
    </row>
    <row r="564" spans="1:11" ht="16">
      <c r="A564" t="s">
        <v>134</v>
      </c>
      <c r="B564">
        <v>1</v>
      </c>
      <c r="C564">
        <v>1</v>
      </c>
      <c r="D564">
        <v>1</v>
      </c>
      <c r="E564">
        <v>20</v>
      </c>
      <c r="F564">
        <v>3</v>
      </c>
      <c r="G564" t="s">
        <v>130</v>
      </c>
      <c r="H564" t="s">
        <v>129</v>
      </c>
      <c r="I564">
        <v>6</v>
      </c>
      <c r="J564" s="1">
        <v>-9.3339999999999996</v>
      </c>
      <c r="K564" s="1">
        <v>9.4290000000000003</v>
      </c>
    </row>
    <row r="565" spans="1:11" ht="16">
      <c r="A565" t="s">
        <v>134</v>
      </c>
      <c r="B565">
        <v>1</v>
      </c>
      <c r="C565">
        <v>1</v>
      </c>
      <c r="D565">
        <v>1</v>
      </c>
      <c r="E565">
        <v>20</v>
      </c>
      <c r="F565">
        <v>3</v>
      </c>
      <c r="G565" t="s">
        <v>130</v>
      </c>
      <c r="H565" t="s">
        <v>129</v>
      </c>
      <c r="I565">
        <v>9</v>
      </c>
      <c r="J565" s="1">
        <v>2.6669999999999998</v>
      </c>
      <c r="K565" s="1">
        <v>2.6669999999999998</v>
      </c>
    </row>
    <row r="566" spans="1:11" ht="16">
      <c r="A566" t="s">
        <v>134</v>
      </c>
      <c r="B566">
        <v>1</v>
      </c>
      <c r="C566">
        <v>1</v>
      </c>
      <c r="D566">
        <v>1</v>
      </c>
      <c r="E566">
        <v>21</v>
      </c>
      <c r="F566">
        <v>3</v>
      </c>
      <c r="G566" t="s">
        <v>130</v>
      </c>
      <c r="H566" t="s">
        <v>128</v>
      </c>
      <c r="I566">
        <v>3</v>
      </c>
      <c r="J566" s="1">
        <v>122.666</v>
      </c>
      <c r="K566" s="1">
        <v>122.782</v>
      </c>
    </row>
    <row r="567" spans="1:11" ht="16">
      <c r="A567" t="s">
        <v>134</v>
      </c>
      <c r="B567">
        <v>1</v>
      </c>
      <c r="C567">
        <v>1</v>
      </c>
      <c r="D567">
        <v>1</v>
      </c>
      <c r="E567">
        <v>21</v>
      </c>
      <c r="F567">
        <v>3</v>
      </c>
      <c r="G567" t="s">
        <v>130</v>
      </c>
      <c r="H567" t="s">
        <v>128</v>
      </c>
      <c r="I567">
        <v>6</v>
      </c>
      <c r="J567" s="1">
        <v>101.334</v>
      </c>
      <c r="K567" s="1">
        <v>101.343</v>
      </c>
    </row>
    <row r="568" spans="1:11" ht="16">
      <c r="A568" t="s">
        <v>134</v>
      </c>
      <c r="B568">
        <v>1</v>
      </c>
      <c r="C568">
        <v>1</v>
      </c>
      <c r="D568">
        <v>1</v>
      </c>
      <c r="E568">
        <v>21</v>
      </c>
      <c r="F568">
        <v>3</v>
      </c>
      <c r="G568" t="s">
        <v>130</v>
      </c>
      <c r="H568" t="s">
        <v>128</v>
      </c>
      <c r="I568">
        <v>9</v>
      </c>
      <c r="J568" s="1">
        <v>113.333</v>
      </c>
      <c r="K568" s="1">
        <v>113.364</v>
      </c>
    </row>
    <row r="569" spans="1:11" ht="16">
      <c r="A569" t="s">
        <v>134</v>
      </c>
      <c r="B569">
        <v>1</v>
      </c>
      <c r="C569">
        <v>1</v>
      </c>
      <c r="D569">
        <v>1</v>
      </c>
      <c r="E569">
        <v>22</v>
      </c>
      <c r="F569">
        <v>3</v>
      </c>
      <c r="G569" t="s">
        <v>130</v>
      </c>
      <c r="H569" t="s">
        <v>128</v>
      </c>
      <c r="I569">
        <v>3</v>
      </c>
      <c r="J569" s="1">
        <v>32</v>
      </c>
      <c r="K569" s="1">
        <v>33.332999999999998</v>
      </c>
    </row>
    <row r="570" spans="1:11" ht="16">
      <c r="A570" t="s">
        <v>134</v>
      </c>
      <c r="B570">
        <v>1</v>
      </c>
      <c r="C570">
        <v>1</v>
      </c>
      <c r="D570">
        <v>1</v>
      </c>
      <c r="E570">
        <v>22</v>
      </c>
      <c r="F570">
        <v>3</v>
      </c>
      <c r="G570" t="s">
        <v>130</v>
      </c>
      <c r="H570" t="s">
        <v>128</v>
      </c>
      <c r="I570">
        <v>6</v>
      </c>
      <c r="J570" s="1">
        <v>85.332999999999998</v>
      </c>
      <c r="K570" s="1">
        <v>86.82</v>
      </c>
    </row>
    <row r="571" spans="1:11" ht="16">
      <c r="A571" t="s">
        <v>134</v>
      </c>
      <c r="B571">
        <v>1</v>
      </c>
      <c r="C571">
        <v>1</v>
      </c>
      <c r="D571">
        <v>1</v>
      </c>
      <c r="E571">
        <v>22</v>
      </c>
      <c r="F571">
        <v>3</v>
      </c>
      <c r="G571" t="s">
        <v>130</v>
      </c>
      <c r="H571" t="s">
        <v>128</v>
      </c>
      <c r="I571">
        <v>9</v>
      </c>
      <c r="J571" s="1">
        <v>92</v>
      </c>
      <c r="K571" s="1">
        <v>92.153999999999996</v>
      </c>
    </row>
    <row r="572" spans="1:11" ht="16">
      <c r="A572" t="s">
        <v>134</v>
      </c>
      <c r="B572">
        <v>1</v>
      </c>
      <c r="C572">
        <v>1</v>
      </c>
      <c r="D572">
        <v>1</v>
      </c>
      <c r="E572">
        <v>23</v>
      </c>
      <c r="F572">
        <v>3</v>
      </c>
      <c r="G572" t="s">
        <v>130</v>
      </c>
      <c r="H572" t="s">
        <v>128</v>
      </c>
      <c r="I572">
        <v>3</v>
      </c>
      <c r="J572" s="1">
        <v>116</v>
      </c>
      <c r="K572" s="1">
        <v>116.123</v>
      </c>
    </row>
    <row r="573" spans="1:11" ht="16">
      <c r="A573" t="s">
        <v>134</v>
      </c>
      <c r="B573">
        <v>1</v>
      </c>
      <c r="C573">
        <v>1</v>
      </c>
      <c r="D573">
        <v>1</v>
      </c>
      <c r="E573">
        <v>23</v>
      </c>
      <c r="F573">
        <v>3</v>
      </c>
      <c r="G573" t="s">
        <v>130</v>
      </c>
      <c r="H573" t="s">
        <v>128</v>
      </c>
      <c r="I573">
        <v>6</v>
      </c>
      <c r="J573" s="1">
        <v>109.333</v>
      </c>
      <c r="K573" s="1">
        <v>109.625</v>
      </c>
    </row>
    <row r="574" spans="1:11" ht="16">
      <c r="A574" t="s">
        <v>134</v>
      </c>
      <c r="B574">
        <v>1</v>
      </c>
      <c r="C574">
        <v>1</v>
      </c>
      <c r="D574">
        <v>1</v>
      </c>
      <c r="E574">
        <v>23</v>
      </c>
      <c r="F574">
        <v>3</v>
      </c>
      <c r="G574" t="s">
        <v>130</v>
      </c>
      <c r="H574" t="s">
        <v>128</v>
      </c>
      <c r="I574">
        <v>9</v>
      </c>
      <c r="J574" s="1">
        <v>88</v>
      </c>
      <c r="K574" s="1">
        <v>88</v>
      </c>
    </row>
    <row r="575" spans="1:11" ht="16">
      <c r="A575" t="s">
        <v>134</v>
      </c>
      <c r="B575">
        <v>1</v>
      </c>
      <c r="C575">
        <v>1</v>
      </c>
      <c r="D575">
        <v>1</v>
      </c>
      <c r="E575">
        <v>24</v>
      </c>
      <c r="F575">
        <v>3</v>
      </c>
      <c r="G575" t="s">
        <v>130</v>
      </c>
      <c r="H575" t="s">
        <v>128</v>
      </c>
      <c r="I575">
        <v>3</v>
      </c>
      <c r="J575" s="1">
        <v>72</v>
      </c>
      <c r="K575" s="1">
        <v>72.602999999999994</v>
      </c>
    </row>
    <row r="576" spans="1:11" ht="16">
      <c r="A576" t="s">
        <v>134</v>
      </c>
      <c r="B576">
        <v>1</v>
      </c>
      <c r="C576">
        <v>1</v>
      </c>
      <c r="D576">
        <v>1</v>
      </c>
      <c r="E576">
        <v>24</v>
      </c>
      <c r="F576">
        <v>3</v>
      </c>
      <c r="G576" t="s">
        <v>130</v>
      </c>
      <c r="H576" t="s">
        <v>128</v>
      </c>
      <c r="I576">
        <v>6</v>
      </c>
      <c r="J576" s="1">
        <v>86.665999999999997</v>
      </c>
      <c r="K576" s="1">
        <v>87.034000000000006</v>
      </c>
    </row>
    <row r="577" spans="1:11" ht="16">
      <c r="A577" t="s">
        <v>134</v>
      </c>
      <c r="B577">
        <v>1</v>
      </c>
      <c r="C577">
        <v>1</v>
      </c>
      <c r="D577">
        <v>1</v>
      </c>
      <c r="E577">
        <v>24</v>
      </c>
      <c r="F577">
        <v>3</v>
      </c>
      <c r="G577" t="s">
        <v>130</v>
      </c>
      <c r="H577" t="s">
        <v>128</v>
      </c>
      <c r="I577">
        <v>9</v>
      </c>
      <c r="J577" s="1">
        <v>92</v>
      </c>
      <c r="K577" s="1">
        <v>92.346999999999994</v>
      </c>
    </row>
    <row r="578" spans="1:11" ht="16">
      <c r="A578" t="s">
        <v>134</v>
      </c>
      <c r="B578">
        <v>2</v>
      </c>
      <c r="C578">
        <v>1</v>
      </c>
      <c r="D578">
        <v>1</v>
      </c>
      <c r="E578">
        <v>1</v>
      </c>
      <c r="F578">
        <v>3</v>
      </c>
      <c r="G578" t="s">
        <v>132</v>
      </c>
      <c r="H578" t="s">
        <v>122</v>
      </c>
      <c r="I578">
        <v>3</v>
      </c>
      <c r="J578" s="1">
        <v>33.332999999999998</v>
      </c>
      <c r="K578" s="1">
        <v>33.332999999999998</v>
      </c>
    </row>
    <row r="579" spans="1:11" ht="16">
      <c r="A579" t="s">
        <v>134</v>
      </c>
      <c r="B579">
        <v>2</v>
      </c>
      <c r="C579">
        <v>1</v>
      </c>
      <c r="D579">
        <v>1</v>
      </c>
      <c r="E579">
        <v>1</v>
      </c>
      <c r="F579">
        <v>3</v>
      </c>
      <c r="G579" t="s">
        <v>132</v>
      </c>
      <c r="H579" t="s">
        <v>122</v>
      </c>
      <c r="I579">
        <v>6</v>
      </c>
      <c r="J579" s="1">
        <v>53.332999999999998</v>
      </c>
      <c r="K579" s="1">
        <v>53.598999999999997</v>
      </c>
    </row>
    <row r="580" spans="1:11" ht="16">
      <c r="A580" t="s">
        <v>134</v>
      </c>
      <c r="B580">
        <v>2</v>
      </c>
      <c r="C580">
        <v>1</v>
      </c>
      <c r="D580">
        <v>1</v>
      </c>
      <c r="E580">
        <v>1</v>
      </c>
      <c r="F580">
        <v>3</v>
      </c>
      <c r="G580" t="s">
        <v>132</v>
      </c>
      <c r="H580" t="s">
        <v>122</v>
      </c>
      <c r="I580">
        <v>9</v>
      </c>
      <c r="J580" s="1">
        <v>65.334000000000003</v>
      </c>
      <c r="K580" s="1">
        <v>65.347999999999999</v>
      </c>
    </row>
    <row r="581" spans="1:11" ht="16">
      <c r="A581" t="s">
        <v>134</v>
      </c>
      <c r="B581">
        <v>2</v>
      </c>
      <c r="C581">
        <v>1</v>
      </c>
      <c r="D581">
        <v>1</v>
      </c>
      <c r="E581">
        <v>2</v>
      </c>
      <c r="F581">
        <v>3</v>
      </c>
      <c r="G581" t="s">
        <v>132</v>
      </c>
      <c r="H581" t="s">
        <v>122</v>
      </c>
      <c r="I581">
        <v>3</v>
      </c>
      <c r="J581" s="1">
        <v>36</v>
      </c>
      <c r="K581" s="1">
        <v>37.546999999999997</v>
      </c>
    </row>
    <row r="582" spans="1:11" ht="16">
      <c r="A582" t="s">
        <v>134</v>
      </c>
      <c r="B582">
        <v>2</v>
      </c>
      <c r="C582">
        <v>1</v>
      </c>
      <c r="D582">
        <v>1</v>
      </c>
      <c r="E582">
        <v>2</v>
      </c>
      <c r="F582">
        <v>3</v>
      </c>
      <c r="G582" t="s">
        <v>132</v>
      </c>
      <c r="H582" t="s">
        <v>122</v>
      </c>
      <c r="I582">
        <v>6</v>
      </c>
      <c r="J582" s="1">
        <v>30.667000000000002</v>
      </c>
      <c r="K582" s="1">
        <v>30.696000000000002</v>
      </c>
    </row>
    <row r="583" spans="1:11" ht="16">
      <c r="A583" t="s">
        <v>134</v>
      </c>
      <c r="B583">
        <v>2</v>
      </c>
      <c r="C583">
        <v>1</v>
      </c>
      <c r="D583">
        <v>1</v>
      </c>
      <c r="E583">
        <v>2</v>
      </c>
      <c r="F583">
        <v>3</v>
      </c>
      <c r="G583" t="s">
        <v>132</v>
      </c>
      <c r="H583" t="s">
        <v>122</v>
      </c>
      <c r="I583">
        <v>9</v>
      </c>
      <c r="J583" s="1">
        <v>38.665999999999997</v>
      </c>
      <c r="K583" s="1">
        <v>38.689</v>
      </c>
    </row>
    <row r="584" spans="1:11" ht="16">
      <c r="A584" t="s">
        <v>134</v>
      </c>
      <c r="B584">
        <v>2</v>
      </c>
      <c r="C584">
        <v>1</v>
      </c>
      <c r="D584">
        <v>1</v>
      </c>
      <c r="E584">
        <v>3</v>
      </c>
      <c r="F584">
        <v>3</v>
      </c>
      <c r="G584" t="s">
        <v>132</v>
      </c>
      <c r="H584" t="s">
        <v>122</v>
      </c>
      <c r="I584">
        <v>3</v>
      </c>
      <c r="J584" s="1">
        <v>90.667000000000002</v>
      </c>
      <c r="K584" s="1">
        <v>91.292000000000002</v>
      </c>
    </row>
    <row r="585" spans="1:11" ht="16">
      <c r="A585" t="s">
        <v>134</v>
      </c>
      <c r="B585">
        <v>2</v>
      </c>
      <c r="C585">
        <v>1</v>
      </c>
      <c r="D585">
        <v>1</v>
      </c>
      <c r="E585">
        <v>3</v>
      </c>
      <c r="F585">
        <v>3</v>
      </c>
      <c r="G585" t="s">
        <v>132</v>
      </c>
      <c r="H585" t="s">
        <v>122</v>
      </c>
      <c r="I585">
        <v>6</v>
      </c>
      <c r="J585" s="1">
        <v>40</v>
      </c>
      <c r="K585" s="1">
        <v>44.720999999999997</v>
      </c>
    </row>
    <row r="586" spans="1:11" ht="16">
      <c r="A586" t="s">
        <v>134</v>
      </c>
      <c r="B586">
        <v>2</v>
      </c>
      <c r="C586">
        <v>1</v>
      </c>
      <c r="D586">
        <v>1</v>
      </c>
      <c r="E586">
        <v>3</v>
      </c>
      <c r="F586">
        <v>3</v>
      </c>
      <c r="G586" t="s">
        <v>132</v>
      </c>
      <c r="H586" t="s">
        <v>122</v>
      </c>
      <c r="I586">
        <v>9</v>
      </c>
      <c r="J586" s="1">
        <v>61.332999999999998</v>
      </c>
      <c r="K586" s="1">
        <v>62.496000000000002</v>
      </c>
    </row>
    <row r="587" spans="1:11" ht="16">
      <c r="A587" t="s">
        <v>134</v>
      </c>
      <c r="B587">
        <v>2</v>
      </c>
      <c r="C587">
        <v>1</v>
      </c>
      <c r="D587">
        <v>1</v>
      </c>
      <c r="E587">
        <v>4</v>
      </c>
      <c r="F587">
        <v>3</v>
      </c>
      <c r="G587" t="s">
        <v>132</v>
      </c>
      <c r="H587" t="s">
        <v>122</v>
      </c>
      <c r="I587">
        <v>3</v>
      </c>
      <c r="J587" s="1">
        <v>2.6659999999999999</v>
      </c>
      <c r="K587" s="1">
        <v>8.4329999999999998</v>
      </c>
    </row>
    <row r="588" spans="1:11" ht="16">
      <c r="A588" t="s">
        <v>134</v>
      </c>
      <c r="B588">
        <v>2</v>
      </c>
      <c r="C588">
        <v>1</v>
      </c>
      <c r="D588">
        <v>1</v>
      </c>
      <c r="E588">
        <v>4</v>
      </c>
      <c r="F588">
        <v>3</v>
      </c>
      <c r="G588" t="s">
        <v>132</v>
      </c>
      <c r="H588" t="s">
        <v>122</v>
      </c>
      <c r="I588">
        <v>6</v>
      </c>
      <c r="J588" s="1">
        <v>52</v>
      </c>
      <c r="K588" s="1">
        <v>53.082999999999998</v>
      </c>
    </row>
    <row r="589" spans="1:11" ht="16">
      <c r="A589" t="s">
        <v>134</v>
      </c>
      <c r="B589">
        <v>2</v>
      </c>
      <c r="C589">
        <v>1</v>
      </c>
      <c r="D589">
        <v>1</v>
      </c>
      <c r="E589">
        <v>4</v>
      </c>
      <c r="F589">
        <v>3</v>
      </c>
      <c r="G589" t="s">
        <v>132</v>
      </c>
      <c r="H589" t="s">
        <v>122</v>
      </c>
      <c r="I589">
        <v>9</v>
      </c>
      <c r="J589" s="1">
        <v>64</v>
      </c>
      <c r="K589" s="1">
        <v>64.882999999999996</v>
      </c>
    </row>
    <row r="590" spans="1:11" ht="16">
      <c r="A590" t="s">
        <v>134</v>
      </c>
      <c r="B590">
        <v>2</v>
      </c>
      <c r="C590">
        <v>1</v>
      </c>
      <c r="D590">
        <v>1</v>
      </c>
      <c r="E590">
        <v>5</v>
      </c>
      <c r="F590">
        <v>3</v>
      </c>
      <c r="G590" t="s">
        <v>132</v>
      </c>
      <c r="H590" t="s">
        <v>129</v>
      </c>
      <c r="I590">
        <v>3</v>
      </c>
      <c r="J590" s="1">
        <v>110.667</v>
      </c>
      <c r="K590" s="1">
        <v>111.18</v>
      </c>
    </row>
    <row r="591" spans="1:11" ht="16">
      <c r="A591" t="s">
        <v>134</v>
      </c>
      <c r="B591">
        <v>2</v>
      </c>
      <c r="C591">
        <v>1</v>
      </c>
      <c r="D591">
        <v>1</v>
      </c>
      <c r="E591">
        <v>5</v>
      </c>
      <c r="F591">
        <v>3</v>
      </c>
      <c r="G591" t="s">
        <v>132</v>
      </c>
      <c r="H591" t="s">
        <v>129</v>
      </c>
      <c r="I591">
        <v>6</v>
      </c>
      <c r="J591" s="1">
        <v>161.333</v>
      </c>
      <c r="K591" s="1">
        <v>162.40899999999999</v>
      </c>
    </row>
    <row r="592" spans="1:11" ht="16">
      <c r="A592" t="s">
        <v>134</v>
      </c>
      <c r="B592">
        <v>2</v>
      </c>
      <c r="C592">
        <v>1</v>
      </c>
      <c r="D592">
        <v>1</v>
      </c>
      <c r="E592">
        <v>5</v>
      </c>
      <c r="F592">
        <v>3</v>
      </c>
      <c r="G592" t="s">
        <v>132</v>
      </c>
      <c r="H592" t="s">
        <v>129</v>
      </c>
      <c r="I592">
        <v>9</v>
      </c>
      <c r="J592" s="1">
        <v>161.333</v>
      </c>
      <c r="K592" s="1">
        <v>161.779</v>
      </c>
    </row>
    <row r="593" spans="1:11" ht="16">
      <c r="A593" t="s">
        <v>134</v>
      </c>
      <c r="B593">
        <v>2</v>
      </c>
      <c r="C593">
        <v>1</v>
      </c>
      <c r="D593">
        <v>1</v>
      </c>
      <c r="E593">
        <v>6</v>
      </c>
      <c r="F593">
        <v>3</v>
      </c>
      <c r="G593" t="s">
        <v>132</v>
      </c>
      <c r="H593" t="s">
        <v>129</v>
      </c>
      <c r="I593">
        <v>3</v>
      </c>
      <c r="J593" s="1">
        <v>112</v>
      </c>
      <c r="K593" s="1">
        <v>112.791</v>
      </c>
    </row>
    <row r="594" spans="1:11" ht="16">
      <c r="A594" t="s">
        <v>134</v>
      </c>
      <c r="B594">
        <v>2</v>
      </c>
      <c r="C594">
        <v>1</v>
      </c>
      <c r="D594">
        <v>1</v>
      </c>
      <c r="E594">
        <v>6</v>
      </c>
      <c r="F594">
        <v>3</v>
      </c>
      <c r="G594" t="s">
        <v>132</v>
      </c>
      <c r="H594" t="s">
        <v>129</v>
      </c>
      <c r="I594">
        <v>6</v>
      </c>
      <c r="J594" s="1">
        <v>49.334000000000003</v>
      </c>
      <c r="K594" s="1">
        <v>50.209000000000003</v>
      </c>
    </row>
    <row r="595" spans="1:11" ht="16">
      <c r="A595" t="s">
        <v>134</v>
      </c>
      <c r="B595">
        <v>2</v>
      </c>
      <c r="C595">
        <v>1</v>
      </c>
      <c r="D595">
        <v>1</v>
      </c>
      <c r="E595">
        <v>6</v>
      </c>
      <c r="F595">
        <v>3</v>
      </c>
      <c r="G595" t="s">
        <v>132</v>
      </c>
      <c r="H595" t="s">
        <v>129</v>
      </c>
      <c r="I595">
        <v>9</v>
      </c>
      <c r="J595" s="1">
        <v>50.665999999999997</v>
      </c>
      <c r="K595" s="1">
        <v>50.945999999999998</v>
      </c>
    </row>
    <row r="596" spans="1:11" ht="16">
      <c r="A596" t="s">
        <v>134</v>
      </c>
      <c r="B596">
        <v>2</v>
      </c>
      <c r="C596">
        <v>1</v>
      </c>
      <c r="D596">
        <v>1</v>
      </c>
      <c r="E596">
        <v>7</v>
      </c>
      <c r="F596">
        <v>3</v>
      </c>
      <c r="G596" t="s">
        <v>132</v>
      </c>
      <c r="H596" t="s">
        <v>129</v>
      </c>
      <c r="I596">
        <v>3</v>
      </c>
      <c r="J596" s="1">
        <v>126.666</v>
      </c>
      <c r="K596" s="1">
        <v>126.729</v>
      </c>
    </row>
    <row r="597" spans="1:11" ht="16">
      <c r="A597" t="s">
        <v>134</v>
      </c>
      <c r="B597">
        <v>2</v>
      </c>
      <c r="C597">
        <v>1</v>
      </c>
      <c r="D597">
        <v>1</v>
      </c>
      <c r="E597">
        <v>7</v>
      </c>
      <c r="F597">
        <v>3</v>
      </c>
      <c r="G597" t="s">
        <v>132</v>
      </c>
      <c r="H597" t="s">
        <v>129</v>
      </c>
      <c r="I597">
        <v>6</v>
      </c>
      <c r="J597" s="1">
        <v>137.334</v>
      </c>
      <c r="K597" s="1">
        <v>137.36000000000001</v>
      </c>
    </row>
    <row r="598" spans="1:11" ht="16">
      <c r="A598" t="s">
        <v>134</v>
      </c>
      <c r="B598">
        <v>2</v>
      </c>
      <c r="C598">
        <v>1</v>
      </c>
      <c r="D598">
        <v>1</v>
      </c>
      <c r="E598">
        <v>7</v>
      </c>
      <c r="F598">
        <v>3</v>
      </c>
      <c r="G598" t="s">
        <v>132</v>
      </c>
      <c r="H598" t="s">
        <v>129</v>
      </c>
      <c r="I598">
        <v>9</v>
      </c>
      <c r="J598" s="1">
        <v>98.665999999999997</v>
      </c>
      <c r="K598" s="1">
        <v>99.105999999999995</v>
      </c>
    </row>
    <row r="599" spans="1:11" ht="16">
      <c r="A599" t="s">
        <v>134</v>
      </c>
      <c r="B599">
        <v>2</v>
      </c>
      <c r="C599">
        <v>1</v>
      </c>
      <c r="D599">
        <v>1</v>
      </c>
      <c r="E599">
        <v>8</v>
      </c>
      <c r="F599">
        <v>3</v>
      </c>
      <c r="G599" t="s">
        <v>132</v>
      </c>
      <c r="H599" t="s">
        <v>129</v>
      </c>
      <c r="I599">
        <v>3</v>
      </c>
      <c r="J599" s="1">
        <v>8</v>
      </c>
      <c r="K599" s="1">
        <v>9.6150000000000002</v>
      </c>
    </row>
    <row r="600" spans="1:11" ht="16">
      <c r="A600" t="s">
        <v>134</v>
      </c>
      <c r="B600">
        <v>2</v>
      </c>
      <c r="C600">
        <v>1</v>
      </c>
      <c r="D600">
        <v>1</v>
      </c>
      <c r="E600">
        <v>8</v>
      </c>
      <c r="F600">
        <v>3</v>
      </c>
      <c r="G600" t="s">
        <v>132</v>
      </c>
      <c r="H600" t="s">
        <v>129</v>
      </c>
      <c r="I600">
        <v>6</v>
      </c>
      <c r="J600" s="1">
        <v>52</v>
      </c>
      <c r="K600" s="1">
        <v>52.154000000000003</v>
      </c>
    </row>
    <row r="601" spans="1:11" ht="16">
      <c r="A601" t="s">
        <v>134</v>
      </c>
      <c r="B601">
        <v>2</v>
      </c>
      <c r="C601">
        <v>1</v>
      </c>
      <c r="D601">
        <v>1</v>
      </c>
      <c r="E601">
        <v>8</v>
      </c>
      <c r="F601">
        <v>3</v>
      </c>
      <c r="G601" t="s">
        <v>132</v>
      </c>
      <c r="H601" t="s">
        <v>129</v>
      </c>
      <c r="I601">
        <v>9</v>
      </c>
      <c r="J601" s="1">
        <v>82.667000000000002</v>
      </c>
      <c r="K601" s="1">
        <v>82.677999999999997</v>
      </c>
    </row>
    <row r="602" spans="1:11" ht="16">
      <c r="A602" t="s">
        <v>134</v>
      </c>
      <c r="B602">
        <v>2</v>
      </c>
      <c r="C602">
        <v>1</v>
      </c>
      <c r="D602">
        <v>1</v>
      </c>
      <c r="E602">
        <v>9</v>
      </c>
      <c r="F602">
        <v>3</v>
      </c>
      <c r="G602" t="s">
        <v>132</v>
      </c>
      <c r="H602" t="s">
        <v>128</v>
      </c>
      <c r="I602">
        <v>3</v>
      </c>
      <c r="J602" s="1">
        <v>144</v>
      </c>
      <c r="K602" s="1">
        <v>144.02500000000001</v>
      </c>
    </row>
    <row r="603" spans="1:11" ht="16">
      <c r="A603" t="s">
        <v>134</v>
      </c>
      <c r="B603">
        <v>2</v>
      </c>
      <c r="C603">
        <v>1</v>
      </c>
      <c r="D603">
        <v>1</v>
      </c>
      <c r="E603">
        <v>9</v>
      </c>
      <c r="F603">
        <v>3</v>
      </c>
      <c r="G603" t="s">
        <v>132</v>
      </c>
      <c r="H603" t="s">
        <v>128</v>
      </c>
      <c r="I603">
        <v>6</v>
      </c>
      <c r="J603" s="1">
        <v>104</v>
      </c>
      <c r="K603" s="1">
        <v>104.21299999999999</v>
      </c>
    </row>
    <row r="604" spans="1:11" ht="16">
      <c r="A604" t="s">
        <v>134</v>
      </c>
      <c r="B604">
        <v>2</v>
      </c>
      <c r="C604">
        <v>1</v>
      </c>
      <c r="D604">
        <v>1</v>
      </c>
      <c r="E604">
        <v>9</v>
      </c>
      <c r="F604">
        <v>3</v>
      </c>
      <c r="G604" t="s">
        <v>132</v>
      </c>
      <c r="H604" t="s">
        <v>128</v>
      </c>
      <c r="I604">
        <v>9</v>
      </c>
      <c r="J604" s="1">
        <v>113.333</v>
      </c>
      <c r="K604" s="1">
        <v>114.45699999999999</v>
      </c>
    </row>
    <row r="605" spans="1:11" ht="16">
      <c r="A605" t="s">
        <v>134</v>
      </c>
      <c r="B605">
        <v>2</v>
      </c>
      <c r="C605">
        <v>1</v>
      </c>
      <c r="D605">
        <v>1</v>
      </c>
      <c r="E605">
        <v>10</v>
      </c>
      <c r="F605">
        <v>3</v>
      </c>
      <c r="G605" t="s">
        <v>132</v>
      </c>
      <c r="H605" t="s">
        <v>128</v>
      </c>
      <c r="I605">
        <v>3</v>
      </c>
      <c r="J605" s="1">
        <v>-8</v>
      </c>
      <c r="K605" s="1">
        <v>9.6150000000000002</v>
      </c>
    </row>
    <row r="606" spans="1:11" ht="16">
      <c r="A606" t="s">
        <v>134</v>
      </c>
      <c r="B606">
        <v>2</v>
      </c>
      <c r="C606">
        <v>1</v>
      </c>
      <c r="D606">
        <v>1</v>
      </c>
      <c r="E606">
        <v>10</v>
      </c>
      <c r="F606">
        <v>3</v>
      </c>
      <c r="G606" t="s">
        <v>132</v>
      </c>
      <c r="H606" t="s">
        <v>128</v>
      </c>
      <c r="I606">
        <v>6</v>
      </c>
      <c r="J606" s="1">
        <v>17.332999999999998</v>
      </c>
      <c r="K606" s="1">
        <v>19.09</v>
      </c>
    </row>
    <row r="607" spans="1:11" ht="16">
      <c r="A607" t="s">
        <v>134</v>
      </c>
      <c r="B607">
        <v>2</v>
      </c>
      <c r="C607">
        <v>1</v>
      </c>
      <c r="D607">
        <v>1</v>
      </c>
      <c r="E607">
        <v>10</v>
      </c>
      <c r="F607">
        <v>3</v>
      </c>
      <c r="G607" t="s">
        <v>132</v>
      </c>
      <c r="H607" t="s">
        <v>128</v>
      </c>
      <c r="I607">
        <v>9</v>
      </c>
      <c r="J607" s="1">
        <v>116</v>
      </c>
      <c r="K607" s="1">
        <v>116.03100000000001</v>
      </c>
    </row>
    <row r="608" spans="1:11" ht="16">
      <c r="A608" t="s">
        <v>134</v>
      </c>
      <c r="B608">
        <v>2</v>
      </c>
      <c r="C608">
        <v>1</v>
      </c>
      <c r="D608">
        <v>1</v>
      </c>
      <c r="E608">
        <v>11</v>
      </c>
      <c r="F608">
        <v>3</v>
      </c>
      <c r="G608" t="s">
        <v>132</v>
      </c>
      <c r="H608" t="s">
        <v>128</v>
      </c>
      <c r="I608">
        <v>3</v>
      </c>
      <c r="J608" s="1">
        <v>48</v>
      </c>
      <c r="K608" s="1">
        <v>48.165999999999997</v>
      </c>
    </row>
    <row r="609" spans="1:11" ht="16">
      <c r="A609" t="s">
        <v>134</v>
      </c>
      <c r="B609">
        <v>2</v>
      </c>
      <c r="C609">
        <v>1</v>
      </c>
      <c r="D609">
        <v>1</v>
      </c>
      <c r="E609">
        <v>11</v>
      </c>
      <c r="F609">
        <v>3</v>
      </c>
      <c r="G609" t="s">
        <v>132</v>
      </c>
      <c r="H609" t="s">
        <v>128</v>
      </c>
      <c r="I609">
        <v>6</v>
      </c>
      <c r="J609" s="1">
        <v>49.332999999999998</v>
      </c>
      <c r="K609" s="1">
        <v>49.350999999999999</v>
      </c>
    </row>
    <row r="610" spans="1:11" ht="16">
      <c r="A610" t="s">
        <v>134</v>
      </c>
      <c r="B610">
        <v>2</v>
      </c>
      <c r="C610">
        <v>1</v>
      </c>
      <c r="D610">
        <v>1</v>
      </c>
      <c r="E610">
        <v>11</v>
      </c>
      <c r="F610">
        <v>3</v>
      </c>
      <c r="G610" t="s">
        <v>132</v>
      </c>
      <c r="H610" t="s">
        <v>128</v>
      </c>
      <c r="I610">
        <v>9</v>
      </c>
      <c r="J610" s="1">
        <v>93.332999999999998</v>
      </c>
      <c r="K610" s="1">
        <v>93.332999999999998</v>
      </c>
    </row>
    <row r="611" spans="1:11" ht="16">
      <c r="A611" t="s">
        <v>134</v>
      </c>
      <c r="B611">
        <v>2</v>
      </c>
      <c r="C611">
        <v>1</v>
      </c>
      <c r="D611">
        <v>1</v>
      </c>
      <c r="E611">
        <v>12</v>
      </c>
      <c r="F611">
        <v>3</v>
      </c>
      <c r="G611" t="s">
        <v>132</v>
      </c>
      <c r="H611" t="s">
        <v>128</v>
      </c>
      <c r="I611">
        <v>3</v>
      </c>
      <c r="J611" s="1">
        <v>17.332999999999998</v>
      </c>
      <c r="K611" s="1">
        <v>18.571000000000002</v>
      </c>
    </row>
    <row r="612" spans="1:11" ht="16">
      <c r="A612" t="s">
        <v>134</v>
      </c>
      <c r="B612">
        <v>2</v>
      </c>
      <c r="C612">
        <v>1</v>
      </c>
      <c r="D612">
        <v>1</v>
      </c>
      <c r="E612">
        <v>12</v>
      </c>
      <c r="F612">
        <v>3</v>
      </c>
      <c r="G612" t="s">
        <v>132</v>
      </c>
      <c r="H612" t="s">
        <v>128</v>
      </c>
      <c r="I612">
        <v>6</v>
      </c>
      <c r="J612" s="1">
        <v>0</v>
      </c>
      <c r="K612" s="1">
        <v>17.332999999999998</v>
      </c>
    </row>
    <row r="613" spans="1:11" ht="16">
      <c r="A613" t="s">
        <v>134</v>
      </c>
      <c r="B613">
        <v>2</v>
      </c>
      <c r="C613">
        <v>1</v>
      </c>
      <c r="D613">
        <v>1</v>
      </c>
      <c r="E613">
        <v>12</v>
      </c>
      <c r="F613">
        <v>3</v>
      </c>
      <c r="G613" t="s">
        <v>132</v>
      </c>
      <c r="H613" t="s">
        <v>128</v>
      </c>
      <c r="I613">
        <v>9</v>
      </c>
      <c r="J613" s="1">
        <v>10.667</v>
      </c>
      <c r="K613" s="1">
        <v>10.667</v>
      </c>
    </row>
    <row r="614" spans="1:11" ht="16">
      <c r="A614" t="s">
        <v>134</v>
      </c>
      <c r="B614">
        <v>2</v>
      </c>
      <c r="C614">
        <v>1</v>
      </c>
      <c r="D614">
        <v>1</v>
      </c>
      <c r="E614">
        <v>13</v>
      </c>
      <c r="F614">
        <v>3</v>
      </c>
      <c r="G614" t="s">
        <v>133</v>
      </c>
      <c r="H614" t="s">
        <v>122</v>
      </c>
      <c r="I614">
        <v>3</v>
      </c>
      <c r="J614" s="1">
        <v>53.334000000000003</v>
      </c>
      <c r="K614" s="1">
        <v>55.682000000000002</v>
      </c>
    </row>
    <row r="615" spans="1:11" ht="16">
      <c r="A615" t="s">
        <v>134</v>
      </c>
      <c r="B615">
        <v>2</v>
      </c>
      <c r="C615">
        <v>1</v>
      </c>
      <c r="D615">
        <v>1</v>
      </c>
      <c r="E615">
        <v>13</v>
      </c>
      <c r="F615">
        <v>3</v>
      </c>
      <c r="G615" t="s">
        <v>133</v>
      </c>
      <c r="H615" t="s">
        <v>122</v>
      </c>
      <c r="I615">
        <v>6</v>
      </c>
      <c r="J615" s="1">
        <v>93.332999999999998</v>
      </c>
      <c r="K615" s="1">
        <v>93.332999999999998</v>
      </c>
    </row>
    <row r="616" spans="1:11" ht="16">
      <c r="A616" t="s">
        <v>134</v>
      </c>
      <c r="B616">
        <v>2</v>
      </c>
      <c r="C616">
        <v>1</v>
      </c>
      <c r="D616">
        <v>1</v>
      </c>
      <c r="E616">
        <v>13</v>
      </c>
      <c r="F616">
        <v>3</v>
      </c>
      <c r="G616" t="s">
        <v>133</v>
      </c>
      <c r="H616" t="s">
        <v>122</v>
      </c>
      <c r="I616">
        <v>9</v>
      </c>
      <c r="J616" s="1">
        <v>65.332999999999998</v>
      </c>
      <c r="K616" s="1">
        <v>66.197999999999993</v>
      </c>
    </row>
    <row r="617" spans="1:11" ht="16">
      <c r="A617" t="s">
        <v>134</v>
      </c>
      <c r="B617">
        <v>2</v>
      </c>
      <c r="C617">
        <v>1</v>
      </c>
      <c r="D617">
        <v>1</v>
      </c>
      <c r="E617">
        <v>14</v>
      </c>
      <c r="F617">
        <v>3</v>
      </c>
      <c r="G617" t="s">
        <v>133</v>
      </c>
      <c r="H617" t="s">
        <v>122</v>
      </c>
      <c r="I617">
        <v>3</v>
      </c>
      <c r="J617" s="1">
        <v>17.334</v>
      </c>
      <c r="K617" s="1">
        <v>17.538</v>
      </c>
    </row>
    <row r="618" spans="1:11" ht="16">
      <c r="A618" t="s">
        <v>134</v>
      </c>
      <c r="B618">
        <v>2</v>
      </c>
      <c r="C618">
        <v>1</v>
      </c>
      <c r="D618">
        <v>1</v>
      </c>
      <c r="E618">
        <v>14</v>
      </c>
      <c r="F618">
        <v>3</v>
      </c>
      <c r="G618" t="s">
        <v>133</v>
      </c>
      <c r="H618" t="s">
        <v>122</v>
      </c>
      <c r="I618">
        <v>6</v>
      </c>
      <c r="J618" s="1">
        <v>24</v>
      </c>
      <c r="K618" s="1">
        <v>24.331</v>
      </c>
    </row>
    <row r="619" spans="1:11" ht="16">
      <c r="A619" t="s">
        <v>134</v>
      </c>
      <c r="B619">
        <v>2</v>
      </c>
      <c r="C619">
        <v>1</v>
      </c>
      <c r="D619">
        <v>1</v>
      </c>
      <c r="E619">
        <v>14</v>
      </c>
      <c r="F619">
        <v>3</v>
      </c>
      <c r="G619" t="s">
        <v>133</v>
      </c>
      <c r="H619" t="s">
        <v>122</v>
      </c>
      <c r="I619">
        <v>9</v>
      </c>
      <c r="J619" s="1">
        <v>68</v>
      </c>
      <c r="K619" s="1">
        <v>68.013000000000005</v>
      </c>
    </row>
    <row r="620" spans="1:11" ht="16">
      <c r="A620" t="s">
        <v>134</v>
      </c>
      <c r="B620">
        <v>2</v>
      </c>
      <c r="C620">
        <v>1</v>
      </c>
      <c r="D620">
        <v>1</v>
      </c>
      <c r="E620">
        <v>15</v>
      </c>
      <c r="F620">
        <v>3</v>
      </c>
      <c r="G620" t="s">
        <v>133</v>
      </c>
      <c r="H620" t="s">
        <v>122</v>
      </c>
      <c r="I620">
        <v>3</v>
      </c>
      <c r="J620" s="1">
        <v>26.666</v>
      </c>
      <c r="K620" s="1">
        <v>26.798999999999999</v>
      </c>
    </row>
    <row r="621" spans="1:11" ht="16">
      <c r="A621" t="s">
        <v>134</v>
      </c>
      <c r="B621">
        <v>2</v>
      </c>
      <c r="C621">
        <v>1</v>
      </c>
      <c r="D621">
        <v>1</v>
      </c>
      <c r="E621">
        <v>15</v>
      </c>
      <c r="F621">
        <v>3</v>
      </c>
      <c r="G621" t="s">
        <v>133</v>
      </c>
      <c r="H621" t="s">
        <v>122</v>
      </c>
      <c r="I621">
        <v>6</v>
      </c>
      <c r="J621" s="1">
        <v>48</v>
      </c>
      <c r="K621" s="1">
        <v>48.165999999999997</v>
      </c>
    </row>
    <row r="622" spans="1:11" ht="16">
      <c r="A622" t="s">
        <v>134</v>
      </c>
      <c r="B622">
        <v>2</v>
      </c>
      <c r="C622">
        <v>1</v>
      </c>
      <c r="D622">
        <v>1</v>
      </c>
      <c r="E622">
        <v>15</v>
      </c>
      <c r="F622">
        <v>3</v>
      </c>
      <c r="G622" t="s">
        <v>133</v>
      </c>
      <c r="H622" t="s">
        <v>122</v>
      </c>
      <c r="I622">
        <v>9</v>
      </c>
      <c r="J622" s="1">
        <v>-22.666</v>
      </c>
      <c r="K622" s="1">
        <v>23.015999999999998</v>
      </c>
    </row>
    <row r="623" spans="1:11" ht="16">
      <c r="A623" t="s">
        <v>134</v>
      </c>
      <c r="B623">
        <v>2</v>
      </c>
      <c r="C623">
        <v>1</v>
      </c>
      <c r="D623">
        <v>1</v>
      </c>
      <c r="E623">
        <v>16</v>
      </c>
      <c r="F623">
        <v>3</v>
      </c>
      <c r="G623" t="s">
        <v>133</v>
      </c>
      <c r="H623" t="s">
        <v>122</v>
      </c>
      <c r="I623">
        <v>3</v>
      </c>
      <c r="J623" s="1">
        <v>122.667</v>
      </c>
      <c r="K623" s="1">
        <v>122.928</v>
      </c>
    </row>
    <row r="624" spans="1:11" ht="16">
      <c r="A624" t="s">
        <v>134</v>
      </c>
      <c r="B624">
        <v>2</v>
      </c>
      <c r="C624">
        <v>1</v>
      </c>
      <c r="D624">
        <v>1</v>
      </c>
      <c r="E624">
        <v>16</v>
      </c>
      <c r="F624">
        <v>3</v>
      </c>
      <c r="G624" t="s">
        <v>133</v>
      </c>
      <c r="H624" t="s">
        <v>122</v>
      </c>
      <c r="I624">
        <v>6</v>
      </c>
      <c r="J624" s="1">
        <v>130.666</v>
      </c>
      <c r="K624" s="1">
        <v>130.69300000000001</v>
      </c>
    </row>
    <row r="625" spans="1:11" ht="16">
      <c r="A625" t="s">
        <v>134</v>
      </c>
      <c r="B625">
        <v>2</v>
      </c>
      <c r="C625">
        <v>1</v>
      </c>
      <c r="D625">
        <v>1</v>
      </c>
      <c r="E625">
        <v>16</v>
      </c>
      <c r="F625">
        <v>3</v>
      </c>
      <c r="G625" t="s">
        <v>133</v>
      </c>
      <c r="H625" t="s">
        <v>122</v>
      </c>
      <c r="I625">
        <v>9</v>
      </c>
      <c r="J625" s="1">
        <v>98.667000000000002</v>
      </c>
      <c r="K625" s="1">
        <v>98.748000000000005</v>
      </c>
    </row>
    <row r="626" spans="1:11" ht="16">
      <c r="A626" t="s">
        <v>134</v>
      </c>
      <c r="B626">
        <v>2</v>
      </c>
      <c r="C626">
        <v>1</v>
      </c>
      <c r="D626">
        <v>1</v>
      </c>
      <c r="E626">
        <v>17</v>
      </c>
      <c r="F626">
        <v>3</v>
      </c>
      <c r="G626" t="s">
        <v>133</v>
      </c>
      <c r="H626" t="s">
        <v>129</v>
      </c>
      <c r="I626">
        <v>3</v>
      </c>
      <c r="J626" s="1">
        <v>25.332999999999998</v>
      </c>
      <c r="K626" s="1">
        <v>25.367999999999999</v>
      </c>
    </row>
    <row r="627" spans="1:11" ht="16">
      <c r="A627" t="s">
        <v>134</v>
      </c>
      <c r="B627">
        <v>2</v>
      </c>
      <c r="C627">
        <v>1</v>
      </c>
      <c r="D627">
        <v>1</v>
      </c>
      <c r="E627">
        <v>17</v>
      </c>
      <c r="F627">
        <v>3</v>
      </c>
      <c r="G627" t="s">
        <v>133</v>
      </c>
      <c r="H627" t="s">
        <v>129</v>
      </c>
      <c r="I627">
        <v>6</v>
      </c>
      <c r="J627" s="1">
        <v>62.667000000000002</v>
      </c>
      <c r="K627" s="1">
        <v>64.069999999999993</v>
      </c>
    </row>
    <row r="628" spans="1:11" ht="16">
      <c r="A628" t="s">
        <v>134</v>
      </c>
      <c r="B628">
        <v>2</v>
      </c>
      <c r="C628">
        <v>1</v>
      </c>
      <c r="D628">
        <v>1</v>
      </c>
      <c r="E628">
        <v>17</v>
      </c>
      <c r="F628">
        <v>3</v>
      </c>
      <c r="G628" t="s">
        <v>133</v>
      </c>
      <c r="H628" t="s">
        <v>129</v>
      </c>
      <c r="I628">
        <v>9</v>
      </c>
      <c r="J628" s="1">
        <v>58.667000000000002</v>
      </c>
      <c r="K628" s="1">
        <v>59.21</v>
      </c>
    </row>
    <row r="629" spans="1:11" ht="16">
      <c r="A629" t="s">
        <v>134</v>
      </c>
      <c r="B629">
        <v>2</v>
      </c>
      <c r="C629">
        <v>1</v>
      </c>
      <c r="D629">
        <v>1</v>
      </c>
      <c r="E629">
        <v>18</v>
      </c>
      <c r="F629">
        <v>3</v>
      </c>
      <c r="G629" t="s">
        <v>133</v>
      </c>
      <c r="H629" t="s">
        <v>129</v>
      </c>
      <c r="I629">
        <v>3</v>
      </c>
      <c r="J629" s="1">
        <v>14.666</v>
      </c>
      <c r="K629" s="1">
        <v>16.706</v>
      </c>
    </row>
    <row r="630" spans="1:11" ht="16">
      <c r="A630" t="s">
        <v>134</v>
      </c>
      <c r="B630">
        <v>2</v>
      </c>
      <c r="C630">
        <v>1</v>
      </c>
      <c r="D630">
        <v>1</v>
      </c>
      <c r="E630">
        <v>18</v>
      </c>
      <c r="F630">
        <v>3</v>
      </c>
      <c r="G630" t="s">
        <v>133</v>
      </c>
      <c r="H630" t="s">
        <v>129</v>
      </c>
      <c r="I630">
        <v>6</v>
      </c>
      <c r="J630" s="1">
        <v>81.334000000000003</v>
      </c>
      <c r="K630" s="1">
        <v>81.606999999999999</v>
      </c>
    </row>
    <row r="631" spans="1:11" ht="16">
      <c r="A631" t="s">
        <v>134</v>
      </c>
      <c r="B631">
        <v>2</v>
      </c>
      <c r="C631">
        <v>1</v>
      </c>
      <c r="D631">
        <v>1</v>
      </c>
      <c r="E631">
        <v>18</v>
      </c>
      <c r="F631">
        <v>3</v>
      </c>
      <c r="G631" t="s">
        <v>133</v>
      </c>
      <c r="H631" t="s">
        <v>129</v>
      </c>
      <c r="I631">
        <v>9</v>
      </c>
      <c r="J631" s="1">
        <v>129.333</v>
      </c>
      <c r="K631" s="1">
        <v>129.66900000000001</v>
      </c>
    </row>
    <row r="632" spans="1:11" ht="16">
      <c r="A632" t="s">
        <v>134</v>
      </c>
      <c r="B632">
        <v>2</v>
      </c>
      <c r="C632">
        <v>1</v>
      </c>
      <c r="D632">
        <v>1</v>
      </c>
      <c r="E632">
        <v>19</v>
      </c>
      <c r="F632">
        <v>3</v>
      </c>
      <c r="G632" t="s">
        <v>133</v>
      </c>
      <c r="H632" t="s">
        <v>129</v>
      </c>
      <c r="I632">
        <v>3</v>
      </c>
      <c r="J632" s="1">
        <v>169.333</v>
      </c>
      <c r="K632" s="1">
        <v>169.52199999999999</v>
      </c>
    </row>
    <row r="633" spans="1:11" ht="16">
      <c r="A633" t="s">
        <v>134</v>
      </c>
      <c r="B633">
        <v>2</v>
      </c>
      <c r="C633">
        <v>1</v>
      </c>
      <c r="D633">
        <v>1</v>
      </c>
      <c r="E633">
        <v>19</v>
      </c>
      <c r="F633">
        <v>3</v>
      </c>
      <c r="G633" t="s">
        <v>133</v>
      </c>
      <c r="H633" t="s">
        <v>129</v>
      </c>
      <c r="I633">
        <v>6</v>
      </c>
      <c r="J633" s="1">
        <v>112</v>
      </c>
      <c r="K633" s="1">
        <v>112.032</v>
      </c>
    </row>
    <row r="634" spans="1:11" ht="16">
      <c r="A634" t="s">
        <v>134</v>
      </c>
      <c r="B634">
        <v>2</v>
      </c>
      <c r="C634">
        <v>1</v>
      </c>
      <c r="D634">
        <v>1</v>
      </c>
      <c r="E634">
        <v>19</v>
      </c>
      <c r="F634">
        <v>3</v>
      </c>
      <c r="G634" t="s">
        <v>133</v>
      </c>
      <c r="H634" t="s">
        <v>129</v>
      </c>
      <c r="I634">
        <v>9</v>
      </c>
      <c r="J634" s="1">
        <v>94.667000000000002</v>
      </c>
      <c r="K634" s="1">
        <v>94.704999999999998</v>
      </c>
    </row>
    <row r="635" spans="1:11" ht="16">
      <c r="A635" t="s">
        <v>134</v>
      </c>
      <c r="B635">
        <v>2</v>
      </c>
      <c r="C635">
        <v>1</v>
      </c>
      <c r="D635">
        <v>1</v>
      </c>
      <c r="E635">
        <v>20</v>
      </c>
      <c r="F635">
        <v>3</v>
      </c>
      <c r="G635" t="s">
        <v>133</v>
      </c>
      <c r="H635" t="s">
        <v>129</v>
      </c>
      <c r="I635">
        <v>3</v>
      </c>
      <c r="J635" s="1">
        <v>10.667</v>
      </c>
      <c r="K635" s="1">
        <v>13.334</v>
      </c>
    </row>
    <row r="636" spans="1:11" ht="16">
      <c r="A636" t="s">
        <v>134</v>
      </c>
      <c r="B636">
        <v>2</v>
      </c>
      <c r="C636">
        <v>1</v>
      </c>
      <c r="D636">
        <v>1</v>
      </c>
      <c r="E636">
        <v>20</v>
      </c>
      <c r="F636">
        <v>3</v>
      </c>
      <c r="G636" t="s">
        <v>133</v>
      </c>
      <c r="H636" t="s">
        <v>129</v>
      </c>
      <c r="I636">
        <v>6</v>
      </c>
      <c r="J636" s="1">
        <v>4</v>
      </c>
      <c r="K636" s="1">
        <v>15.202999999999999</v>
      </c>
    </row>
    <row r="637" spans="1:11" ht="16">
      <c r="A637" t="s">
        <v>134</v>
      </c>
      <c r="B637">
        <v>2</v>
      </c>
      <c r="C637">
        <v>1</v>
      </c>
      <c r="D637">
        <v>1</v>
      </c>
      <c r="E637">
        <v>20</v>
      </c>
      <c r="F637">
        <v>3</v>
      </c>
      <c r="G637" t="s">
        <v>133</v>
      </c>
      <c r="H637" t="s">
        <v>129</v>
      </c>
      <c r="I637">
        <v>9</v>
      </c>
      <c r="J637" s="1">
        <v>14.666</v>
      </c>
      <c r="K637" s="1">
        <v>14.726000000000001</v>
      </c>
    </row>
    <row r="638" spans="1:11" ht="16">
      <c r="A638" t="s">
        <v>134</v>
      </c>
      <c r="B638">
        <v>2</v>
      </c>
      <c r="C638">
        <v>1</v>
      </c>
      <c r="D638">
        <v>1</v>
      </c>
      <c r="E638">
        <v>21</v>
      </c>
      <c r="F638">
        <v>3</v>
      </c>
      <c r="G638" t="s">
        <v>133</v>
      </c>
      <c r="H638" t="s">
        <v>128</v>
      </c>
      <c r="I638">
        <v>3</v>
      </c>
      <c r="J638" s="1">
        <v>2.6669999999999998</v>
      </c>
      <c r="K638" s="1">
        <v>8.4329999999999998</v>
      </c>
    </row>
    <row r="639" spans="1:11" ht="16">
      <c r="A639" t="s">
        <v>134</v>
      </c>
      <c r="B639">
        <v>2</v>
      </c>
      <c r="C639">
        <v>1</v>
      </c>
      <c r="D639">
        <v>1</v>
      </c>
      <c r="E639">
        <v>21</v>
      </c>
      <c r="F639">
        <v>3</v>
      </c>
      <c r="G639" t="s">
        <v>133</v>
      </c>
      <c r="H639" t="s">
        <v>128</v>
      </c>
      <c r="I639">
        <v>6</v>
      </c>
      <c r="J639" s="1">
        <v>0</v>
      </c>
      <c r="K639" s="1">
        <v>9.3330000000000002</v>
      </c>
    </row>
    <row r="640" spans="1:11" ht="16">
      <c r="A640" t="s">
        <v>134</v>
      </c>
      <c r="B640">
        <v>2</v>
      </c>
      <c r="C640">
        <v>1</v>
      </c>
      <c r="D640">
        <v>1</v>
      </c>
      <c r="E640">
        <v>21</v>
      </c>
      <c r="F640">
        <v>3</v>
      </c>
      <c r="G640" t="s">
        <v>133</v>
      </c>
      <c r="H640" t="s">
        <v>128</v>
      </c>
      <c r="I640">
        <v>9</v>
      </c>
      <c r="J640" s="1">
        <v>-9.3330000000000002</v>
      </c>
      <c r="K640" s="1">
        <v>22.07</v>
      </c>
    </row>
    <row r="641" spans="1:11" ht="16">
      <c r="A641" t="s">
        <v>134</v>
      </c>
      <c r="B641">
        <v>2</v>
      </c>
      <c r="C641">
        <v>1</v>
      </c>
      <c r="D641">
        <v>1</v>
      </c>
      <c r="E641">
        <v>22</v>
      </c>
      <c r="F641">
        <v>3</v>
      </c>
      <c r="G641" t="s">
        <v>133</v>
      </c>
      <c r="H641" t="s">
        <v>128</v>
      </c>
      <c r="I641">
        <v>3</v>
      </c>
      <c r="J641" s="1">
        <v>82.667000000000002</v>
      </c>
      <c r="K641" s="1">
        <v>83.352000000000004</v>
      </c>
    </row>
    <row r="642" spans="1:11" ht="16">
      <c r="A642" t="s">
        <v>134</v>
      </c>
      <c r="B642">
        <v>2</v>
      </c>
      <c r="C642">
        <v>1</v>
      </c>
      <c r="D642">
        <v>1</v>
      </c>
      <c r="E642">
        <v>22</v>
      </c>
      <c r="F642">
        <v>3</v>
      </c>
      <c r="G642" t="s">
        <v>133</v>
      </c>
      <c r="H642" t="s">
        <v>128</v>
      </c>
      <c r="I642">
        <v>6</v>
      </c>
      <c r="J642" s="1">
        <v>56</v>
      </c>
      <c r="K642" s="1">
        <v>56.015999999999998</v>
      </c>
    </row>
    <row r="643" spans="1:11" ht="16">
      <c r="A643" t="s">
        <v>134</v>
      </c>
      <c r="B643">
        <v>2</v>
      </c>
      <c r="C643">
        <v>1</v>
      </c>
      <c r="D643">
        <v>1</v>
      </c>
      <c r="E643">
        <v>22</v>
      </c>
      <c r="F643">
        <v>3</v>
      </c>
      <c r="G643" t="s">
        <v>133</v>
      </c>
      <c r="H643" t="s">
        <v>128</v>
      </c>
      <c r="I643">
        <v>9</v>
      </c>
      <c r="J643" s="1">
        <v>41.332999999999998</v>
      </c>
      <c r="K643" s="1">
        <v>41.866999999999997</v>
      </c>
    </row>
    <row r="644" spans="1:11" ht="16">
      <c r="A644" t="s">
        <v>134</v>
      </c>
      <c r="B644">
        <v>2</v>
      </c>
      <c r="C644">
        <v>1</v>
      </c>
      <c r="D644">
        <v>1</v>
      </c>
      <c r="E644">
        <v>23</v>
      </c>
      <c r="F644">
        <v>3</v>
      </c>
      <c r="G644" t="s">
        <v>133</v>
      </c>
      <c r="H644" t="s">
        <v>128</v>
      </c>
      <c r="I644">
        <v>3</v>
      </c>
      <c r="J644" s="1">
        <v>13.334</v>
      </c>
      <c r="K644" s="1">
        <v>13.920999999999999</v>
      </c>
    </row>
    <row r="645" spans="1:11" ht="16">
      <c r="A645" t="s">
        <v>134</v>
      </c>
      <c r="B645">
        <v>2</v>
      </c>
      <c r="C645">
        <v>1</v>
      </c>
      <c r="D645">
        <v>1</v>
      </c>
      <c r="E645">
        <v>23</v>
      </c>
      <c r="F645">
        <v>3</v>
      </c>
      <c r="G645" t="s">
        <v>133</v>
      </c>
      <c r="H645" t="s">
        <v>128</v>
      </c>
      <c r="I645">
        <v>6</v>
      </c>
      <c r="J645" s="1">
        <v>12</v>
      </c>
      <c r="K645" s="1">
        <v>17.937999999999999</v>
      </c>
    </row>
    <row r="646" spans="1:11" ht="16">
      <c r="A646" t="s">
        <v>134</v>
      </c>
      <c r="B646">
        <v>2</v>
      </c>
      <c r="C646">
        <v>1</v>
      </c>
      <c r="D646">
        <v>1</v>
      </c>
      <c r="E646">
        <v>23</v>
      </c>
      <c r="F646">
        <v>3</v>
      </c>
      <c r="G646" t="s">
        <v>133</v>
      </c>
      <c r="H646" t="s">
        <v>128</v>
      </c>
      <c r="I646">
        <v>9</v>
      </c>
      <c r="J646" s="1">
        <v>8</v>
      </c>
      <c r="K646" s="1">
        <v>8</v>
      </c>
    </row>
    <row r="647" spans="1:11" ht="16">
      <c r="A647" t="s">
        <v>134</v>
      </c>
      <c r="B647">
        <v>2</v>
      </c>
      <c r="C647">
        <v>1</v>
      </c>
      <c r="D647">
        <v>1</v>
      </c>
      <c r="E647">
        <v>24</v>
      </c>
      <c r="F647">
        <v>3</v>
      </c>
      <c r="G647" t="s">
        <v>133</v>
      </c>
      <c r="H647" t="s">
        <v>128</v>
      </c>
      <c r="I647">
        <v>3</v>
      </c>
      <c r="J647" s="1">
        <v>5.3330000000000002</v>
      </c>
      <c r="K647" s="1">
        <v>14.36</v>
      </c>
    </row>
    <row r="648" spans="1:11" ht="16">
      <c r="A648" t="s">
        <v>134</v>
      </c>
      <c r="B648">
        <v>2</v>
      </c>
      <c r="C648">
        <v>1</v>
      </c>
      <c r="D648">
        <v>1</v>
      </c>
      <c r="E648">
        <v>24</v>
      </c>
      <c r="F648">
        <v>3</v>
      </c>
      <c r="G648" t="s">
        <v>133</v>
      </c>
      <c r="H648" t="s">
        <v>128</v>
      </c>
      <c r="I648">
        <v>6</v>
      </c>
      <c r="J648" s="1">
        <v>9.3339999999999996</v>
      </c>
      <c r="K648" s="1">
        <v>9.3339999999999996</v>
      </c>
    </row>
    <row r="649" spans="1:11" ht="16">
      <c r="A649" t="s">
        <v>134</v>
      </c>
      <c r="B649">
        <v>2</v>
      </c>
      <c r="C649">
        <v>1</v>
      </c>
      <c r="D649">
        <v>1</v>
      </c>
      <c r="E649">
        <v>24</v>
      </c>
      <c r="F649">
        <v>3</v>
      </c>
      <c r="G649" t="s">
        <v>133</v>
      </c>
      <c r="H649" t="s">
        <v>128</v>
      </c>
      <c r="I649">
        <v>9</v>
      </c>
      <c r="J649" s="1">
        <v>16</v>
      </c>
      <c r="K649" s="1">
        <v>16.492000000000001</v>
      </c>
    </row>
    <row r="650" spans="1:11" ht="16">
      <c r="A650" t="s">
        <v>134</v>
      </c>
      <c r="B650">
        <v>3</v>
      </c>
      <c r="C650">
        <v>1</v>
      </c>
      <c r="D650">
        <v>1</v>
      </c>
      <c r="E650">
        <v>1</v>
      </c>
      <c r="F650">
        <v>15</v>
      </c>
      <c r="G650" t="s">
        <v>126</v>
      </c>
      <c r="H650" t="s">
        <v>122</v>
      </c>
      <c r="I650">
        <v>3</v>
      </c>
      <c r="J650" s="1">
        <v>132</v>
      </c>
      <c r="K650" s="1">
        <v>132.02699999999999</v>
      </c>
    </row>
    <row r="651" spans="1:11" ht="16">
      <c r="A651" t="s">
        <v>134</v>
      </c>
      <c r="B651">
        <v>3</v>
      </c>
      <c r="C651">
        <v>1</v>
      </c>
      <c r="D651">
        <v>1</v>
      </c>
      <c r="E651">
        <v>1</v>
      </c>
      <c r="F651">
        <v>15</v>
      </c>
      <c r="G651" t="s">
        <v>126</v>
      </c>
      <c r="H651" t="s">
        <v>122</v>
      </c>
      <c r="I651">
        <v>6</v>
      </c>
      <c r="J651" s="1">
        <v>-114.666</v>
      </c>
      <c r="K651" s="1">
        <v>117.431</v>
      </c>
    </row>
    <row r="652" spans="1:11" ht="16">
      <c r="A652" t="s">
        <v>134</v>
      </c>
      <c r="B652">
        <v>3</v>
      </c>
      <c r="C652">
        <v>1</v>
      </c>
      <c r="D652">
        <v>1</v>
      </c>
      <c r="E652">
        <v>1</v>
      </c>
      <c r="F652">
        <v>15</v>
      </c>
      <c r="G652" t="s">
        <v>126</v>
      </c>
      <c r="H652" t="s">
        <v>122</v>
      </c>
      <c r="I652">
        <v>9</v>
      </c>
      <c r="J652" s="1">
        <v>-16</v>
      </c>
      <c r="K652" s="1">
        <v>45.567999999999998</v>
      </c>
    </row>
    <row r="653" spans="1:11" ht="16">
      <c r="A653" t="s">
        <v>134</v>
      </c>
      <c r="B653">
        <v>3</v>
      </c>
      <c r="C653">
        <v>1</v>
      </c>
      <c r="D653">
        <v>1</v>
      </c>
      <c r="E653">
        <v>2</v>
      </c>
      <c r="F653">
        <v>15</v>
      </c>
      <c r="G653" t="s">
        <v>126</v>
      </c>
      <c r="H653" t="s">
        <v>122</v>
      </c>
      <c r="I653">
        <v>3</v>
      </c>
      <c r="J653" s="1">
        <v>66.667000000000002</v>
      </c>
      <c r="K653" s="1">
        <v>69.602000000000004</v>
      </c>
    </row>
    <row r="654" spans="1:11" ht="16">
      <c r="A654" t="s">
        <v>134</v>
      </c>
      <c r="B654">
        <v>3</v>
      </c>
      <c r="C654">
        <v>1</v>
      </c>
      <c r="D654">
        <v>1</v>
      </c>
      <c r="E654">
        <v>2</v>
      </c>
      <c r="F654">
        <v>15</v>
      </c>
      <c r="G654" t="s">
        <v>126</v>
      </c>
      <c r="H654" t="s">
        <v>122</v>
      </c>
      <c r="I654">
        <v>6</v>
      </c>
      <c r="J654" s="1">
        <v>66.665999999999997</v>
      </c>
      <c r="K654" s="1">
        <v>66.879000000000005</v>
      </c>
    </row>
    <row r="655" spans="1:11" ht="16">
      <c r="A655" t="s">
        <v>134</v>
      </c>
      <c r="B655">
        <v>3</v>
      </c>
      <c r="C655">
        <v>1</v>
      </c>
      <c r="D655">
        <v>1</v>
      </c>
      <c r="E655">
        <v>2</v>
      </c>
      <c r="F655">
        <v>15</v>
      </c>
      <c r="G655" t="s">
        <v>126</v>
      </c>
      <c r="H655" t="s">
        <v>122</v>
      </c>
      <c r="I655">
        <v>9</v>
      </c>
      <c r="J655" s="1">
        <v>-270.666</v>
      </c>
      <c r="K655" s="1">
        <v>271.06299999999999</v>
      </c>
    </row>
    <row r="656" spans="1:11" ht="16">
      <c r="A656" t="s">
        <v>134</v>
      </c>
      <c r="B656">
        <v>3</v>
      </c>
      <c r="C656">
        <v>1</v>
      </c>
      <c r="D656">
        <v>1</v>
      </c>
      <c r="E656">
        <v>3</v>
      </c>
      <c r="F656">
        <v>15</v>
      </c>
      <c r="G656" t="s">
        <v>126</v>
      </c>
      <c r="H656" t="s">
        <v>122</v>
      </c>
      <c r="I656">
        <v>3</v>
      </c>
      <c r="J656" s="1">
        <v>-5.3330000000000002</v>
      </c>
      <c r="K656" s="1">
        <v>13.132</v>
      </c>
    </row>
    <row r="657" spans="1:11" ht="16">
      <c r="A657" t="s">
        <v>134</v>
      </c>
      <c r="B657">
        <v>3</v>
      </c>
      <c r="C657">
        <v>1</v>
      </c>
      <c r="D657">
        <v>1</v>
      </c>
      <c r="E657">
        <v>3</v>
      </c>
      <c r="F657">
        <v>15</v>
      </c>
      <c r="G657" t="s">
        <v>126</v>
      </c>
      <c r="H657" t="s">
        <v>122</v>
      </c>
      <c r="I657">
        <v>6</v>
      </c>
      <c r="J657" s="1">
        <v>-5.3339999999999996</v>
      </c>
      <c r="K657" s="1">
        <v>10.750999999999999</v>
      </c>
    </row>
    <row r="658" spans="1:11" ht="16">
      <c r="A658" t="s">
        <v>134</v>
      </c>
      <c r="B658">
        <v>3</v>
      </c>
      <c r="C658">
        <v>1</v>
      </c>
      <c r="D658">
        <v>1</v>
      </c>
      <c r="E658">
        <v>3</v>
      </c>
      <c r="F658">
        <v>15</v>
      </c>
      <c r="G658" t="s">
        <v>126</v>
      </c>
      <c r="H658" t="s">
        <v>122</v>
      </c>
      <c r="I658">
        <v>9</v>
      </c>
      <c r="J658" s="1">
        <v>73.334000000000003</v>
      </c>
      <c r="K658" s="1">
        <v>90.677000000000007</v>
      </c>
    </row>
    <row r="659" spans="1:11" ht="16">
      <c r="A659" t="s">
        <v>134</v>
      </c>
      <c r="B659">
        <v>3</v>
      </c>
      <c r="C659">
        <v>1</v>
      </c>
      <c r="D659">
        <v>1</v>
      </c>
      <c r="E659">
        <v>4</v>
      </c>
      <c r="F659">
        <v>15</v>
      </c>
      <c r="G659" t="s">
        <v>126</v>
      </c>
      <c r="H659" t="s">
        <v>122</v>
      </c>
      <c r="I659">
        <v>3</v>
      </c>
      <c r="J659" s="1">
        <v>44</v>
      </c>
      <c r="K659" s="1">
        <v>44.180999999999997</v>
      </c>
    </row>
    <row r="660" spans="1:11" ht="16">
      <c r="A660" t="s">
        <v>134</v>
      </c>
      <c r="B660">
        <v>3</v>
      </c>
      <c r="C660">
        <v>1</v>
      </c>
      <c r="D660">
        <v>1</v>
      </c>
      <c r="E660">
        <v>4</v>
      </c>
      <c r="F660">
        <v>15</v>
      </c>
      <c r="G660" t="s">
        <v>126</v>
      </c>
      <c r="H660" t="s">
        <v>122</v>
      </c>
      <c r="I660">
        <v>6</v>
      </c>
      <c r="J660" s="1">
        <v>50.667000000000002</v>
      </c>
      <c r="K660" s="1">
        <v>51.295000000000002</v>
      </c>
    </row>
    <row r="661" spans="1:11" ht="16">
      <c r="A661" t="s">
        <v>134</v>
      </c>
      <c r="B661">
        <v>3</v>
      </c>
      <c r="C661">
        <v>1</v>
      </c>
      <c r="D661">
        <v>1</v>
      </c>
      <c r="E661">
        <v>4</v>
      </c>
      <c r="F661">
        <v>15</v>
      </c>
      <c r="G661" t="s">
        <v>126</v>
      </c>
      <c r="H661" t="s">
        <v>122</v>
      </c>
      <c r="I661">
        <v>9</v>
      </c>
      <c r="J661" s="1">
        <v>-210.667</v>
      </c>
      <c r="K661" s="1">
        <v>210.77199999999999</v>
      </c>
    </row>
    <row r="662" spans="1:11" ht="16">
      <c r="A662" t="s">
        <v>134</v>
      </c>
      <c r="B662">
        <v>3</v>
      </c>
      <c r="C662">
        <v>1</v>
      </c>
      <c r="D662">
        <v>1</v>
      </c>
      <c r="E662">
        <v>5</v>
      </c>
      <c r="F662">
        <v>15</v>
      </c>
      <c r="G662" t="s">
        <v>126</v>
      </c>
      <c r="H662" t="s">
        <v>129</v>
      </c>
      <c r="I662">
        <v>3</v>
      </c>
      <c r="J662" s="1">
        <v>48</v>
      </c>
      <c r="K662" s="1">
        <v>49.476999999999997</v>
      </c>
    </row>
    <row r="663" spans="1:11" ht="16">
      <c r="A663" t="s">
        <v>134</v>
      </c>
      <c r="B663">
        <v>3</v>
      </c>
      <c r="C663">
        <v>1</v>
      </c>
      <c r="D663">
        <v>1</v>
      </c>
      <c r="E663">
        <v>5</v>
      </c>
      <c r="F663">
        <v>15</v>
      </c>
      <c r="G663" t="s">
        <v>126</v>
      </c>
      <c r="H663" t="s">
        <v>129</v>
      </c>
      <c r="I663">
        <v>6</v>
      </c>
      <c r="J663" s="1">
        <v>12</v>
      </c>
      <c r="K663" s="1">
        <v>12</v>
      </c>
    </row>
    <row r="664" spans="1:11" ht="16">
      <c r="A664" t="s">
        <v>134</v>
      </c>
      <c r="B664">
        <v>3</v>
      </c>
      <c r="C664">
        <v>1</v>
      </c>
      <c r="D664">
        <v>1</v>
      </c>
      <c r="E664">
        <v>5</v>
      </c>
      <c r="F664">
        <v>15</v>
      </c>
      <c r="G664" t="s">
        <v>126</v>
      </c>
      <c r="H664" t="s">
        <v>129</v>
      </c>
      <c r="I664">
        <v>9</v>
      </c>
      <c r="J664" s="1">
        <v>-137.333</v>
      </c>
      <c r="K664" s="1">
        <v>137.74700000000001</v>
      </c>
    </row>
    <row r="665" spans="1:11" ht="16">
      <c r="A665" t="s">
        <v>134</v>
      </c>
      <c r="B665">
        <v>3</v>
      </c>
      <c r="C665">
        <v>1</v>
      </c>
      <c r="D665">
        <v>1</v>
      </c>
      <c r="E665">
        <v>6</v>
      </c>
      <c r="F665">
        <v>15</v>
      </c>
      <c r="G665" t="s">
        <v>126</v>
      </c>
      <c r="H665" t="s">
        <v>129</v>
      </c>
      <c r="I665">
        <v>3</v>
      </c>
      <c r="J665" s="1">
        <v>84</v>
      </c>
      <c r="K665" s="1">
        <v>84.010999999999996</v>
      </c>
    </row>
    <row r="666" spans="1:11" ht="16">
      <c r="A666" t="s">
        <v>134</v>
      </c>
      <c r="B666">
        <v>3</v>
      </c>
      <c r="C666">
        <v>1</v>
      </c>
      <c r="D666">
        <v>1</v>
      </c>
      <c r="E666">
        <v>6</v>
      </c>
      <c r="F666">
        <v>15</v>
      </c>
      <c r="G666" t="s">
        <v>126</v>
      </c>
      <c r="H666" t="s">
        <v>129</v>
      </c>
      <c r="I666">
        <v>6</v>
      </c>
      <c r="J666" s="1">
        <v>70.665999999999997</v>
      </c>
      <c r="K666" s="1">
        <v>71.466999999999999</v>
      </c>
    </row>
    <row r="667" spans="1:11" ht="16">
      <c r="A667" t="s">
        <v>134</v>
      </c>
      <c r="B667">
        <v>3</v>
      </c>
      <c r="C667">
        <v>1</v>
      </c>
      <c r="D667">
        <v>1</v>
      </c>
      <c r="E667">
        <v>6</v>
      </c>
      <c r="F667">
        <v>15</v>
      </c>
      <c r="G667" t="s">
        <v>126</v>
      </c>
      <c r="H667" t="s">
        <v>129</v>
      </c>
      <c r="I667">
        <v>9</v>
      </c>
      <c r="J667" s="1">
        <v>-309.33300000000003</v>
      </c>
      <c r="K667" s="1">
        <v>309.97899999999998</v>
      </c>
    </row>
    <row r="668" spans="1:11" ht="16">
      <c r="A668" t="s">
        <v>134</v>
      </c>
      <c r="B668">
        <v>3</v>
      </c>
      <c r="C668">
        <v>1</v>
      </c>
      <c r="D668">
        <v>1</v>
      </c>
      <c r="E668">
        <v>7</v>
      </c>
      <c r="F668">
        <v>15</v>
      </c>
      <c r="G668" t="s">
        <v>126</v>
      </c>
      <c r="H668" t="s">
        <v>129</v>
      </c>
      <c r="I668">
        <v>3</v>
      </c>
      <c r="J668" s="1">
        <v>50.667000000000002</v>
      </c>
      <c r="K668" s="1">
        <v>50.825000000000003</v>
      </c>
    </row>
    <row r="669" spans="1:11" ht="16">
      <c r="A669" t="s">
        <v>134</v>
      </c>
      <c r="B669">
        <v>3</v>
      </c>
      <c r="C669">
        <v>1</v>
      </c>
      <c r="D669">
        <v>1</v>
      </c>
      <c r="E669">
        <v>7</v>
      </c>
      <c r="F669">
        <v>15</v>
      </c>
      <c r="G669" t="s">
        <v>126</v>
      </c>
      <c r="H669" t="s">
        <v>129</v>
      </c>
      <c r="I669">
        <v>6</v>
      </c>
      <c r="J669" s="1">
        <v>84</v>
      </c>
      <c r="K669" s="1">
        <v>84.263999999999996</v>
      </c>
    </row>
    <row r="670" spans="1:11" ht="16">
      <c r="A670" t="s">
        <v>134</v>
      </c>
      <c r="B670">
        <v>3</v>
      </c>
      <c r="C670">
        <v>1</v>
      </c>
      <c r="D670">
        <v>1</v>
      </c>
      <c r="E670">
        <v>7</v>
      </c>
      <c r="F670">
        <v>15</v>
      </c>
      <c r="G670" t="s">
        <v>126</v>
      </c>
      <c r="H670" t="s">
        <v>129</v>
      </c>
      <c r="I670">
        <v>9</v>
      </c>
      <c r="J670" s="1">
        <v>-69.332999999999998</v>
      </c>
      <c r="K670" s="1">
        <v>74.772999999999996</v>
      </c>
    </row>
    <row r="671" spans="1:11" ht="16">
      <c r="A671" t="s">
        <v>134</v>
      </c>
      <c r="B671">
        <v>3</v>
      </c>
      <c r="C671">
        <v>1</v>
      </c>
      <c r="D671">
        <v>1</v>
      </c>
      <c r="E671">
        <v>8</v>
      </c>
      <c r="F671">
        <v>15</v>
      </c>
      <c r="G671" t="s">
        <v>126</v>
      </c>
      <c r="H671" t="s">
        <v>129</v>
      </c>
      <c r="I671">
        <v>3</v>
      </c>
      <c r="J671" s="1">
        <v>29.334</v>
      </c>
      <c r="K671" s="1">
        <v>29.605</v>
      </c>
    </row>
    <row r="672" spans="1:11" ht="16">
      <c r="A672" t="s">
        <v>134</v>
      </c>
      <c r="B672">
        <v>3</v>
      </c>
      <c r="C672">
        <v>1</v>
      </c>
      <c r="D672">
        <v>1</v>
      </c>
      <c r="E672">
        <v>8</v>
      </c>
      <c r="F672">
        <v>15</v>
      </c>
      <c r="G672" t="s">
        <v>126</v>
      </c>
      <c r="H672" t="s">
        <v>129</v>
      </c>
      <c r="I672">
        <v>6</v>
      </c>
      <c r="J672" s="1">
        <v>21.332999999999998</v>
      </c>
      <c r="K672" s="1">
        <v>21.989000000000001</v>
      </c>
    </row>
    <row r="673" spans="1:11" ht="16">
      <c r="A673" t="s">
        <v>134</v>
      </c>
      <c r="B673">
        <v>3</v>
      </c>
      <c r="C673">
        <v>1</v>
      </c>
      <c r="D673">
        <v>1</v>
      </c>
      <c r="E673">
        <v>8</v>
      </c>
      <c r="F673">
        <v>15</v>
      </c>
      <c r="G673" t="s">
        <v>126</v>
      </c>
      <c r="H673" t="s">
        <v>129</v>
      </c>
      <c r="I673">
        <v>9</v>
      </c>
      <c r="J673" s="1">
        <v>-161.333</v>
      </c>
      <c r="K673" s="1">
        <v>163.97800000000001</v>
      </c>
    </row>
    <row r="674" spans="1:11" ht="16">
      <c r="A674" t="s">
        <v>134</v>
      </c>
      <c r="B674">
        <v>3</v>
      </c>
      <c r="C674">
        <v>1</v>
      </c>
      <c r="D674">
        <v>1</v>
      </c>
      <c r="E674">
        <v>9</v>
      </c>
      <c r="F674">
        <v>15</v>
      </c>
      <c r="G674" t="s">
        <v>126</v>
      </c>
      <c r="H674" t="s">
        <v>128</v>
      </c>
      <c r="I674">
        <v>3</v>
      </c>
      <c r="J674" s="1">
        <v>5.3330000000000002</v>
      </c>
      <c r="K674" s="1">
        <v>6.6660000000000004</v>
      </c>
    </row>
    <row r="675" spans="1:11" ht="16">
      <c r="A675" t="s">
        <v>134</v>
      </c>
      <c r="B675">
        <v>3</v>
      </c>
      <c r="C675">
        <v>1</v>
      </c>
      <c r="D675">
        <v>1</v>
      </c>
      <c r="E675">
        <v>9</v>
      </c>
      <c r="F675">
        <v>15</v>
      </c>
      <c r="G675" t="s">
        <v>126</v>
      </c>
      <c r="H675" t="s">
        <v>128</v>
      </c>
      <c r="I675">
        <v>6</v>
      </c>
      <c r="J675" s="1">
        <v>2.6669999999999998</v>
      </c>
      <c r="K675" s="1">
        <v>7.181</v>
      </c>
    </row>
    <row r="676" spans="1:11" ht="16">
      <c r="A676" t="s">
        <v>134</v>
      </c>
      <c r="B676">
        <v>3</v>
      </c>
      <c r="C676">
        <v>1</v>
      </c>
      <c r="D676">
        <v>1</v>
      </c>
      <c r="E676">
        <v>9</v>
      </c>
      <c r="F676">
        <v>15</v>
      </c>
      <c r="G676" t="s">
        <v>126</v>
      </c>
      <c r="H676" t="s">
        <v>128</v>
      </c>
      <c r="I676">
        <v>9</v>
      </c>
      <c r="J676" s="1">
        <v>-9.3330000000000002</v>
      </c>
      <c r="K676" s="1">
        <v>30.782</v>
      </c>
    </row>
    <row r="677" spans="1:11" ht="16">
      <c r="A677" t="s">
        <v>134</v>
      </c>
      <c r="B677">
        <v>3</v>
      </c>
      <c r="C677">
        <v>1</v>
      </c>
      <c r="D677">
        <v>1</v>
      </c>
      <c r="E677">
        <v>10</v>
      </c>
      <c r="F677">
        <v>15</v>
      </c>
      <c r="G677" t="s">
        <v>126</v>
      </c>
      <c r="H677" t="s">
        <v>128</v>
      </c>
      <c r="I677">
        <v>3</v>
      </c>
      <c r="J677" s="1">
        <v>9.3330000000000002</v>
      </c>
      <c r="K677" s="1">
        <v>9.4280000000000008</v>
      </c>
    </row>
    <row r="678" spans="1:11" ht="16">
      <c r="A678" t="s">
        <v>134</v>
      </c>
      <c r="B678">
        <v>3</v>
      </c>
      <c r="C678">
        <v>1</v>
      </c>
      <c r="D678">
        <v>1</v>
      </c>
      <c r="E678">
        <v>10</v>
      </c>
      <c r="F678">
        <v>15</v>
      </c>
      <c r="G678" t="s">
        <v>126</v>
      </c>
      <c r="H678" t="s">
        <v>128</v>
      </c>
      <c r="I678">
        <v>6</v>
      </c>
      <c r="J678" s="1">
        <v>20</v>
      </c>
      <c r="K678" s="1">
        <v>24.036999999999999</v>
      </c>
    </row>
    <row r="679" spans="1:11" ht="16">
      <c r="A679" t="s">
        <v>134</v>
      </c>
      <c r="B679">
        <v>3</v>
      </c>
      <c r="C679">
        <v>1</v>
      </c>
      <c r="D679">
        <v>1</v>
      </c>
      <c r="E679">
        <v>10</v>
      </c>
      <c r="F679">
        <v>15</v>
      </c>
      <c r="G679" t="s">
        <v>126</v>
      </c>
      <c r="H679" t="s">
        <v>128</v>
      </c>
      <c r="I679">
        <v>9</v>
      </c>
      <c r="J679" s="1">
        <v>-24</v>
      </c>
      <c r="K679" s="1">
        <v>43.267000000000003</v>
      </c>
    </row>
    <row r="680" spans="1:11" ht="16">
      <c r="A680" t="s">
        <v>134</v>
      </c>
      <c r="B680">
        <v>3</v>
      </c>
      <c r="C680">
        <v>1</v>
      </c>
      <c r="D680">
        <v>1</v>
      </c>
      <c r="E680">
        <v>11</v>
      </c>
      <c r="F680">
        <v>15</v>
      </c>
      <c r="G680" t="s">
        <v>126</v>
      </c>
      <c r="H680" t="s">
        <v>128</v>
      </c>
      <c r="I680">
        <v>3</v>
      </c>
      <c r="J680" s="1">
        <v>-1.3340000000000001</v>
      </c>
      <c r="K680" s="1">
        <v>10.75</v>
      </c>
    </row>
    <row r="681" spans="1:11" ht="16">
      <c r="A681" t="s">
        <v>134</v>
      </c>
      <c r="B681">
        <v>3</v>
      </c>
      <c r="C681">
        <v>1</v>
      </c>
      <c r="D681">
        <v>1</v>
      </c>
      <c r="E681">
        <v>11</v>
      </c>
      <c r="F681">
        <v>15</v>
      </c>
      <c r="G681" t="s">
        <v>126</v>
      </c>
      <c r="H681" t="s">
        <v>128</v>
      </c>
      <c r="I681">
        <v>6</v>
      </c>
      <c r="J681" s="1">
        <v>0</v>
      </c>
      <c r="K681" s="1">
        <v>6.6669999999999998</v>
      </c>
    </row>
    <row r="682" spans="1:11" ht="16">
      <c r="A682" t="s">
        <v>134</v>
      </c>
      <c r="B682">
        <v>3</v>
      </c>
      <c r="C682">
        <v>1</v>
      </c>
      <c r="D682">
        <v>1</v>
      </c>
      <c r="E682">
        <v>11</v>
      </c>
      <c r="F682">
        <v>15</v>
      </c>
      <c r="G682" t="s">
        <v>126</v>
      </c>
      <c r="H682" t="s">
        <v>128</v>
      </c>
      <c r="I682">
        <v>9</v>
      </c>
      <c r="J682" s="1">
        <v>-17.332999999999998</v>
      </c>
      <c r="K682" s="1">
        <v>44.82</v>
      </c>
    </row>
    <row r="683" spans="1:11" ht="16">
      <c r="A683" t="s">
        <v>134</v>
      </c>
      <c r="B683">
        <v>3</v>
      </c>
      <c r="C683">
        <v>1</v>
      </c>
      <c r="D683">
        <v>1</v>
      </c>
      <c r="E683">
        <v>12</v>
      </c>
      <c r="F683">
        <v>15</v>
      </c>
      <c r="G683" t="s">
        <v>126</v>
      </c>
      <c r="H683" t="s">
        <v>128</v>
      </c>
      <c r="I683">
        <v>3</v>
      </c>
      <c r="J683" s="1">
        <v>-1.333</v>
      </c>
      <c r="K683" s="1">
        <v>2.9820000000000002</v>
      </c>
    </row>
    <row r="684" spans="1:11" ht="16">
      <c r="A684" t="s">
        <v>134</v>
      </c>
      <c r="B684">
        <v>3</v>
      </c>
      <c r="C684">
        <v>1</v>
      </c>
      <c r="D684">
        <v>1</v>
      </c>
      <c r="E684">
        <v>12</v>
      </c>
      <c r="F684">
        <v>15</v>
      </c>
      <c r="G684" t="s">
        <v>126</v>
      </c>
      <c r="H684" t="s">
        <v>128</v>
      </c>
      <c r="I684">
        <v>6</v>
      </c>
      <c r="J684" s="1">
        <v>-1.333</v>
      </c>
      <c r="K684" s="1">
        <v>1.333</v>
      </c>
    </row>
    <row r="685" spans="1:11" ht="16">
      <c r="A685" t="s">
        <v>134</v>
      </c>
      <c r="B685">
        <v>3</v>
      </c>
      <c r="C685">
        <v>1</v>
      </c>
      <c r="D685">
        <v>1</v>
      </c>
      <c r="E685">
        <v>12</v>
      </c>
      <c r="F685">
        <v>15</v>
      </c>
      <c r="G685" t="s">
        <v>126</v>
      </c>
      <c r="H685" t="s">
        <v>128</v>
      </c>
      <c r="I685">
        <v>9</v>
      </c>
      <c r="J685" s="1">
        <v>-1.3340000000000001</v>
      </c>
      <c r="K685" s="1">
        <v>37.356999999999999</v>
      </c>
    </row>
    <row r="686" spans="1:11" ht="16">
      <c r="A686" t="s">
        <v>134</v>
      </c>
      <c r="B686">
        <v>3</v>
      </c>
      <c r="C686">
        <v>1</v>
      </c>
      <c r="D686">
        <v>1</v>
      </c>
      <c r="E686">
        <v>13</v>
      </c>
      <c r="F686">
        <v>15</v>
      </c>
      <c r="G686" t="s">
        <v>130</v>
      </c>
      <c r="H686" t="s">
        <v>122</v>
      </c>
      <c r="I686">
        <v>3</v>
      </c>
      <c r="J686" s="1">
        <v>-5.3330000000000002</v>
      </c>
      <c r="K686" s="1">
        <v>6.6660000000000004</v>
      </c>
    </row>
    <row r="687" spans="1:11" ht="16">
      <c r="A687" t="s">
        <v>134</v>
      </c>
      <c r="B687">
        <v>3</v>
      </c>
      <c r="C687">
        <v>1</v>
      </c>
      <c r="D687">
        <v>1</v>
      </c>
      <c r="E687">
        <v>13</v>
      </c>
      <c r="F687">
        <v>15</v>
      </c>
      <c r="G687" t="s">
        <v>130</v>
      </c>
      <c r="H687" t="s">
        <v>122</v>
      </c>
      <c r="I687">
        <v>6</v>
      </c>
      <c r="J687" s="1">
        <v>0</v>
      </c>
      <c r="K687" s="1">
        <v>2.6659999999999999</v>
      </c>
    </row>
    <row r="688" spans="1:11" ht="16">
      <c r="A688" t="s">
        <v>134</v>
      </c>
      <c r="B688">
        <v>3</v>
      </c>
      <c r="C688">
        <v>1</v>
      </c>
      <c r="D688">
        <v>1</v>
      </c>
      <c r="E688">
        <v>13</v>
      </c>
      <c r="F688">
        <v>15</v>
      </c>
      <c r="G688" t="s">
        <v>130</v>
      </c>
      <c r="H688" t="s">
        <v>122</v>
      </c>
      <c r="I688">
        <v>9</v>
      </c>
      <c r="J688" s="1">
        <v>1.333</v>
      </c>
      <c r="K688" s="1">
        <v>26.7</v>
      </c>
    </row>
    <row r="689" spans="1:11" ht="16">
      <c r="A689" t="s">
        <v>134</v>
      </c>
      <c r="B689">
        <v>3</v>
      </c>
      <c r="C689">
        <v>1</v>
      </c>
      <c r="D689">
        <v>1</v>
      </c>
      <c r="E689">
        <v>14</v>
      </c>
      <c r="F689">
        <v>15</v>
      </c>
      <c r="G689" t="s">
        <v>130</v>
      </c>
      <c r="H689" t="s">
        <v>122</v>
      </c>
      <c r="I689">
        <v>3</v>
      </c>
      <c r="J689" s="1">
        <v>9.3330000000000002</v>
      </c>
      <c r="K689" s="1">
        <v>12.292</v>
      </c>
    </row>
    <row r="690" spans="1:11" ht="16">
      <c r="A690" t="s">
        <v>134</v>
      </c>
      <c r="B690">
        <v>3</v>
      </c>
      <c r="C690">
        <v>1</v>
      </c>
      <c r="D690">
        <v>1</v>
      </c>
      <c r="E690">
        <v>14</v>
      </c>
      <c r="F690">
        <v>15</v>
      </c>
      <c r="G690" t="s">
        <v>130</v>
      </c>
      <c r="H690" t="s">
        <v>122</v>
      </c>
      <c r="I690">
        <v>6</v>
      </c>
      <c r="J690" s="1">
        <v>22.667000000000002</v>
      </c>
      <c r="K690" s="1">
        <v>22.823</v>
      </c>
    </row>
    <row r="691" spans="1:11" ht="16">
      <c r="A691" t="s">
        <v>134</v>
      </c>
      <c r="B691">
        <v>3</v>
      </c>
      <c r="C691">
        <v>1</v>
      </c>
      <c r="D691">
        <v>1</v>
      </c>
      <c r="E691">
        <v>14</v>
      </c>
      <c r="F691">
        <v>15</v>
      </c>
      <c r="G691" t="s">
        <v>130</v>
      </c>
      <c r="H691" t="s">
        <v>122</v>
      </c>
      <c r="I691">
        <v>9</v>
      </c>
      <c r="J691" s="1">
        <v>-24</v>
      </c>
      <c r="K691" s="1">
        <v>47.795999999999999</v>
      </c>
    </row>
    <row r="692" spans="1:11" ht="16">
      <c r="A692" t="s">
        <v>134</v>
      </c>
      <c r="B692">
        <v>3</v>
      </c>
      <c r="C692">
        <v>1</v>
      </c>
      <c r="D692">
        <v>1</v>
      </c>
      <c r="E692">
        <v>15</v>
      </c>
      <c r="F692">
        <v>15</v>
      </c>
      <c r="G692" t="s">
        <v>130</v>
      </c>
      <c r="H692" t="s">
        <v>122</v>
      </c>
      <c r="I692">
        <v>3</v>
      </c>
      <c r="J692" s="1">
        <v>-8</v>
      </c>
      <c r="K692" s="1">
        <v>8</v>
      </c>
    </row>
    <row r="693" spans="1:11" ht="16">
      <c r="A693" t="s">
        <v>134</v>
      </c>
      <c r="B693">
        <v>3</v>
      </c>
      <c r="C693">
        <v>1</v>
      </c>
      <c r="D693">
        <v>1</v>
      </c>
      <c r="E693">
        <v>15</v>
      </c>
      <c r="F693">
        <v>15</v>
      </c>
      <c r="G693" t="s">
        <v>130</v>
      </c>
      <c r="H693" t="s">
        <v>122</v>
      </c>
      <c r="I693">
        <v>6</v>
      </c>
      <c r="J693" s="1">
        <v>1.333</v>
      </c>
      <c r="K693" s="1">
        <v>4.2160000000000002</v>
      </c>
    </row>
    <row r="694" spans="1:11" ht="16">
      <c r="A694" t="s">
        <v>134</v>
      </c>
      <c r="B694">
        <v>3</v>
      </c>
      <c r="C694">
        <v>1</v>
      </c>
      <c r="D694">
        <v>1</v>
      </c>
      <c r="E694">
        <v>15</v>
      </c>
      <c r="F694">
        <v>15</v>
      </c>
      <c r="G694" t="s">
        <v>130</v>
      </c>
      <c r="H694" t="s">
        <v>122</v>
      </c>
      <c r="I694">
        <v>9</v>
      </c>
      <c r="J694" s="1">
        <v>-1.333</v>
      </c>
      <c r="K694" s="1">
        <v>34.692</v>
      </c>
    </row>
    <row r="695" spans="1:11" ht="16">
      <c r="A695" t="s">
        <v>134</v>
      </c>
      <c r="B695">
        <v>3</v>
      </c>
      <c r="C695">
        <v>1</v>
      </c>
      <c r="D695">
        <v>1</v>
      </c>
      <c r="E695">
        <v>16</v>
      </c>
      <c r="F695">
        <v>15</v>
      </c>
      <c r="G695" t="s">
        <v>130</v>
      </c>
      <c r="H695" t="s">
        <v>122</v>
      </c>
      <c r="I695">
        <v>3</v>
      </c>
      <c r="J695" s="1">
        <v>-2.6659999999999999</v>
      </c>
      <c r="K695" s="1">
        <v>2.6659999999999999</v>
      </c>
    </row>
    <row r="696" spans="1:11" ht="16">
      <c r="A696" t="s">
        <v>134</v>
      </c>
      <c r="B696">
        <v>3</v>
      </c>
      <c r="C696">
        <v>1</v>
      </c>
      <c r="D696">
        <v>1</v>
      </c>
      <c r="E696">
        <v>16</v>
      </c>
      <c r="F696">
        <v>15</v>
      </c>
      <c r="G696" t="s">
        <v>130</v>
      </c>
      <c r="H696" t="s">
        <v>122</v>
      </c>
      <c r="I696">
        <v>6</v>
      </c>
      <c r="J696" s="1">
        <v>2.6659999999999999</v>
      </c>
      <c r="K696" s="1">
        <v>4.8070000000000004</v>
      </c>
    </row>
    <row r="697" spans="1:11" ht="16">
      <c r="A697" t="s">
        <v>134</v>
      </c>
      <c r="B697">
        <v>3</v>
      </c>
      <c r="C697">
        <v>1</v>
      </c>
      <c r="D697">
        <v>1</v>
      </c>
      <c r="E697">
        <v>16</v>
      </c>
      <c r="F697">
        <v>15</v>
      </c>
      <c r="G697" t="s">
        <v>130</v>
      </c>
      <c r="H697" t="s">
        <v>122</v>
      </c>
      <c r="I697">
        <v>9</v>
      </c>
      <c r="J697" s="1">
        <v>5.3339999999999996</v>
      </c>
      <c r="K697" s="1">
        <v>37.713000000000001</v>
      </c>
    </row>
    <row r="698" spans="1:11" ht="16">
      <c r="A698" t="s">
        <v>134</v>
      </c>
      <c r="B698">
        <v>3</v>
      </c>
      <c r="C698">
        <v>1</v>
      </c>
      <c r="D698">
        <v>1</v>
      </c>
      <c r="E698">
        <v>17</v>
      </c>
      <c r="F698">
        <v>15</v>
      </c>
      <c r="G698" t="s">
        <v>130</v>
      </c>
      <c r="H698" t="s">
        <v>129</v>
      </c>
      <c r="I698">
        <v>3</v>
      </c>
      <c r="J698" s="1">
        <v>9.3330000000000002</v>
      </c>
      <c r="K698" s="1">
        <v>9.3330000000000002</v>
      </c>
    </row>
    <row r="699" spans="1:11" ht="16">
      <c r="A699" t="s">
        <v>134</v>
      </c>
      <c r="B699">
        <v>3</v>
      </c>
      <c r="C699">
        <v>1</v>
      </c>
      <c r="D699">
        <v>1</v>
      </c>
      <c r="E699">
        <v>17</v>
      </c>
      <c r="F699">
        <v>15</v>
      </c>
      <c r="G699" t="s">
        <v>130</v>
      </c>
      <c r="H699" t="s">
        <v>129</v>
      </c>
      <c r="I699">
        <v>6</v>
      </c>
      <c r="J699" s="1">
        <v>-1.333</v>
      </c>
      <c r="K699" s="1">
        <v>2.9809999999999999</v>
      </c>
    </row>
    <row r="700" spans="1:11" ht="16">
      <c r="A700" t="s">
        <v>134</v>
      </c>
      <c r="B700">
        <v>3</v>
      </c>
      <c r="C700">
        <v>1</v>
      </c>
      <c r="D700">
        <v>1</v>
      </c>
      <c r="E700">
        <v>17</v>
      </c>
      <c r="F700">
        <v>15</v>
      </c>
      <c r="G700" t="s">
        <v>130</v>
      </c>
      <c r="H700" t="s">
        <v>129</v>
      </c>
      <c r="I700">
        <v>9</v>
      </c>
      <c r="J700" s="1">
        <v>-24</v>
      </c>
      <c r="K700" s="1">
        <v>56.064</v>
      </c>
    </row>
    <row r="701" spans="1:11" ht="16">
      <c r="A701" t="s">
        <v>134</v>
      </c>
      <c r="B701">
        <v>3</v>
      </c>
      <c r="C701">
        <v>1</v>
      </c>
      <c r="D701">
        <v>1</v>
      </c>
      <c r="E701">
        <v>18</v>
      </c>
      <c r="F701">
        <v>15</v>
      </c>
      <c r="G701" t="s">
        <v>130</v>
      </c>
      <c r="H701" t="s">
        <v>129</v>
      </c>
      <c r="I701">
        <v>3</v>
      </c>
      <c r="J701" s="1">
        <v>0</v>
      </c>
      <c r="K701" s="1">
        <v>5.3330000000000002</v>
      </c>
    </row>
    <row r="702" spans="1:11" ht="16">
      <c r="A702" t="s">
        <v>134</v>
      </c>
      <c r="B702">
        <v>3</v>
      </c>
      <c r="C702">
        <v>1</v>
      </c>
      <c r="D702">
        <v>1</v>
      </c>
      <c r="E702">
        <v>18</v>
      </c>
      <c r="F702">
        <v>15</v>
      </c>
      <c r="G702" t="s">
        <v>130</v>
      </c>
      <c r="H702" t="s">
        <v>129</v>
      </c>
      <c r="I702">
        <v>6</v>
      </c>
      <c r="J702" s="1">
        <v>1.3340000000000001</v>
      </c>
      <c r="K702" s="1">
        <v>1.8859999999999999</v>
      </c>
    </row>
    <row r="703" spans="1:11" ht="16">
      <c r="A703" t="s">
        <v>134</v>
      </c>
      <c r="B703">
        <v>3</v>
      </c>
      <c r="C703">
        <v>1</v>
      </c>
      <c r="D703">
        <v>1</v>
      </c>
      <c r="E703">
        <v>18</v>
      </c>
      <c r="F703">
        <v>15</v>
      </c>
      <c r="G703" t="s">
        <v>130</v>
      </c>
      <c r="H703" t="s">
        <v>129</v>
      </c>
      <c r="I703">
        <v>9</v>
      </c>
      <c r="J703" s="1">
        <v>2.6659999999999999</v>
      </c>
      <c r="K703" s="1">
        <v>25.472999999999999</v>
      </c>
    </row>
    <row r="704" spans="1:11" ht="16">
      <c r="A704" t="s">
        <v>134</v>
      </c>
      <c r="B704">
        <v>3</v>
      </c>
      <c r="C704">
        <v>1</v>
      </c>
      <c r="D704">
        <v>1</v>
      </c>
      <c r="E704">
        <v>19</v>
      </c>
      <c r="F704">
        <v>15</v>
      </c>
      <c r="G704" t="s">
        <v>130</v>
      </c>
      <c r="H704" t="s">
        <v>129</v>
      </c>
      <c r="I704">
        <v>3</v>
      </c>
      <c r="J704" s="1">
        <v>-1.333</v>
      </c>
      <c r="K704" s="1">
        <v>2.9809999999999999</v>
      </c>
    </row>
    <row r="705" spans="1:11" ht="16">
      <c r="A705" t="s">
        <v>134</v>
      </c>
      <c r="B705">
        <v>3</v>
      </c>
      <c r="C705">
        <v>1</v>
      </c>
      <c r="D705">
        <v>1</v>
      </c>
      <c r="E705">
        <v>19</v>
      </c>
      <c r="F705">
        <v>15</v>
      </c>
      <c r="G705" t="s">
        <v>130</v>
      </c>
      <c r="H705" t="s">
        <v>129</v>
      </c>
      <c r="I705">
        <v>6</v>
      </c>
      <c r="J705" s="1">
        <v>-1.333</v>
      </c>
      <c r="K705" s="1">
        <v>4.2160000000000002</v>
      </c>
    </row>
    <row r="706" spans="1:11" ht="16">
      <c r="A706" t="s">
        <v>134</v>
      </c>
      <c r="B706">
        <v>3</v>
      </c>
      <c r="C706">
        <v>1</v>
      </c>
      <c r="D706">
        <v>1</v>
      </c>
      <c r="E706">
        <v>19</v>
      </c>
      <c r="F706">
        <v>15</v>
      </c>
      <c r="G706" t="s">
        <v>130</v>
      </c>
      <c r="H706" t="s">
        <v>129</v>
      </c>
      <c r="I706">
        <v>9</v>
      </c>
      <c r="J706" s="1">
        <v>0</v>
      </c>
      <c r="K706" s="1">
        <v>42.665999999999997</v>
      </c>
    </row>
    <row r="707" spans="1:11" ht="16">
      <c r="A707" t="s">
        <v>134</v>
      </c>
      <c r="B707">
        <v>3</v>
      </c>
      <c r="C707">
        <v>1</v>
      </c>
      <c r="D707">
        <v>1</v>
      </c>
      <c r="E707">
        <v>20</v>
      </c>
      <c r="F707">
        <v>15</v>
      </c>
      <c r="G707" t="s">
        <v>130</v>
      </c>
      <c r="H707" t="s">
        <v>129</v>
      </c>
      <c r="I707">
        <v>3</v>
      </c>
      <c r="J707" s="1">
        <v>1.3340000000000001</v>
      </c>
      <c r="K707" s="1">
        <v>6.798</v>
      </c>
    </row>
    <row r="708" spans="1:11" ht="16">
      <c r="A708" t="s">
        <v>134</v>
      </c>
      <c r="B708">
        <v>3</v>
      </c>
      <c r="C708">
        <v>1</v>
      </c>
      <c r="D708">
        <v>1</v>
      </c>
      <c r="E708">
        <v>20</v>
      </c>
      <c r="F708">
        <v>15</v>
      </c>
      <c r="G708" t="s">
        <v>130</v>
      </c>
      <c r="H708" t="s">
        <v>129</v>
      </c>
      <c r="I708">
        <v>6</v>
      </c>
      <c r="J708" s="1">
        <v>6.6660000000000004</v>
      </c>
      <c r="K708" s="1">
        <v>6.6660000000000004</v>
      </c>
    </row>
    <row r="709" spans="1:11" ht="16">
      <c r="A709" t="s">
        <v>134</v>
      </c>
      <c r="B709">
        <v>3</v>
      </c>
      <c r="C709">
        <v>1</v>
      </c>
      <c r="D709">
        <v>1</v>
      </c>
      <c r="E709">
        <v>20</v>
      </c>
      <c r="F709">
        <v>15</v>
      </c>
      <c r="G709" t="s">
        <v>130</v>
      </c>
      <c r="H709" t="s">
        <v>129</v>
      </c>
      <c r="I709">
        <v>9</v>
      </c>
      <c r="J709" s="1">
        <v>12</v>
      </c>
      <c r="K709" s="1">
        <v>28.032</v>
      </c>
    </row>
    <row r="710" spans="1:11" ht="16">
      <c r="A710" t="s">
        <v>134</v>
      </c>
      <c r="B710">
        <v>3</v>
      </c>
      <c r="C710">
        <v>1</v>
      </c>
      <c r="D710">
        <v>1</v>
      </c>
      <c r="E710">
        <v>21</v>
      </c>
      <c r="F710">
        <v>15</v>
      </c>
      <c r="G710" t="s">
        <v>130</v>
      </c>
      <c r="H710" t="s">
        <v>128</v>
      </c>
      <c r="I710">
        <v>3</v>
      </c>
      <c r="J710" s="1">
        <v>13.334</v>
      </c>
      <c r="K710" s="1">
        <v>17.076000000000001</v>
      </c>
    </row>
    <row r="711" spans="1:11" ht="16">
      <c r="A711" t="s">
        <v>134</v>
      </c>
      <c r="B711">
        <v>3</v>
      </c>
      <c r="C711">
        <v>1</v>
      </c>
      <c r="D711">
        <v>1</v>
      </c>
      <c r="E711">
        <v>21</v>
      </c>
      <c r="F711">
        <v>15</v>
      </c>
      <c r="G711" t="s">
        <v>130</v>
      </c>
      <c r="H711" t="s">
        <v>128</v>
      </c>
      <c r="I711">
        <v>6</v>
      </c>
      <c r="J711" s="1">
        <v>12</v>
      </c>
      <c r="K711" s="1">
        <v>13.132</v>
      </c>
    </row>
    <row r="712" spans="1:11" ht="16">
      <c r="A712" t="s">
        <v>134</v>
      </c>
      <c r="B712">
        <v>3</v>
      </c>
      <c r="C712">
        <v>1</v>
      </c>
      <c r="D712">
        <v>1</v>
      </c>
      <c r="E712">
        <v>21</v>
      </c>
      <c r="F712">
        <v>15</v>
      </c>
      <c r="G712" t="s">
        <v>130</v>
      </c>
      <c r="H712" t="s">
        <v>128</v>
      </c>
      <c r="I712">
        <v>9</v>
      </c>
      <c r="J712" s="1">
        <v>-62.667000000000002</v>
      </c>
      <c r="K712" s="1">
        <v>68.105000000000004</v>
      </c>
    </row>
    <row r="713" spans="1:11" ht="16">
      <c r="A713" t="s">
        <v>134</v>
      </c>
      <c r="B713">
        <v>3</v>
      </c>
      <c r="C713">
        <v>1</v>
      </c>
      <c r="D713">
        <v>1</v>
      </c>
      <c r="E713">
        <v>22</v>
      </c>
      <c r="F713">
        <v>15</v>
      </c>
      <c r="G713" t="s">
        <v>130</v>
      </c>
      <c r="H713" t="s">
        <v>128</v>
      </c>
      <c r="I713">
        <v>3</v>
      </c>
      <c r="J713" s="1">
        <v>8</v>
      </c>
      <c r="K713" s="1">
        <v>9.6150000000000002</v>
      </c>
    </row>
    <row r="714" spans="1:11" ht="16">
      <c r="A714" t="s">
        <v>134</v>
      </c>
      <c r="B714">
        <v>3</v>
      </c>
      <c r="C714">
        <v>1</v>
      </c>
      <c r="D714">
        <v>1</v>
      </c>
      <c r="E714">
        <v>22</v>
      </c>
      <c r="F714">
        <v>15</v>
      </c>
      <c r="G714" t="s">
        <v>130</v>
      </c>
      <c r="H714" t="s">
        <v>128</v>
      </c>
      <c r="I714">
        <v>6</v>
      </c>
      <c r="J714" s="1">
        <v>32</v>
      </c>
      <c r="K714" s="1">
        <v>32.249000000000002</v>
      </c>
    </row>
    <row r="715" spans="1:11" ht="16">
      <c r="A715" t="s">
        <v>134</v>
      </c>
      <c r="B715">
        <v>3</v>
      </c>
      <c r="C715">
        <v>1</v>
      </c>
      <c r="D715">
        <v>1</v>
      </c>
      <c r="E715">
        <v>22</v>
      </c>
      <c r="F715">
        <v>15</v>
      </c>
      <c r="G715" t="s">
        <v>130</v>
      </c>
      <c r="H715" t="s">
        <v>128</v>
      </c>
      <c r="I715">
        <v>9</v>
      </c>
      <c r="J715" s="1">
        <v>-32</v>
      </c>
      <c r="K715" s="1">
        <v>43.41</v>
      </c>
    </row>
    <row r="716" spans="1:11" ht="16">
      <c r="A716" t="s">
        <v>134</v>
      </c>
      <c r="B716">
        <v>3</v>
      </c>
      <c r="C716">
        <v>1</v>
      </c>
      <c r="D716">
        <v>1</v>
      </c>
      <c r="E716">
        <v>23</v>
      </c>
      <c r="F716">
        <v>15</v>
      </c>
      <c r="G716" t="s">
        <v>130</v>
      </c>
      <c r="H716" t="s">
        <v>128</v>
      </c>
      <c r="I716">
        <v>3</v>
      </c>
      <c r="J716" s="1">
        <v>-4</v>
      </c>
      <c r="K716" s="1">
        <v>19.091000000000001</v>
      </c>
    </row>
    <row r="717" spans="1:11" ht="16">
      <c r="A717" t="s">
        <v>134</v>
      </c>
      <c r="B717">
        <v>3</v>
      </c>
      <c r="C717">
        <v>1</v>
      </c>
      <c r="D717">
        <v>1</v>
      </c>
      <c r="E717">
        <v>23</v>
      </c>
      <c r="F717">
        <v>15</v>
      </c>
      <c r="G717" t="s">
        <v>130</v>
      </c>
      <c r="H717" t="s">
        <v>128</v>
      </c>
      <c r="I717">
        <v>6</v>
      </c>
      <c r="J717" s="1">
        <v>8</v>
      </c>
      <c r="K717" s="1">
        <v>8</v>
      </c>
    </row>
    <row r="718" spans="1:11" ht="16">
      <c r="A718" t="s">
        <v>134</v>
      </c>
      <c r="B718">
        <v>3</v>
      </c>
      <c r="C718">
        <v>1</v>
      </c>
      <c r="D718">
        <v>1</v>
      </c>
      <c r="E718">
        <v>23</v>
      </c>
      <c r="F718">
        <v>15</v>
      </c>
      <c r="G718" t="s">
        <v>130</v>
      </c>
      <c r="H718" t="s">
        <v>128</v>
      </c>
      <c r="I718">
        <v>9</v>
      </c>
      <c r="J718" s="1">
        <v>-10.667</v>
      </c>
      <c r="K718" s="1">
        <v>50.472999999999999</v>
      </c>
    </row>
    <row r="719" spans="1:11" ht="16">
      <c r="A719" t="s">
        <v>134</v>
      </c>
      <c r="B719">
        <v>3</v>
      </c>
      <c r="C719">
        <v>1</v>
      </c>
      <c r="D719">
        <v>1</v>
      </c>
      <c r="E719">
        <v>24</v>
      </c>
      <c r="F719">
        <v>15</v>
      </c>
      <c r="G719" t="s">
        <v>130</v>
      </c>
      <c r="H719" t="s">
        <v>128</v>
      </c>
      <c r="I719">
        <v>3</v>
      </c>
      <c r="J719" s="1">
        <v>1.333</v>
      </c>
      <c r="K719" s="1">
        <v>2.9820000000000002</v>
      </c>
    </row>
    <row r="720" spans="1:11" ht="16">
      <c r="A720" t="s">
        <v>134</v>
      </c>
      <c r="B720">
        <v>3</v>
      </c>
      <c r="C720">
        <v>1</v>
      </c>
      <c r="D720">
        <v>1</v>
      </c>
      <c r="E720">
        <v>24</v>
      </c>
      <c r="F720">
        <v>15</v>
      </c>
      <c r="G720" t="s">
        <v>130</v>
      </c>
      <c r="H720" t="s">
        <v>128</v>
      </c>
      <c r="I720">
        <v>6</v>
      </c>
      <c r="J720" s="1">
        <v>-1.333</v>
      </c>
      <c r="K720" s="1">
        <v>2.9820000000000002</v>
      </c>
    </row>
    <row r="721" spans="1:11" ht="16">
      <c r="A721" t="s">
        <v>134</v>
      </c>
      <c r="B721">
        <v>3</v>
      </c>
      <c r="C721">
        <v>1</v>
      </c>
      <c r="D721">
        <v>1</v>
      </c>
      <c r="E721">
        <v>24</v>
      </c>
      <c r="F721">
        <v>15</v>
      </c>
      <c r="G721" t="s">
        <v>130</v>
      </c>
      <c r="H721" t="s">
        <v>128</v>
      </c>
      <c r="I721">
        <v>9</v>
      </c>
      <c r="J721" s="1">
        <v>5.3330000000000002</v>
      </c>
      <c r="K721" s="1">
        <v>11.926</v>
      </c>
    </row>
    <row r="722" spans="1:11" ht="16">
      <c r="A722" t="s">
        <v>134</v>
      </c>
      <c r="B722">
        <v>10</v>
      </c>
      <c r="C722">
        <v>1</v>
      </c>
      <c r="D722">
        <v>2</v>
      </c>
      <c r="E722">
        <v>1</v>
      </c>
      <c r="F722">
        <v>15</v>
      </c>
      <c r="G722" t="s">
        <v>132</v>
      </c>
      <c r="H722" t="s">
        <v>122</v>
      </c>
      <c r="I722">
        <v>3</v>
      </c>
      <c r="J722" s="1">
        <v>4</v>
      </c>
      <c r="K722" s="1">
        <v>12.648999999999999</v>
      </c>
    </row>
    <row r="723" spans="1:11" ht="16">
      <c r="A723" t="s">
        <v>134</v>
      </c>
      <c r="B723">
        <v>10</v>
      </c>
      <c r="C723">
        <v>1</v>
      </c>
      <c r="D723">
        <v>2</v>
      </c>
      <c r="E723">
        <v>1</v>
      </c>
      <c r="F723">
        <v>15</v>
      </c>
      <c r="G723" t="s">
        <v>132</v>
      </c>
      <c r="H723" t="s">
        <v>122</v>
      </c>
      <c r="I723">
        <v>6</v>
      </c>
      <c r="J723" s="1">
        <v>4</v>
      </c>
      <c r="K723" s="1">
        <v>11.391999999999999</v>
      </c>
    </row>
    <row r="724" spans="1:11" ht="16">
      <c r="A724" t="s">
        <v>134</v>
      </c>
      <c r="B724">
        <v>10</v>
      </c>
      <c r="C724">
        <v>1</v>
      </c>
      <c r="D724">
        <v>2</v>
      </c>
      <c r="E724">
        <v>1</v>
      </c>
      <c r="F724">
        <v>15</v>
      </c>
      <c r="G724" t="s">
        <v>132</v>
      </c>
      <c r="H724" t="s">
        <v>122</v>
      </c>
      <c r="I724">
        <v>9</v>
      </c>
      <c r="J724" s="1">
        <v>5.3330000000000002</v>
      </c>
      <c r="K724" s="1">
        <v>11.926</v>
      </c>
    </row>
    <row r="725" spans="1:11" ht="16">
      <c r="A725" t="s">
        <v>134</v>
      </c>
      <c r="B725">
        <v>10</v>
      </c>
      <c r="C725">
        <v>1</v>
      </c>
      <c r="D725">
        <v>2</v>
      </c>
      <c r="E725">
        <v>2</v>
      </c>
      <c r="F725">
        <v>15</v>
      </c>
      <c r="G725" t="s">
        <v>132</v>
      </c>
      <c r="H725" t="s">
        <v>122</v>
      </c>
      <c r="I725">
        <v>3</v>
      </c>
      <c r="J725" s="1">
        <v>56</v>
      </c>
      <c r="K725" s="1">
        <v>57.271000000000001</v>
      </c>
    </row>
    <row r="726" spans="1:11" ht="16">
      <c r="A726" t="s">
        <v>134</v>
      </c>
      <c r="B726">
        <v>10</v>
      </c>
      <c r="C726">
        <v>1</v>
      </c>
      <c r="D726">
        <v>2</v>
      </c>
      <c r="E726">
        <v>2</v>
      </c>
      <c r="F726">
        <v>15</v>
      </c>
      <c r="G726" t="s">
        <v>132</v>
      </c>
      <c r="H726" t="s">
        <v>122</v>
      </c>
      <c r="I726">
        <v>6</v>
      </c>
      <c r="J726" s="1">
        <v>82.665999999999997</v>
      </c>
      <c r="K726" s="1">
        <v>82.933999999999997</v>
      </c>
    </row>
    <row r="727" spans="1:11" ht="16">
      <c r="A727" t="s">
        <v>134</v>
      </c>
      <c r="B727">
        <v>10</v>
      </c>
      <c r="C727">
        <v>1</v>
      </c>
      <c r="D727">
        <v>2</v>
      </c>
      <c r="E727">
        <v>2</v>
      </c>
      <c r="F727">
        <v>15</v>
      </c>
      <c r="G727" t="s">
        <v>132</v>
      </c>
      <c r="H727" t="s">
        <v>122</v>
      </c>
      <c r="I727">
        <v>9</v>
      </c>
      <c r="J727" s="1">
        <v>66.667000000000002</v>
      </c>
      <c r="K727" s="1">
        <v>66.72</v>
      </c>
    </row>
    <row r="728" spans="1:11" ht="16">
      <c r="A728" t="s">
        <v>134</v>
      </c>
      <c r="B728">
        <v>10</v>
      </c>
      <c r="C728">
        <v>1</v>
      </c>
      <c r="D728">
        <v>2</v>
      </c>
      <c r="E728">
        <v>3</v>
      </c>
      <c r="F728">
        <v>15</v>
      </c>
      <c r="G728" t="s">
        <v>132</v>
      </c>
      <c r="H728" t="s">
        <v>122</v>
      </c>
      <c r="I728">
        <v>3</v>
      </c>
      <c r="J728" s="1">
        <v>46.665999999999997</v>
      </c>
      <c r="K728" s="1">
        <v>47.347000000000001</v>
      </c>
    </row>
    <row r="729" spans="1:11" ht="16">
      <c r="A729" t="s">
        <v>134</v>
      </c>
      <c r="B729">
        <v>10</v>
      </c>
      <c r="C729">
        <v>1</v>
      </c>
      <c r="D729">
        <v>2</v>
      </c>
      <c r="E729">
        <v>3</v>
      </c>
      <c r="F729">
        <v>15</v>
      </c>
      <c r="G729" t="s">
        <v>132</v>
      </c>
      <c r="H729" t="s">
        <v>122</v>
      </c>
      <c r="I729">
        <v>6</v>
      </c>
      <c r="J729" s="1">
        <v>80</v>
      </c>
      <c r="K729" s="1">
        <v>80.543000000000006</v>
      </c>
    </row>
    <row r="730" spans="1:11" ht="16">
      <c r="A730" t="s">
        <v>134</v>
      </c>
      <c r="B730">
        <v>10</v>
      </c>
      <c r="C730">
        <v>1</v>
      </c>
      <c r="D730">
        <v>2</v>
      </c>
      <c r="E730">
        <v>3</v>
      </c>
      <c r="F730">
        <v>15</v>
      </c>
      <c r="G730" t="s">
        <v>132</v>
      </c>
      <c r="H730" t="s">
        <v>122</v>
      </c>
      <c r="I730">
        <v>9</v>
      </c>
      <c r="J730" s="1">
        <v>68</v>
      </c>
      <c r="K730" s="1">
        <v>68.325999999999993</v>
      </c>
    </row>
    <row r="731" spans="1:11" ht="16">
      <c r="A731" t="s">
        <v>134</v>
      </c>
      <c r="B731">
        <v>10</v>
      </c>
      <c r="C731">
        <v>1</v>
      </c>
      <c r="D731">
        <v>2</v>
      </c>
      <c r="E731">
        <v>4</v>
      </c>
      <c r="F731">
        <v>15</v>
      </c>
      <c r="G731" t="s">
        <v>132</v>
      </c>
      <c r="H731" t="s">
        <v>122</v>
      </c>
      <c r="I731">
        <v>3</v>
      </c>
      <c r="J731" s="1">
        <v>8</v>
      </c>
      <c r="K731" s="1">
        <v>17.888999999999999</v>
      </c>
    </row>
    <row r="732" spans="1:11" ht="16">
      <c r="A732" t="s">
        <v>134</v>
      </c>
      <c r="B732">
        <v>10</v>
      </c>
      <c r="C732">
        <v>1</v>
      </c>
      <c r="D732">
        <v>2</v>
      </c>
      <c r="E732">
        <v>4</v>
      </c>
      <c r="F732">
        <v>15</v>
      </c>
      <c r="G732" t="s">
        <v>132</v>
      </c>
      <c r="H732" t="s">
        <v>122</v>
      </c>
      <c r="I732">
        <v>6</v>
      </c>
      <c r="J732" s="1">
        <v>-12</v>
      </c>
      <c r="K732" s="1">
        <v>12.648999999999999</v>
      </c>
    </row>
    <row r="733" spans="1:11" ht="16">
      <c r="A733" t="s">
        <v>134</v>
      </c>
      <c r="B733">
        <v>10</v>
      </c>
      <c r="C733">
        <v>1</v>
      </c>
      <c r="D733">
        <v>2</v>
      </c>
      <c r="E733">
        <v>4</v>
      </c>
      <c r="F733">
        <v>15</v>
      </c>
      <c r="G733" t="s">
        <v>132</v>
      </c>
      <c r="H733" t="s">
        <v>122</v>
      </c>
      <c r="I733">
        <v>9</v>
      </c>
      <c r="J733" s="1">
        <v>9.3339999999999996</v>
      </c>
      <c r="K733" s="1">
        <v>10.154999999999999</v>
      </c>
    </row>
    <row r="734" spans="1:11" ht="16">
      <c r="A734" t="s">
        <v>134</v>
      </c>
      <c r="B734">
        <v>10</v>
      </c>
      <c r="C734">
        <v>1</v>
      </c>
      <c r="D734">
        <v>2</v>
      </c>
      <c r="E734">
        <v>5</v>
      </c>
      <c r="F734">
        <v>15</v>
      </c>
      <c r="G734" t="s">
        <v>132</v>
      </c>
      <c r="H734" t="s">
        <v>129</v>
      </c>
      <c r="I734">
        <v>3</v>
      </c>
      <c r="J734" s="1">
        <v>132</v>
      </c>
      <c r="K734" s="1">
        <v>132.672</v>
      </c>
    </row>
    <row r="735" spans="1:11" ht="16">
      <c r="A735" t="s">
        <v>134</v>
      </c>
      <c r="B735">
        <v>10</v>
      </c>
      <c r="C735">
        <v>1</v>
      </c>
      <c r="D735">
        <v>2</v>
      </c>
      <c r="E735">
        <v>5</v>
      </c>
      <c r="F735">
        <v>15</v>
      </c>
      <c r="G735" t="s">
        <v>132</v>
      </c>
      <c r="H735" t="s">
        <v>129</v>
      </c>
      <c r="I735">
        <v>6</v>
      </c>
      <c r="J735" s="1">
        <v>112</v>
      </c>
      <c r="K735" s="1">
        <v>112.008</v>
      </c>
    </row>
    <row r="736" spans="1:11" ht="16">
      <c r="A736" t="s">
        <v>134</v>
      </c>
      <c r="B736">
        <v>10</v>
      </c>
      <c r="C736">
        <v>1</v>
      </c>
      <c r="D736">
        <v>2</v>
      </c>
      <c r="E736">
        <v>5</v>
      </c>
      <c r="F736">
        <v>15</v>
      </c>
      <c r="G736" t="s">
        <v>132</v>
      </c>
      <c r="H736" t="s">
        <v>129</v>
      </c>
      <c r="I736">
        <v>9</v>
      </c>
      <c r="J736" s="1">
        <v>110.667</v>
      </c>
      <c r="K736" s="1">
        <v>110.739</v>
      </c>
    </row>
    <row r="737" spans="1:11" ht="16">
      <c r="A737" t="s">
        <v>134</v>
      </c>
      <c r="B737">
        <v>10</v>
      </c>
      <c r="C737">
        <v>1</v>
      </c>
      <c r="D737">
        <v>2</v>
      </c>
      <c r="E737">
        <v>6</v>
      </c>
      <c r="F737">
        <v>15</v>
      </c>
      <c r="G737" t="s">
        <v>132</v>
      </c>
      <c r="H737" t="s">
        <v>129</v>
      </c>
      <c r="I737">
        <v>3</v>
      </c>
      <c r="J737" s="1">
        <v>121.334</v>
      </c>
      <c r="K737" s="1">
        <v>121.517</v>
      </c>
    </row>
    <row r="738" spans="1:11" ht="16">
      <c r="A738" t="s">
        <v>134</v>
      </c>
      <c r="B738">
        <v>10</v>
      </c>
      <c r="C738">
        <v>1</v>
      </c>
      <c r="D738">
        <v>2</v>
      </c>
      <c r="E738">
        <v>6</v>
      </c>
      <c r="F738">
        <v>15</v>
      </c>
      <c r="G738" t="s">
        <v>132</v>
      </c>
      <c r="H738" t="s">
        <v>129</v>
      </c>
      <c r="I738">
        <v>6</v>
      </c>
      <c r="J738" s="1">
        <v>140</v>
      </c>
      <c r="K738" s="1">
        <v>140.02500000000001</v>
      </c>
    </row>
    <row r="739" spans="1:11" ht="16">
      <c r="A739" t="s">
        <v>134</v>
      </c>
      <c r="B739">
        <v>10</v>
      </c>
      <c r="C739">
        <v>1</v>
      </c>
      <c r="D739">
        <v>2</v>
      </c>
      <c r="E739">
        <v>6</v>
      </c>
      <c r="F739">
        <v>15</v>
      </c>
      <c r="G739" t="s">
        <v>132</v>
      </c>
      <c r="H739" t="s">
        <v>129</v>
      </c>
      <c r="I739">
        <v>9</v>
      </c>
      <c r="J739" s="1">
        <v>132</v>
      </c>
      <c r="K739" s="1">
        <v>132.02699999999999</v>
      </c>
    </row>
    <row r="740" spans="1:11" ht="16">
      <c r="A740" t="s">
        <v>134</v>
      </c>
      <c r="B740">
        <v>10</v>
      </c>
      <c r="C740">
        <v>1</v>
      </c>
      <c r="D740">
        <v>2</v>
      </c>
      <c r="E740">
        <v>7</v>
      </c>
      <c r="F740">
        <v>15</v>
      </c>
      <c r="G740" t="s">
        <v>132</v>
      </c>
      <c r="H740" t="s">
        <v>129</v>
      </c>
      <c r="I740">
        <v>3</v>
      </c>
      <c r="J740" s="1">
        <v>82.667000000000002</v>
      </c>
      <c r="K740" s="1">
        <v>82.677999999999997</v>
      </c>
    </row>
    <row r="741" spans="1:11" ht="16">
      <c r="A741" t="s">
        <v>134</v>
      </c>
      <c r="B741">
        <v>10</v>
      </c>
      <c r="C741">
        <v>1</v>
      </c>
      <c r="D741">
        <v>2</v>
      </c>
      <c r="E741">
        <v>7</v>
      </c>
      <c r="F741">
        <v>15</v>
      </c>
      <c r="G741" t="s">
        <v>132</v>
      </c>
      <c r="H741" t="s">
        <v>129</v>
      </c>
      <c r="I741">
        <v>6</v>
      </c>
      <c r="J741" s="1">
        <v>60</v>
      </c>
      <c r="K741" s="1">
        <v>60.133000000000003</v>
      </c>
    </row>
    <row r="742" spans="1:11" ht="16">
      <c r="A742" t="s">
        <v>134</v>
      </c>
      <c r="B742">
        <v>10</v>
      </c>
      <c r="C742">
        <v>1</v>
      </c>
      <c r="D742">
        <v>2</v>
      </c>
      <c r="E742">
        <v>7</v>
      </c>
      <c r="F742">
        <v>15</v>
      </c>
      <c r="G742" t="s">
        <v>132</v>
      </c>
      <c r="H742" t="s">
        <v>129</v>
      </c>
      <c r="I742">
        <v>9</v>
      </c>
      <c r="J742" s="1">
        <v>62.665999999999997</v>
      </c>
      <c r="K742" s="1">
        <v>62.68</v>
      </c>
    </row>
    <row r="743" spans="1:11" ht="16">
      <c r="A743" t="s">
        <v>134</v>
      </c>
      <c r="B743">
        <v>10</v>
      </c>
      <c r="C743">
        <v>1</v>
      </c>
      <c r="D743">
        <v>2</v>
      </c>
      <c r="E743">
        <v>8</v>
      </c>
      <c r="F743">
        <v>15</v>
      </c>
      <c r="G743" t="s">
        <v>132</v>
      </c>
      <c r="H743" t="s">
        <v>129</v>
      </c>
      <c r="I743">
        <v>3</v>
      </c>
      <c r="J743" s="1">
        <v>17.332999999999998</v>
      </c>
      <c r="K743" s="1">
        <v>21.867999999999999</v>
      </c>
    </row>
    <row r="744" spans="1:11" ht="16">
      <c r="A744" t="s">
        <v>134</v>
      </c>
      <c r="B744">
        <v>10</v>
      </c>
      <c r="C744">
        <v>1</v>
      </c>
      <c r="D744">
        <v>2</v>
      </c>
      <c r="E744">
        <v>8</v>
      </c>
      <c r="F744">
        <v>15</v>
      </c>
      <c r="G744" t="s">
        <v>132</v>
      </c>
      <c r="H744" t="s">
        <v>129</v>
      </c>
      <c r="I744">
        <v>6</v>
      </c>
      <c r="J744" s="1">
        <v>-9.3330000000000002</v>
      </c>
      <c r="K744" s="1">
        <v>9.4280000000000008</v>
      </c>
    </row>
    <row r="745" spans="1:11" ht="16">
      <c r="A745" t="s">
        <v>134</v>
      </c>
      <c r="B745">
        <v>10</v>
      </c>
      <c r="C745">
        <v>1</v>
      </c>
      <c r="D745">
        <v>2</v>
      </c>
      <c r="E745">
        <v>8</v>
      </c>
      <c r="F745">
        <v>15</v>
      </c>
      <c r="G745" t="s">
        <v>132</v>
      </c>
      <c r="H745" t="s">
        <v>129</v>
      </c>
      <c r="I745">
        <v>9</v>
      </c>
      <c r="J745" s="1">
        <v>4</v>
      </c>
      <c r="K745" s="1">
        <v>11.391</v>
      </c>
    </row>
    <row r="746" spans="1:11" ht="16">
      <c r="A746" t="s">
        <v>134</v>
      </c>
      <c r="B746">
        <v>10</v>
      </c>
      <c r="C746">
        <v>1</v>
      </c>
      <c r="D746">
        <v>2</v>
      </c>
      <c r="E746">
        <v>9</v>
      </c>
      <c r="F746">
        <v>15</v>
      </c>
      <c r="G746" t="s">
        <v>132</v>
      </c>
      <c r="H746" t="s">
        <v>128</v>
      </c>
      <c r="I746">
        <v>3</v>
      </c>
      <c r="J746" s="1">
        <v>33.332999999999998</v>
      </c>
      <c r="K746" s="1">
        <v>34.615000000000002</v>
      </c>
    </row>
    <row r="747" spans="1:11" ht="16">
      <c r="A747" t="s">
        <v>134</v>
      </c>
      <c r="B747">
        <v>10</v>
      </c>
      <c r="C747">
        <v>1</v>
      </c>
      <c r="D747">
        <v>2</v>
      </c>
      <c r="E747">
        <v>9</v>
      </c>
      <c r="F747">
        <v>15</v>
      </c>
      <c r="G747" t="s">
        <v>132</v>
      </c>
      <c r="H747" t="s">
        <v>128</v>
      </c>
      <c r="I747">
        <v>6</v>
      </c>
      <c r="J747" s="1">
        <v>70.667000000000002</v>
      </c>
      <c r="K747" s="1">
        <v>71.679000000000002</v>
      </c>
    </row>
    <row r="748" spans="1:11" ht="16">
      <c r="A748" t="s">
        <v>134</v>
      </c>
      <c r="B748">
        <v>10</v>
      </c>
      <c r="C748">
        <v>1</v>
      </c>
      <c r="D748">
        <v>2</v>
      </c>
      <c r="E748">
        <v>9</v>
      </c>
      <c r="F748">
        <v>15</v>
      </c>
      <c r="G748" t="s">
        <v>132</v>
      </c>
      <c r="H748" t="s">
        <v>128</v>
      </c>
      <c r="I748">
        <v>9</v>
      </c>
      <c r="J748" s="1">
        <v>121.333</v>
      </c>
      <c r="K748" s="1">
        <v>121.333</v>
      </c>
    </row>
    <row r="749" spans="1:11" ht="16">
      <c r="A749" t="s">
        <v>134</v>
      </c>
      <c r="B749">
        <v>10</v>
      </c>
      <c r="C749">
        <v>1</v>
      </c>
      <c r="D749">
        <v>2</v>
      </c>
      <c r="E749">
        <v>10</v>
      </c>
      <c r="F749">
        <v>15</v>
      </c>
      <c r="G749" t="s">
        <v>132</v>
      </c>
      <c r="H749" t="s">
        <v>128</v>
      </c>
      <c r="I749">
        <v>3</v>
      </c>
      <c r="J749" s="1">
        <v>2.6669999999999998</v>
      </c>
      <c r="K749" s="1">
        <v>8.4329999999999998</v>
      </c>
    </row>
    <row r="750" spans="1:11" ht="16">
      <c r="A750" t="s">
        <v>134</v>
      </c>
      <c r="B750">
        <v>10</v>
      </c>
      <c r="C750">
        <v>1</v>
      </c>
      <c r="D750">
        <v>2</v>
      </c>
      <c r="E750">
        <v>10</v>
      </c>
      <c r="F750">
        <v>15</v>
      </c>
      <c r="G750" t="s">
        <v>132</v>
      </c>
      <c r="H750" t="s">
        <v>128</v>
      </c>
      <c r="I750">
        <v>6</v>
      </c>
      <c r="J750" s="1">
        <v>37.332999999999998</v>
      </c>
      <c r="K750" s="1">
        <v>38.481999999999999</v>
      </c>
    </row>
    <row r="751" spans="1:11" ht="16">
      <c r="A751" t="s">
        <v>134</v>
      </c>
      <c r="B751">
        <v>10</v>
      </c>
      <c r="C751">
        <v>1</v>
      </c>
      <c r="D751">
        <v>2</v>
      </c>
      <c r="E751">
        <v>10</v>
      </c>
      <c r="F751">
        <v>15</v>
      </c>
      <c r="G751" t="s">
        <v>132</v>
      </c>
      <c r="H751" t="s">
        <v>128</v>
      </c>
      <c r="I751">
        <v>9</v>
      </c>
      <c r="J751" s="1">
        <v>66.667000000000002</v>
      </c>
      <c r="K751" s="1">
        <v>66.72</v>
      </c>
    </row>
    <row r="752" spans="1:11" ht="16">
      <c r="A752" t="s">
        <v>134</v>
      </c>
      <c r="B752">
        <v>10</v>
      </c>
      <c r="C752">
        <v>1</v>
      </c>
      <c r="D752">
        <v>2</v>
      </c>
      <c r="E752">
        <v>11</v>
      </c>
      <c r="F752">
        <v>15</v>
      </c>
      <c r="G752" t="s">
        <v>132</v>
      </c>
      <c r="H752" t="s">
        <v>128</v>
      </c>
      <c r="I752">
        <v>3</v>
      </c>
      <c r="J752" s="1">
        <v>12</v>
      </c>
      <c r="K752" s="1">
        <v>13.132</v>
      </c>
    </row>
    <row r="753" spans="1:11" ht="16">
      <c r="A753" t="s">
        <v>134</v>
      </c>
      <c r="B753">
        <v>10</v>
      </c>
      <c r="C753">
        <v>1</v>
      </c>
      <c r="D753">
        <v>2</v>
      </c>
      <c r="E753">
        <v>11</v>
      </c>
      <c r="F753">
        <v>15</v>
      </c>
      <c r="G753" t="s">
        <v>132</v>
      </c>
      <c r="H753" t="s">
        <v>128</v>
      </c>
      <c r="I753">
        <v>6</v>
      </c>
      <c r="J753" s="1">
        <v>-13.333</v>
      </c>
      <c r="K753" s="1">
        <v>13.92</v>
      </c>
    </row>
    <row r="754" spans="1:11" ht="16">
      <c r="A754" t="s">
        <v>134</v>
      </c>
      <c r="B754">
        <v>10</v>
      </c>
      <c r="C754">
        <v>1</v>
      </c>
      <c r="D754">
        <v>2</v>
      </c>
      <c r="E754">
        <v>11</v>
      </c>
      <c r="F754">
        <v>15</v>
      </c>
      <c r="G754" t="s">
        <v>132</v>
      </c>
      <c r="H754" t="s">
        <v>128</v>
      </c>
      <c r="I754">
        <v>9</v>
      </c>
      <c r="J754" s="1">
        <v>-4</v>
      </c>
      <c r="K754" s="1">
        <v>12.648999999999999</v>
      </c>
    </row>
    <row r="755" spans="1:11" ht="16">
      <c r="A755" t="s">
        <v>134</v>
      </c>
      <c r="B755">
        <v>10</v>
      </c>
      <c r="C755">
        <v>1</v>
      </c>
      <c r="D755">
        <v>2</v>
      </c>
      <c r="E755">
        <v>12</v>
      </c>
      <c r="F755">
        <v>15</v>
      </c>
      <c r="G755" t="s">
        <v>132</v>
      </c>
      <c r="H755" t="s">
        <v>128</v>
      </c>
      <c r="I755">
        <v>3</v>
      </c>
      <c r="J755" s="1">
        <v>97.334000000000003</v>
      </c>
      <c r="K755" s="1">
        <v>97.415999999999997</v>
      </c>
    </row>
    <row r="756" spans="1:11" ht="16">
      <c r="A756" t="s">
        <v>134</v>
      </c>
      <c r="B756">
        <v>10</v>
      </c>
      <c r="C756">
        <v>1</v>
      </c>
      <c r="D756">
        <v>2</v>
      </c>
      <c r="E756">
        <v>12</v>
      </c>
      <c r="F756">
        <v>15</v>
      </c>
      <c r="G756" t="s">
        <v>132</v>
      </c>
      <c r="H756" t="s">
        <v>128</v>
      </c>
      <c r="I756">
        <v>6</v>
      </c>
      <c r="J756" s="1">
        <v>61.332999999999998</v>
      </c>
      <c r="K756" s="1">
        <v>61.564</v>
      </c>
    </row>
    <row r="757" spans="1:11" ht="16">
      <c r="A757" t="s">
        <v>134</v>
      </c>
      <c r="B757">
        <v>10</v>
      </c>
      <c r="C757">
        <v>1</v>
      </c>
      <c r="D757">
        <v>2</v>
      </c>
      <c r="E757">
        <v>12</v>
      </c>
      <c r="F757">
        <v>15</v>
      </c>
      <c r="G757" t="s">
        <v>132</v>
      </c>
      <c r="H757" t="s">
        <v>128</v>
      </c>
      <c r="I757">
        <v>9</v>
      </c>
      <c r="J757" s="1">
        <v>65.332999999999998</v>
      </c>
      <c r="K757" s="1">
        <v>65.332999999999998</v>
      </c>
    </row>
    <row r="758" spans="1:11" ht="16">
      <c r="A758" t="s">
        <v>134</v>
      </c>
      <c r="B758">
        <v>10</v>
      </c>
      <c r="C758">
        <v>1</v>
      </c>
      <c r="D758">
        <v>2</v>
      </c>
      <c r="E758">
        <v>13</v>
      </c>
      <c r="F758">
        <v>15</v>
      </c>
      <c r="G758" t="s">
        <v>133</v>
      </c>
      <c r="H758" t="s">
        <v>122</v>
      </c>
      <c r="I758">
        <v>3</v>
      </c>
      <c r="J758" s="1">
        <v>101.333</v>
      </c>
      <c r="K758" s="1">
        <v>101.648</v>
      </c>
    </row>
    <row r="759" spans="1:11" ht="16">
      <c r="A759" t="s">
        <v>134</v>
      </c>
      <c r="B759">
        <v>10</v>
      </c>
      <c r="C759">
        <v>1</v>
      </c>
      <c r="D759">
        <v>2</v>
      </c>
      <c r="E759">
        <v>13</v>
      </c>
      <c r="F759">
        <v>15</v>
      </c>
      <c r="G759" t="s">
        <v>133</v>
      </c>
      <c r="H759" t="s">
        <v>122</v>
      </c>
      <c r="I759">
        <v>6</v>
      </c>
      <c r="J759" s="1">
        <v>104</v>
      </c>
      <c r="K759" s="1">
        <v>104.009</v>
      </c>
    </row>
    <row r="760" spans="1:11" ht="16">
      <c r="A760" t="s">
        <v>134</v>
      </c>
      <c r="B760">
        <v>10</v>
      </c>
      <c r="C760">
        <v>1</v>
      </c>
      <c r="D760">
        <v>2</v>
      </c>
      <c r="E760">
        <v>13</v>
      </c>
      <c r="F760">
        <v>15</v>
      </c>
      <c r="G760" t="s">
        <v>133</v>
      </c>
      <c r="H760" t="s">
        <v>122</v>
      </c>
      <c r="I760">
        <v>9</v>
      </c>
      <c r="J760" s="1">
        <v>104</v>
      </c>
      <c r="K760" s="1">
        <v>104.03400000000001</v>
      </c>
    </row>
    <row r="761" spans="1:11" ht="16">
      <c r="A761" t="s">
        <v>134</v>
      </c>
      <c r="B761">
        <v>10</v>
      </c>
      <c r="C761">
        <v>1</v>
      </c>
      <c r="D761">
        <v>2</v>
      </c>
      <c r="E761">
        <v>14</v>
      </c>
      <c r="F761">
        <v>15</v>
      </c>
      <c r="G761" t="s">
        <v>133</v>
      </c>
      <c r="H761" t="s">
        <v>122</v>
      </c>
      <c r="I761">
        <v>3</v>
      </c>
      <c r="J761" s="1">
        <v>104</v>
      </c>
      <c r="K761" s="1">
        <v>104.307</v>
      </c>
    </row>
    <row r="762" spans="1:11" ht="16">
      <c r="A762" t="s">
        <v>134</v>
      </c>
      <c r="B762">
        <v>10</v>
      </c>
      <c r="C762">
        <v>1</v>
      </c>
      <c r="D762">
        <v>2</v>
      </c>
      <c r="E762">
        <v>14</v>
      </c>
      <c r="F762">
        <v>15</v>
      </c>
      <c r="G762" t="s">
        <v>133</v>
      </c>
      <c r="H762" t="s">
        <v>122</v>
      </c>
      <c r="I762">
        <v>6</v>
      </c>
      <c r="J762" s="1">
        <v>114.667</v>
      </c>
      <c r="K762" s="1">
        <v>115.04600000000001</v>
      </c>
    </row>
    <row r="763" spans="1:11" ht="16">
      <c r="A763" t="s">
        <v>134</v>
      </c>
      <c r="B763">
        <v>10</v>
      </c>
      <c r="C763">
        <v>1</v>
      </c>
      <c r="D763">
        <v>2</v>
      </c>
      <c r="E763">
        <v>14</v>
      </c>
      <c r="F763">
        <v>15</v>
      </c>
      <c r="G763" t="s">
        <v>133</v>
      </c>
      <c r="H763" t="s">
        <v>122</v>
      </c>
      <c r="I763">
        <v>9</v>
      </c>
      <c r="J763" s="1">
        <v>121.333</v>
      </c>
      <c r="K763" s="1">
        <v>121.34</v>
      </c>
    </row>
    <row r="764" spans="1:11" ht="16">
      <c r="A764" t="s">
        <v>134</v>
      </c>
      <c r="B764">
        <v>10</v>
      </c>
      <c r="C764">
        <v>1</v>
      </c>
      <c r="D764">
        <v>2</v>
      </c>
      <c r="E764">
        <v>15</v>
      </c>
      <c r="F764">
        <v>15</v>
      </c>
      <c r="G764" t="s">
        <v>133</v>
      </c>
      <c r="H764" t="s">
        <v>122</v>
      </c>
      <c r="I764">
        <v>3</v>
      </c>
      <c r="J764" s="1">
        <v>25.332999999999998</v>
      </c>
      <c r="K764" s="1">
        <v>28.030999999999999</v>
      </c>
    </row>
    <row r="765" spans="1:11" ht="16">
      <c r="A765" t="s">
        <v>134</v>
      </c>
      <c r="B765">
        <v>10</v>
      </c>
      <c r="C765">
        <v>1</v>
      </c>
      <c r="D765">
        <v>2</v>
      </c>
      <c r="E765">
        <v>15</v>
      </c>
      <c r="F765">
        <v>15</v>
      </c>
      <c r="G765" t="s">
        <v>133</v>
      </c>
      <c r="H765" t="s">
        <v>122</v>
      </c>
      <c r="I765">
        <v>6</v>
      </c>
      <c r="J765" s="1">
        <v>108</v>
      </c>
      <c r="K765" s="1">
        <v>108.13200000000001</v>
      </c>
    </row>
    <row r="766" spans="1:11" ht="16">
      <c r="A766" t="s">
        <v>134</v>
      </c>
      <c r="B766">
        <v>10</v>
      </c>
      <c r="C766">
        <v>1</v>
      </c>
      <c r="D766">
        <v>2</v>
      </c>
      <c r="E766">
        <v>15</v>
      </c>
      <c r="F766">
        <v>15</v>
      </c>
      <c r="G766" t="s">
        <v>133</v>
      </c>
      <c r="H766" t="s">
        <v>122</v>
      </c>
      <c r="I766">
        <v>9</v>
      </c>
      <c r="J766" s="1">
        <v>96</v>
      </c>
      <c r="K766" s="1">
        <v>96.037000000000006</v>
      </c>
    </row>
    <row r="767" spans="1:11" ht="16">
      <c r="A767" t="s">
        <v>134</v>
      </c>
      <c r="B767">
        <v>10</v>
      </c>
      <c r="C767">
        <v>1</v>
      </c>
      <c r="D767">
        <v>2</v>
      </c>
      <c r="E767">
        <v>16</v>
      </c>
      <c r="F767">
        <v>15</v>
      </c>
      <c r="G767" t="s">
        <v>133</v>
      </c>
      <c r="H767" t="s">
        <v>122</v>
      </c>
      <c r="I767">
        <v>3</v>
      </c>
      <c r="J767" s="1">
        <v>86.665999999999997</v>
      </c>
      <c r="K767" s="1">
        <v>88.382000000000005</v>
      </c>
    </row>
    <row r="768" spans="1:11" ht="16">
      <c r="A768" t="s">
        <v>134</v>
      </c>
      <c r="B768">
        <v>10</v>
      </c>
      <c r="C768">
        <v>1</v>
      </c>
      <c r="D768">
        <v>2</v>
      </c>
      <c r="E768">
        <v>16</v>
      </c>
      <c r="F768">
        <v>15</v>
      </c>
      <c r="G768" t="s">
        <v>133</v>
      </c>
      <c r="H768" t="s">
        <v>122</v>
      </c>
      <c r="I768">
        <v>6</v>
      </c>
      <c r="J768" s="1">
        <v>90.667000000000002</v>
      </c>
      <c r="K768" s="1">
        <v>91.292000000000002</v>
      </c>
    </row>
    <row r="769" spans="1:11" ht="16">
      <c r="A769" t="s">
        <v>134</v>
      </c>
      <c r="B769">
        <v>10</v>
      </c>
      <c r="C769">
        <v>1</v>
      </c>
      <c r="D769">
        <v>2</v>
      </c>
      <c r="E769">
        <v>16</v>
      </c>
      <c r="F769">
        <v>15</v>
      </c>
      <c r="G769" t="s">
        <v>133</v>
      </c>
      <c r="H769" t="s">
        <v>122</v>
      </c>
      <c r="I769">
        <v>9</v>
      </c>
      <c r="J769" s="1">
        <v>108</v>
      </c>
      <c r="K769" s="1">
        <v>108.033</v>
      </c>
    </row>
    <row r="770" spans="1:11" ht="16">
      <c r="A770" t="s">
        <v>134</v>
      </c>
      <c r="B770">
        <v>10</v>
      </c>
      <c r="C770">
        <v>1</v>
      </c>
      <c r="D770">
        <v>2</v>
      </c>
      <c r="E770">
        <v>17</v>
      </c>
      <c r="F770">
        <v>15</v>
      </c>
      <c r="G770" t="s">
        <v>133</v>
      </c>
      <c r="H770" t="s">
        <v>129</v>
      </c>
      <c r="I770">
        <v>3</v>
      </c>
      <c r="J770" s="1">
        <v>5.3330000000000002</v>
      </c>
      <c r="K770" s="1">
        <v>18.135000000000002</v>
      </c>
    </row>
    <row r="771" spans="1:11" ht="16">
      <c r="A771" t="s">
        <v>134</v>
      </c>
      <c r="B771">
        <v>10</v>
      </c>
      <c r="C771">
        <v>1</v>
      </c>
      <c r="D771">
        <v>2</v>
      </c>
      <c r="E771">
        <v>17</v>
      </c>
      <c r="F771">
        <v>15</v>
      </c>
      <c r="G771" t="s">
        <v>133</v>
      </c>
      <c r="H771" t="s">
        <v>129</v>
      </c>
      <c r="I771">
        <v>6</v>
      </c>
      <c r="J771" s="1">
        <v>-9.3330000000000002</v>
      </c>
      <c r="K771" s="1">
        <v>10.154</v>
      </c>
    </row>
    <row r="772" spans="1:11" ht="16">
      <c r="A772" t="s">
        <v>134</v>
      </c>
      <c r="B772">
        <v>10</v>
      </c>
      <c r="C772">
        <v>1</v>
      </c>
      <c r="D772">
        <v>2</v>
      </c>
      <c r="E772">
        <v>17</v>
      </c>
      <c r="F772">
        <v>15</v>
      </c>
      <c r="G772" t="s">
        <v>133</v>
      </c>
      <c r="H772" t="s">
        <v>129</v>
      </c>
      <c r="I772">
        <v>9</v>
      </c>
      <c r="J772" s="1">
        <v>13.333</v>
      </c>
      <c r="K772" s="1">
        <v>14.36</v>
      </c>
    </row>
    <row r="773" spans="1:11" ht="16">
      <c r="A773" t="s">
        <v>134</v>
      </c>
      <c r="B773">
        <v>10</v>
      </c>
      <c r="C773">
        <v>1</v>
      </c>
      <c r="D773">
        <v>2</v>
      </c>
      <c r="E773">
        <v>18</v>
      </c>
      <c r="F773">
        <v>15</v>
      </c>
      <c r="G773" t="s">
        <v>133</v>
      </c>
      <c r="H773" t="s">
        <v>129</v>
      </c>
      <c r="I773">
        <v>3</v>
      </c>
      <c r="J773" s="1">
        <v>1.333</v>
      </c>
      <c r="K773" s="1">
        <v>10.75</v>
      </c>
    </row>
    <row r="774" spans="1:11" ht="16">
      <c r="A774" t="s">
        <v>134</v>
      </c>
      <c r="B774">
        <v>10</v>
      </c>
      <c r="C774">
        <v>1</v>
      </c>
      <c r="D774">
        <v>2</v>
      </c>
      <c r="E774">
        <v>18</v>
      </c>
      <c r="F774">
        <v>15</v>
      </c>
      <c r="G774" t="s">
        <v>133</v>
      </c>
      <c r="H774" t="s">
        <v>129</v>
      </c>
      <c r="I774">
        <v>6</v>
      </c>
      <c r="J774" s="1">
        <v>9.3330000000000002</v>
      </c>
      <c r="K774" s="1">
        <v>9.7070000000000007</v>
      </c>
    </row>
    <row r="775" spans="1:11" ht="16">
      <c r="A775" t="s">
        <v>134</v>
      </c>
      <c r="B775">
        <v>10</v>
      </c>
      <c r="C775">
        <v>1</v>
      </c>
      <c r="D775">
        <v>2</v>
      </c>
      <c r="E775">
        <v>18</v>
      </c>
      <c r="F775">
        <v>15</v>
      </c>
      <c r="G775" t="s">
        <v>133</v>
      </c>
      <c r="H775" t="s">
        <v>129</v>
      </c>
      <c r="I775">
        <v>9</v>
      </c>
      <c r="J775" s="1">
        <v>-2.6659999999999999</v>
      </c>
      <c r="K775" s="1">
        <v>12.292999999999999</v>
      </c>
    </row>
    <row r="776" spans="1:11" ht="16">
      <c r="A776" t="s">
        <v>134</v>
      </c>
      <c r="B776">
        <v>10</v>
      </c>
      <c r="C776">
        <v>1</v>
      </c>
      <c r="D776">
        <v>2</v>
      </c>
      <c r="E776">
        <v>19</v>
      </c>
      <c r="F776">
        <v>15</v>
      </c>
      <c r="G776" t="s">
        <v>133</v>
      </c>
      <c r="H776" t="s">
        <v>129</v>
      </c>
      <c r="I776">
        <v>3</v>
      </c>
      <c r="J776" s="1">
        <v>1.3340000000000001</v>
      </c>
      <c r="K776" s="1">
        <v>17.385000000000002</v>
      </c>
    </row>
    <row r="777" spans="1:11" ht="16">
      <c r="A777" t="s">
        <v>134</v>
      </c>
      <c r="B777">
        <v>10</v>
      </c>
      <c r="C777">
        <v>1</v>
      </c>
      <c r="D777">
        <v>2</v>
      </c>
      <c r="E777">
        <v>19</v>
      </c>
      <c r="F777">
        <v>15</v>
      </c>
      <c r="G777" t="s">
        <v>133</v>
      </c>
      <c r="H777" t="s">
        <v>129</v>
      </c>
      <c r="I777">
        <v>6</v>
      </c>
      <c r="J777" s="1">
        <v>2.6659999999999999</v>
      </c>
      <c r="K777" s="1">
        <v>8.4329999999999998</v>
      </c>
    </row>
    <row r="778" spans="1:11" ht="16">
      <c r="A778" t="s">
        <v>134</v>
      </c>
      <c r="B778">
        <v>10</v>
      </c>
      <c r="C778">
        <v>1</v>
      </c>
      <c r="D778">
        <v>2</v>
      </c>
      <c r="E778">
        <v>19</v>
      </c>
      <c r="F778">
        <v>15</v>
      </c>
      <c r="G778" t="s">
        <v>133</v>
      </c>
      <c r="H778" t="s">
        <v>129</v>
      </c>
      <c r="I778">
        <v>9</v>
      </c>
      <c r="J778" s="1">
        <v>-10.666</v>
      </c>
      <c r="K778" s="1">
        <v>11.391</v>
      </c>
    </row>
    <row r="779" spans="1:11" ht="16">
      <c r="A779" t="s">
        <v>134</v>
      </c>
      <c r="B779">
        <v>10</v>
      </c>
      <c r="C779">
        <v>1</v>
      </c>
      <c r="D779">
        <v>2</v>
      </c>
      <c r="E779">
        <v>20</v>
      </c>
      <c r="F779">
        <v>15</v>
      </c>
      <c r="G779" t="s">
        <v>133</v>
      </c>
      <c r="H779" t="s">
        <v>129</v>
      </c>
      <c r="I779">
        <v>3</v>
      </c>
      <c r="J779" s="1">
        <v>4</v>
      </c>
      <c r="K779" s="1">
        <v>16.492000000000001</v>
      </c>
    </row>
    <row r="780" spans="1:11" ht="16">
      <c r="A780" t="s">
        <v>134</v>
      </c>
      <c r="B780">
        <v>10</v>
      </c>
      <c r="C780">
        <v>1</v>
      </c>
      <c r="D780">
        <v>2</v>
      </c>
      <c r="E780">
        <v>20</v>
      </c>
      <c r="F780">
        <v>15</v>
      </c>
      <c r="G780" t="s">
        <v>133</v>
      </c>
      <c r="H780" t="s">
        <v>129</v>
      </c>
      <c r="I780">
        <v>6</v>
      </c>
      <c r="J780" s="1">
        <v>-12</v>
      </c>
      <c r="K780" s="1">
        <v>12.074</v>
      </c>
    </row>
    <row r="781" spans="1:11" ht="16">
      <c r="A781" t="s">
        <v>134</v>
      </c>
      <c r="B781">
        <v>10</v>
      </c>
      <c r="C781">
        <v>1</v>
      </c>
      <c r="D781">
        <v>2</v>
      </c>
      <c r="E781">
        <v>20</v>
      </c>
      <c r="F781">
        <v>15</v>
      </c>
      <c r="G781" t="s">
        <v>133</v>
      </c>
      <c r="H781" t="s">
        <v>129</v>
      </c>
      <c r="I781">
        <v>9</v>
      </c>
      <c r="J781" s="1">
        <v>17.334</v>
      </c>
      <c r="K781" s="1">
        <v>19.091000000000001</v>
      </c>
    </row>
    <row r="782" spans="1:11" ht="16">
      <c r="A782" t="s">
        <v>134</v>
      </c>
      <c r="B782">
        <v>10</v>
      </c>
      <c r="C782">
        <v>1</v>
      </c>
      <c r="D782">
        <v>2</v>
      </c>
      <c r="E782">
        <v>21</v>
      </c>
      <c r="F782">
        <v>15</v>
      </c>
      <c r="G782" t="s">
        <v>133</v>
      </c>
      <c r="H782" t="s">
        <v>128</v>
      </c>
      <c r="I782">
        <v>3</v>
      </c>
      <c r="J782" s="1">
        <v>25.332999999999998</v>
      </c>
      <c r="K782" s="1">
        <v>28.626999999999999</v>
      </c>
    </row>
    <row r="783" spans="1:11" ht="16">
      <c r="A783" t="s">
        <v>134</v>
      </c>
      <c r="B783">
        <v>10</v>
      </c>
      <c r="C783">
        <v>1</v>
      </c>
      <c r="D783">
        <v>2</v>
      </c>
      <c r="E783">
        <v>21</v>
      </c>
      <c r="F783">
        <v>15</v>
      </c>
      <c r="G783" t="s">
        <v>133</v>
      </c>
      <c r="H783" t="s">
        <v>128</v>
      </c>
      <c r="I783">
        <v>6</v>
      </c>
      <c r="J783" s="1">
        <v>81.332999999999998</v>
      </c>
      <c r="K783" s="1">
        <v>81.332999999999998</v>
      </c>
    </row>
    <row r="784" spans="1:11" ht="16">
      <c r="A784" t="s">
        <v>134</v>
      </c>
      <c r="B784">
        <v>10</v>
      </c>
      <c r="C784">
        <v>1</v>
      </c>
      <c r="D784">
        <v>2</v>
      </c>
      <c r="E784">
        <v>21</v>
      </c>
      <c r="F784">
        <v>15</v>
      </c>
      <c r="G784" t="s">
        <v>133</v>
      </c>
      <c r="H784" t="s">
        <v>128</v>
      </c>
      <c r="I784">
        <v>9</v>
      </c>
      <c r="J784" s="1">
        <v>81.334000000000003</v>
      </c>
      <c r="K784" s="1">
        <v>81.334000000000003</v>
      </c>
    </row>
    <row r="785" spans="1:11" ht="16">
      <c r="A785" t="s">
        <v>134</v>
      </c>
      <c r="B785">
        <v>10</v>
      </c>
      <c r="C785">
        <v>1</v>
      </c>
      <c r="D785">
        <v>2</v>
      </c>
      <c r="E785">
        <v>22</v>
      </c>
      <c r="F785">
        <v>15</v>
      </c>
      <c r="G785" t="s">
        <v>133</v>
      </c>
      <c r="H785" t="s">
        <v>128</v>
      </c>
      <c r="I785">
        <v>3</v>
      </c>
      <c r="J785" s="1">
        <v>78.667000000000002</v>
      </c>
      <c r="K785" s="1">
        <v>79.218999999999994</v>
      </c>
    </row>
    <row r="786" spans="1:11" ht="16">
      <c r="A786" t="s">
        <v>134</v>
      </c>
      <c r="B786">
        <v>10</v>
      </c>
      <c r="C786">
        <v>1</v>
      </c>
      <c r="D786">
        <v>2</v>
      </c>
      <c r="E786">
        <v>22</v>
      </c>
      <c r="F786">
        <v>15</v>
      </c>
      <c r="G786" t="s">
        <v>133</v>
      </c>
      <c r="H786" t="s">
        <v>128</v>
      </c>
      <c r="I786">
        <v>6</v>
      </c>
      <c r="J786" s="1">
        <v>69.332999999999998</v>
      </c>
      <c r="K786" s="1">
        <v>69.537999999999997</v>
      </c>
    </row>
    <row r="787" spans="1:11" ht="16">
      <c r="A787" t="s">
        <v>134</v>
      </c>
      <c r="B787">
        <v>10</v>
      </c>
      <c r="C787">
        <v>1</v>
      </c>
      <c r="D787">
        <v>2</v>
      </c>
      <c r="E787">
        <v>22</v>
      </c>
      <c r="F787">
        <v>15</v>
      </c>
      <c r="G787" t="s">
        <v>133</v>
      </c>
      <c r="H787" t="s">
        <v>128</v>
      </c>
      <c r="I787">
        <v>9</v>
      </c>
      <c r="J787" s="1">
        <v>69.332999999999998</v>
      </c>
      <c r="K787" s="1">
        <v>69.332999999999998</v>
      </c>
    </row>
    <row r="788" spans="1:11" ht="16">
      <c r="A788" t="s">
        <v>134</v>
      </c>
      <c r="B788">
        <v>10</v>
      </c>
      <c r="C788">
        <v>1</v>
      </c>
      <c r="D788">
        <v>2</v>
      </c>
      <c r="E788">
        <v>23</v>
      </c>
      <c r="F788">
        <v>15</v>
      </c>
      <c r="G788" t="s">
        <v>133</v>
      </c>
      <c r="H788" t="s">
        <v>128</v>
      </c>
      <c r="I788">
        <v>3</v>
      </c>
      <c r="J788" s="1">
        <v>93.332999999999998</v>
      </c>
      <c r="K788" s="1">
        <v>93.370999999999995</v>
      </c>
    </row>
    <row r="789" spans="1:11" ht="16">
      <c r="A789" t="s">
        <v>134</v>
      </c>
      <c r="B789">
        <v>10</v>
      </c>
      <c r="C789">
        <v>1</v>
      </c>
      <c r="D789">
        <v>2</v>
      </c>
      <c r="E789">
        <v>23</v>
      </c>
      <c r="F789">
        <v>15</v>
      </c>
      <c r="G789" t="s">
        <v>133</v>
      </c>
      <c r="H789" t="s">
        <v>128</v>
      </c>
      <c r="I789">
        <v>6</v>
      </c>
      <c r="J789" s="1">
        <v>76</v>
      </c>
      <c r="K789" s="1">
        <v>76.046999999999997</v>
      </c>
    </row>
    <row r="790" spans="1:11" ht="16">
      <c r="A790" t="s">
        <v>134</v>
      </c>
      <c r="B790">
        <v>10</v>
      </c>
      <c r="C790">
        <v>1</v>
      </c>
      <c r="D790">
        <v>2</v>
      </c>
      <c r="E790">
        <v>23</v>
      </c>
      <c r="F790">
        <v>15</v>
      </c>
      <c r="G790" t="s">
        <v>133</v>
      </c>
      <c r="H790" t="s">
        <v>128</v>
      </c>
      <c r="I790">
        <v>9</v>
      </c>
      <c r="J790" s="1">
        <v>85.334000000000003</v>
      </c>
      <c r="K790" s="1">
        <v>85.593999999999994</v>
      </c>
    </row>
    <row r="791" spans="1:11" ht="16">
      <c r="A791" t="s">
        <v>134</v>
      </c>
      <c r="B791">
        <v>10</v>
      </c>
      <c r="C791">
        <v>1</v>
      </c>
      <c r="D791">
        <v>2</v>
      </c>
      <c r="E791">
        <v>24</v>
      </c>
      <c r="F791">
        <v>15</v>
      </c>
      <c r="G791" t="s">
        <v>133</v>
      </c>
      <c r="H791" t="s">
        <v>128</v>
      </c>
      <c r="I791">
        <v>3</v>
      </c>
      <c r="J791" s="1">
        <v>68</v>
      </c>
      <c r="K791" s="1">
        <v>68.325999999999993</v>
      </c>
    </row>
    <row r="792" spans="1:11" ht="16">
      <c r="A792" t="s">
        <v>134</v>
      </c>
      <c r="B792">
        <v>10</v>
      </c>
      <c r="C792">
        <v>1</v>
      </c>
      <c r="D792">
        <v>2</v>
      </c>
      <c r="E792">
        <v>24</v>
      </c>
      <c r="F792">
        <v>15</v>
      </c>
      <c r="G792" t="s">
        <v>133</v>
      </c>
      <c r="H792" t="s">
        <v>128</v>
      </c>
      <c r="I792">
        <v>6</v>
      </c>
      <c r="J792" s="1">
        <v>60</v>
      </c>
      <c r="K792" s="1">
        <v>60.530999999999999</v>
      </c>
    </row>
    <row r="793" spans="1:11" ht="16">
      <c r="A793" t="s">
        <v>134</v>
      </c>
      <c r="B793">
        <v>10</v>
      </c>
      <c r="C793">
        <v>1</v>
      </c>
      <c r="D793">
        <v>2</v>
      </c>
      <c r="E793">
        <v>24</v>
      </c>
      <c r="F793">
        <v>15</v>
      </c>
      <c r="G793" t="s">
        <v>133</v>
      </c>
      <c r="H793" t="s">
        <v>128</v>
      </c>
      <c r="I793">
        <v>9</v>
      </c>
      <c r="J793" s="1">
        <v>50.667000000000002</v>
      </c>
      <c r="K793" s="1">
        <v>50.947000000000003</v>
      </c>
    </row>
    <row r="794" spans="1:11" ht="16">
      <c r="A794" t="s">
        <v>134</v>
      </c>
      <c r="B794">
        <v>11</v>
      </c>
      <c r="C794" s="10">
        <v>1</v>
      </c>
      <c r="D794">
        <v>2</v>
      </c>
      <c r="E794" s="10">
        <v>1</v>
      </c>
      <c r="F794" s="10">
        <v>19</v>
      </c>
      <c r="G794" s="10" t="s">
        <v>126</v>
      </c>
      <c r="H794" s="10" t="s">
        <v>122</v>
      </c>
      <c r="I794" s="10">
        <v>3</v>
      </c>
      <c r="J794" s="1">
        <v>69.332999999999998</v>
      </c>
      <c r="K794" s="1">
        <v>69.384</v>
      </c>
    </row>
    <row r="795" spans="1:11" ht="16">
      <c r="A795" t="s">
        <v>134</v>
      </c>
      <c r="B795">
        <v>11</v>
      </c>
      <c r="C795" s="10">
        <v>1</v>
      </c>
      <c r="D795">
        <v>2</v>
      </c>
      <c r="E795" s="10">
        <v>1</v>
      </c>
      <c r="F795" s="10">
        <v>19</v>
      </c>
      <c r="G795" s="10" t="s">
        <v>126</v>
      </c>
      <c r="H795" s="10" t="s">
        <v>122</v>
      </c>
      <c r="I795" s="10">
        <v>6</v>
      </c>
      <c r="J795" s="1">
        <v>60</v>
      </c>
      <c r="K795" s="1">
        <v>60.133000000000003</v>
      </c>
    </row>
    <row r="796" spans="1:11" ht="16">
      <c r="A796" t="s">
        <v>134</v>
      </c>
      <c r="B796">
        <v>11</v>
      </c>
      <c r="C796" s="10">
        <v>1</v>
      </c>
      <c r="D796">
        <v>2</v>
      </c>
      <c r="E796" s="10">
        <v>1</v>
      </c>
      <c r="F796" s="10">
        <v>19</v>
      </c>
      <c r="G796" s="10" t="s">
        <v>126</v>
      </c>
      <c r="H796" s="10" t="s">
        <v>122</v>
      </c>
      <c r="I796" s="10">
        <v>9</v>
      </c>
      <c r="J796" s="1">
        <v>41.334000000000003</v>
      </c>
      <c r="K796" s="1">
        <v>41.42</v>
      </c>
    </row>
    <row r="797" spans="1:11" ht="16">
      <c r="A797" t="s">
        <v>134</v>
      </c>
      <c r="B797">
        <v>11</v>
      </c>
      <c r="C797" s="10">
        <v>1</v>
      </c>
      <c r="D797">
        <v>2</v>
      </c>
      <c r="E797" s="10">
        <v>2</v>
      </c>
      <c r="F797" s="10">
        <v>19</v>
      </c>
      <c r="G797" s="10" t="s">
        <v>126</v>
      </c>
      <c r="H797" s="10" t="s">
        <v>122</v>
      </c>
      <c r="I797" s="10">
        <v>3</v>
      </c>
      <c r="J797" s="1">
        <v>96</v>
      </c>
      <c r="K797" s="1">
        <v>96.082999999999998</v>
      </c>
    </row>
    <row r="798" spans="1:11" ht="16">
      <c r="A798" t="s">
        <v>134</v>
      </c>
      <c r="B798">
        <v>11</v>
      </c>
      <c r="C798" s="10">
        <v>1</v>
      </c>
      <c r="D798">
        <v>2</v>
      </c>
      <c r="E798" s="10">
        <v>2</v>
      </c>
      <c r="F798" s="10">
        <v>19</v>
      </c>
      <c r="G798" s="10" t="s">
        <v>126</v>
      </c>
      <c r="H798" s="10" t="s">
        <v>122</v>
      </c>
      <c r="I798" s="10">
        <v>6</v>
      </c>
      <c r="J798" s="1">
        <v>96</v>
      </c>
      <c r="K798" s="1">
        <v>96</v>
      </c>
    </row>
    <row r="799" spans="1:11" ht="16">
      <c r="A799" t="s">
        <v>134</v>
      </c>
      <c r="B799">
        <v>11</v>
      </c>
      <c r="C799" s="10">
        <v>1</v>
      </c>
      <c r="D799">
        <v>2</v>
      </c>
      <c r="E799" s="10">
        <v>2</v>
      </c>
      <c r="F799" s="10">
        <v>19</v>
      </c>
      <c r="G799" s="10" t="s">
        <v>126</v>
      </c>
      <c r="H799" s="10" t="s">
        <v>122</v>
      </c>
      <c r="I799" s="10">
        <v>9</v>
      </c>
      <c r="J799" s="1">
        <v>84</v>
      </c>
      <c r="K799" s="1">
        <v>84.516999999999996</v>
      </c>
    </row>
    <row r="800" spans="1:11" ht="16">
      <c r="A800" t="s">
        <v>134</v>
      </c>
      <c r="B800">
        <v>11</v>
      </c>
      <c r="C800" s="10">
        <v>1</v>
      </c>
      <c r="D800">
        <v>2</v>
      </c>
      <c r="E800" s="10">
        <v>3</v>
      </c>
      <c r="F800" s="10">
        <v>19</v>
      </c>
      <c r="G800" s="10" t="s">
        <v>126</v>
      </c>
      <c r="H800" s="10" t="s">
        <v>122</v>
      </c>
      <c r="I800" s="10">
        <v>3</v>
      </c>
      <c r="J800" s="1">
        <v>46.667000000000002</v>
      </c>
      <c r="K800" s="1">
        <v>46.970999999999997</v>
      </c>
    </row>
    <row r="801" spans="1:11" ht="16">
      <c r="A801" t="s">
        <v>134</v>
      </c>
      <c r="B801">
        <v>11</v>
      </c>
      <c r="C801" s="10">
        <v>1</v>
      </c>
      <c r="D801">
        <v>2</v>
      </c>
      <c r="E801" s="10">
        <v>3</v>
      </c>
      <c r="F801" s="10">
        <v>19</v>
      </c>
      <c r="G801" s="10" t="s">
        <v>126</v>
      </c>
      <c r="H801" s="10" t="s">
        <v>122</v>
      </c>
      <c r="I801" s="10">
        <v>6</v>
      </c>
      <c r="J801" s="1">
        <v>53.332999999999998</v>
      </c>
      <c r="K801" s="1">
        <v>55.680999999999997</v>
      </c>
    </row>
    <row r="802" spans="1:11" ht="16">
      <c r="A802" t="s">
        <v>134</v>
      </c>
      <c r="B802">
        <v>11</v>
      </c>
      <c r="C802" s="10">
        <v>1</v>
      </c>
      <c r="D802">
        <v>2</v>
      </c>
      <c r="E802" s="10">
        <v>3</v>
      </c>
      <c r="F802" s="10">
        <v>19</v>
      </c>
      <c r="G802" s="10" t="s">
        <v>126</v>
      </c>
      <c r="H802" s="10" t="s">
        <v>122</v>
      </c>
      <c r="I802" s="10">
        <v>9</v>
      </c>
      <c r="J802" s="1">
        <v>48</v>
      </c>
      <c r="K802" s="1">
        <v>48.165999999999997</v>
      </c>
    </row>
    <row r="803" spans="1:11" ht="16">
      <c r="A803" t="s">
        <v>134</v>
      </c>
      <c r="B803">
        <v>11</v>
      </c>
      <c r="C803" s="10">
        <v>1</v>
      </c>
      <c r="D803">
        <v>2</v>
      </c>
      <c r="E803" s="10">
        <v>4</v>
      </c>
      <c r="F803" s="10">
        <v>19</v>
      </c>
      <c r="G803" s="10" t="s">
        <v>126</v>
      </c>
      <c r="H803" s="10" t="s">
        <v>122</v>
      </c>
      <c r="I803" s="10">
        <v>3</v>
      </c>
      <c r="J803" s="1">
        <v>117.334</v>
      </c>
      <c r="K803" s="1">
        <v>117.818</v>
      </c>
    </row>
    <row r="804" spans="1:11" ht="16">
      <c r="A804" t="s">
        <v>134</v>
      </c>
      <c r="B804">
        <v>11</v>
      </c>
      <c r="C804" s="10">
        <v>1</v>
      </c>
      <c r="D804">
        <v>2</v>
      </c>
      <c r="E804" s="10">
        <v>4</v>
      </c>
      <c r="F804" s="10">
        <v>19</v>
      </c>
      <c r="G804" s="10" t="s">
        <v>126</v>
      </c>
      <c r="H804" s="10" t="s">
        <v>122</v>
      </c>
      <c r="I804" s="10">
        <v>6</v>
      </c>
      <c r="J804" s="1">
        <v>117.333</v>
      </c>
      <c r="K804" s="1">
        <v>117.52200000000001</v>
      </c>
    </row>
    <row r="805" spans="1:11" ht="16">
      <c r="A805" t="s">
        <v>134</v>
      </c>
      <c r="B805">
        <v>11</v>
      </c>
      <c r="C805" s="10">
        <v>1</v>
      </c>
      <c r="D805">
        <v>2</v>
      </c>
      <c r="E805" s="10">
        <v>4</v>
      </c>
      <c r="F805" s="10">
        <v>19</v>
      </c>
      <c r="G805" s="10" t="s">
        <v>126</v>
      </c>
      <c r="H805" s="10" t="s">
        <v>122</v>
      </c>
      <c r="I805" s="10">
        <v>9</v>
      </c>
      <c r="J805" s="1">
        <v>121.333</v>
      </c>
      <c r="K805" s="1">
        <v>121.399</v>
      </c>
    </row>
    <row r="806" spans="1:11" ht="16">
      <c r="A806" t="s">
        <v>134</v>
      </c>
      <c r="B806">
        <v>11</v>
      </c>
      <c r="C806" s="10">
        <v>1</v>
      </c>
      <c r="D806">
        <v>2</v>
      </c>
      <c r="E806" s="10">
        <v>5</v>
      </c>
      <c r="F806" s="10">
        <v>19</v>
      </c>
      <c r="G806" s="10" t="s">
        <v>126</v>
      </c>
      <c r="H806" s="10" t="s">
        <v>129</v>
      </c>
      <c r="I806" s="10">
        <v>3</v>
      </c>
      <c r="J806" s="1">
        <v>86.667000000000002</v>
      </c>
      <c r="K806" s="1">
        <v>86.707999999999998</v>
      </c>
    </row>
    <row r="807" spans="1:11" ht="16">
      <c r="A807" t="s">
        <v>134</v>
      </c>
      <c r="B807">
        <v>11</v>
      </c>
      <c r="C807" s="10">
        <v>1</v>
      </c>
      <c r="D807">
        <v>2</v>
      </c>
      <c r="E807" s="10">
        <v>5</v>
      </c>
      <c r="F807" s="10">
        <v>19</v>
      </c>
      <c r="G807" s="10" t="s">
        <v>126</v>
      </c>
      <c r="H807" s="10" t="s">
        <v>129</v>
      </c>
      <c r="I807" s="10">
        <v>6</v>
      </c>
      <c r="J807" s="1">
        <v>84</v>
      </c>
      <c r="K807" s="1">
        <v>84.010999999999996</v>
      </c>
    </row>
    <row r="808" spans="1:11" ht="16">
      <c r="A808" t="s">
        <v>134</v>
      </c>
      <c r="B808">
        <v>11</v>
      </c>
      <c r="C808" s="10">
        <v>1</v>
      </c>
      <c r="D808">
        <v>2</v>
      </c>
      <c r="E808" s="10">
        <v>5</v>
      </c>
      <c r="F808" s="10">
        <v>19</v>
      </c>
      <c r="G808" s="10" t="s">
        <v>126</v>
      </c>
      <c r="H808" s="10" t="s">
        <v>129</v>
      </c>
      <c r="I808" s="10">
        <v>9</v>
      </c>
      <c r="J808" s="1">
        <v>77.332999999999998</v>
      </c>
      <c r="K808" s="1">
        <v>77.343999999999994</v>
      </c>
    </row>
    <row r="809" spans="1:11" ht="16">
      <c r="A809" t="s">
        <v>134</v>
      </c>
      <c r="B809">
        <v>11</v>
      </c>
      <c r="C809" s="10">
        <v>1</v>
      </c>
      <c r="D809">
        <v>2</v>
      </c>
      <c r="E809" s="10">
        <v>6</v>
      </c>
      <c r="F809" s="10">
        <v>19</v>
      </c>
      <c r="G809" s="10" t="s">
        <v>126</v>
      </c>
      <c r="H809" s="10" t="s">
        <v>129</v>
      </c>
      <c r="I809" s="10">
        <v>3</v>
      </c>
      <c r="J809" s="1">
        <v>121.333</v>
      </c>
      <c r="K809" s="1">
        <v>121.399</v>
      </c>
    </row>
    <row r="810" spans="1:11" ht="16">
      <c r="A810" t="s">
        <v>134</v>
      </c>
      <c r="B810">
        <v>11</v>
      </c>
      <c r="C810" s="10">
        <v>1</v>
      </c>
      <c r="D810">
        <v>2</v>
      </c>
      <c r="E810" s="10">
        <v>6</v>
      </c>
      <c r="F810" s="10">
        <v>19</v>
      </c>
      <c r="G810" s="10" t="s">
        <v>126</v>
      </c>
      <c r="H810" s="10" t="s">
        <v>129</v>
      </c>
      <c r="I810" s="10">
        <v>6</v>
      </c>
      <c r="J810" s="1">
        <v>116</v>
      </c>
      <c r="K810" s="1">
        <v>116.03100000000001</v>
      </c>
    </row>
    <row r="811" spans="1:11" ht="16">
      <c r="A811" t="s">
        <v>134</v>
      </c>
      <c r="B811">
        <v>11</v>
      </c>
      <c r="C811" s="10">
        <v>1</v>
      </c>
      <c r="D811">
        <v>2</v>
      </c>
      <c r="E811" s="10">
        <v>6</v>
      </c>
      <c r="F811" s="10">
        <v>19</v>
      </c>
      <c r="G811" s="10" t="s">
        <v>126</v>
      </c>
      <c r="H811" s="10" t="s">
        <v>129</v>
      </c>
      <c r="I811" s="10">
        <v>9</v>
      </c>
      <c r="J811" s="1">
        <v>109.333</v>
      </c>
      <c r="K811" s="1">
        <v>109.40600000000001</v>
      </c>
    </row>
    <row r="812" spans="1:11" ht="16">
      <c r="A812" t="s">
        <v>134</v>
      </c>
      <c r="B812">
        <v>11</v>
      </c>
      <c r="C812" s="10">
        <v>1</v>
      </c>
      <c r="D812">
        <v>2</v>
      </c>
      <c r="E812" s="10">
        <v>7</v>
      </c>
      <c r="F812" s="10">
        <v>19</v>
      </c>
      <c r="G812" s="10" t="s">
        <v>126</v>
      </c>
      <c r="H812" s="10" t="s">
        <v>129</v>
      </c>
      <c r="I812" s="10">
        <v>3</v>
      </c>
      <c r="J812" s="1">
        <v>102.667</v>
      </c>
      <c r="K812" s="1">
        <v>102.667</v>
      </c>
    </row>
    <row r="813" spans="1:11" ht="16">
      <c r="A813" t="s">
        <v>134</v>
      </c>
      <c r="B813">
        <v>11</v>
      </c>
      <c r="C813" s="10">
        <v>1</v>
      </c>
      <c r="D813">
        <v>2</v>
      </c>
      <c r="E813" s="10">
        <v>7</v>
      </c>
      <c r="F813" s="10">
        <v>19</v>
      </c>
      <c r="G813" s="10" t="s">
        <v>126</v>
      </c>
      <c r="H813" s="10" t="s">
        <v>129</v>
      </c>
      <c r="I813" s="10">
        <v>6</v>
      </c>
      <c r="J813" s="1">
        <v>98.667000000000002</v>
      </c>
      <c r="K813" s="1">
        <v>98.811000000000007</v>
      </c>
    </row>
    <row r="814" spans="1:11" ht="16">
      <c r="A814" t="s">
        <v>134</v>
      </c>
      <c r="B814">
        <v>11</v>
      </c>
      <c r="C814" s="10">
        <v>1</v>
      </c>
      <c r="D814">
        <v>2</v>
      </c>
      <c r="E814" s="10">
        <v>7</v>
      </c>
      <c r="F814" s="10">
        <v>19</v>
      </c>
      <c r="G814" s="10" t="s">
        <v>126</v>
      </c>
      <c r="H814" s="10" t="s">
        <v>129</v>
      </c>
      <c r="I814" s="10">
        <v>9</v>
      </c>
      <c r="J814" s="1">
        <v>97.332999999999998</v>
      </c>
      <c r="K814" s="1">
        <v>97.341999999999999</v>
      </c>
    </row>
    <row r="815" spans="1:11" ht="16">
      <c r="A815" t="s">
        <v>134</v>
      </c>
      <c r="B815">
        <v>11</v>
      </c>
      <c r="C815" s="10">
        <v>1</v>
      </c>
      <c r="D815">
        <v>2</v>
      </c>
      <c r="E815" s="10">
        <v>8</v>
      </c>
      <c r="F815" s="10">
        <v>19</v>
      </c>
      <c r="G815" s="10" t="s">
        <v>126</v>
      </c>
      <c r="H815" s="10" t="s">
        <v>129</v>
      </c>
      <c r="I815" s="10">
        <v>3</v>
      </c>
      <c r="J815" s="1">
        <v>109.333</v>
      </c>
      <c r="K815" s="1">
        <v>109.366</v>
      </c>
    </row>
    <row r="816" spans="1:11" ht="16">
      <c r="A816" t="s">
        <v>134</v>
      </c>
      <c r="B816">
        <v>11</v>
      </c>
      <c r="C816" s="10">
        <v>1</v>
      </c>
      <c r="D816">
        <v>2</v>
      </c>
      <c r="E816" s="10">
        <v>8</v>
      </c>
      <c r="F816" s="10">
        <v>19</v>
      </c>
      <c r="G816" s="10" t="s">
        <v>126</v>
      </c>
      <c r="H816" s="10" t="s">
        <v>129</v>
      </c>
      <c r="I816" s="10">
        <v>6</v>
      </c>
      <c r="J816" s="1">
        <v>96</v>
      </c>
      <c r="K816" s="1">
        <v>96.009</v>
      </c>
    </row>
    <row r="817" spans="1:11" ht="16">
      <c r="A817" t="s">
        <v>134</v>
      </c>
      <c r="B817">
        <v>11</v>
      </c>
      <c r="C817" s="10">
        <v>1</v>
      </c>
      <c r="D817">
        <v>2</v>
      </c>
      <c r="E817" s="10">
        <v>8</v>
      </c>
      <c r="F817" s="10">
        <v>19</v>
      </c>
      <c r="G817" s="10" t="s">
        <v>126</v>
      </c>
      <c r="H817" s="10" t="s">
        <v>129</v>
      </c>
      <c r="I817" s="10">
        <v>9</v>
      </c>
      <c r="J817" s="1">
        <v>101.334</v>
      </c>
      <c r="K817" s="1">
        <v>101.474</v>
      </c>
    </row>
    <row r="818" spans="1:11" ht="16">
      <c r="A818" t="s">
        <v>134</v>
      </c>
      <c r="B818">
        <v>11</v>
      </c>
      <c r="C818" s="10">
        <v>1</v>
      </c>
      <c r="D818">
        <v>2</v>
      </c>
      <c r="E818" s="10">
        <v>9</v>
      </c>
      <c r="F818" s="10">
        <v>19</v>
      </c>
      <c r="G818" s="10" t="s">
        <v>126</v>
      </c>
      <c r="H818" s="10" t="s">
        <v>128</v>
      </c>
      <c r="I818" s="10">
        <v>3</v>
      </c>
      <c r="J818" s="1">
        <v>102.667</v>
      </c>
      <c r="K818" s="1">
        <v>103.366</v>
      </c>
    </row>
    <row r="819" spans="1:11" ht="16">
      <c r="A819" t="s">
        <v>134</v>
      </c>
      <c r="B819">
        <v>11</v>
      </c>
      <c r="C819" s="10">
        <v>1</v>
      </c>
      <c r="D819">
        <v>2</v>
      </c>
      <c r="E819" s="10">
        <v>9</v>
      </c>
      <c r="F819" s="10">
        <v>19</v>
      </c>
      <c r="G819" s="10" t="s">
        <v>126</v>
      </c>
      <c r="H819" s="10" t="s">
        <v>128</v>
      </c>
      <c r="I819" s="10">
        <v>6</v>
      </c>
      <c r="J819" s="1">
        <v>116</v>
      </c>
      <c r="K819" s="1">
        <v>116.03100000000001</v>
      </c>
    </row>
    <row r="820" spans="1:11" ht="16">
      <c r="A820" t="s">
        <v>134</v>
      </c>
      <c r="B820">
        <v>11</v>
      </c>
      <c r="C820" s="10">
        <v>1</v>
      </c>
      <c r="D820">
        <v>2</v>
      </c>
      <c r="E820" s="10">
        <v>9</v>
      </c>
      <c r="F820" s="10">
        <v>19</v>
      </c>
      <c r="G820" s="10" t="s">
        <v>126</v>
      </c>
      <c r="H820" s="10" t="s">
        <v>128</v>
      </c>
      <c r="I820" s="10">
        <v>9</v>
      </c>
      <c r="J820" s="1">
        <v>117.333</v>
      </c>
      <c r="K820" s="1">
        <v>117.45399999999999</v>
      </c>
    </row>
    <row r="821" spans="1:11" ht="16">
      <c r="A821" t="s">
        <v>134</v>
      </c>
      <c r="B821">
        <v>11</v>
      </c>
      <c r="C821" s="10">
        <v>1</v>
      </c>
      <c r="D821">
        <v>2</v>
      </c>
      <c r="E821" s="10">
        <v>10</v>
      </c>
      <c r="F821" s="10">
        <v>19</v>
      </c>
      <c r="G821" s="10" t="s">
        <v>126</v>
      </c>
      <c r="H821" s="10" t="s">
        <v>128</v>
      </c>
      <c r="I821" s="10">
        <v>3</v>
      </c>
      <c r="J821" s="1">
        <v>108</v>
      </c>
      <c r="K821" s="1">
        <v>108.008</v>
      </c>
    </row>
    <row r="822" spans="1:11" ht="16">
      <c r="A822" t="s">
        <v>134</v>
      </c>
      <c r="B822">
        <v>11</v>
      </c>
      <c r="C822" s="10">
        <v>1</v>
      </c>
      <c r="D822">
        <v>2</v>
      </c>
      <c r="E822" s="10">
        <v>10</v>
      </c>
      <c r="F822" s="10">
        <v>19</v>
      </c>
      <c r="G822" s="10" t="s">
        <v>126</v>
      </c>
      <c r="H822" s="10" t="s">
        <v>128</v>
      </c>
      <c r="I822" s="10">
        <v>6</v>
      </c>
      <c r="J822" s="1">
        <v>97.332999999999998</v>
      </c>
      <c r="K822" s="1">
        <v>97.341999999999999</v>
      </c>
    </row>
    <row r="823" spans="1:11" ht="16">
      <c r="A823" t="s">
        <v>134</v>
      </c>
      <c r="B823">
        <v>11</v>
      </c>
      <c r="C823" s="10">
        <v>1</v>
      </c>
      <c r="D823">
        <v>2</v>
      </c>
      <c r="E823" s="10">
        <v>10</v>
      </c>
      <c r="F823" s="10">
        <v>19</v>
      </c>
      <c r="G823" s="10" t="s">
        <v>126</v>
      </c>
      <c r="H823" s="10" t="s">
        <v>128</v>
      </c>
      <c r="I823" s="10">
        <v>9</v>
      </c>
      <c r="J823" s="1">
        <v>93.334000000000003</v>
      </c>
      <c r="K823" s="1">
        <v>93.334000000000003</v>
      </c>
    </row>
    <row r="824" spans="1:11" ht="16">
      <c r="A824" t="s">
        <v>134</v>
      </c>
      <c r="B824">
        <v>11</v>
      </c>
      <c r="C824" s="10">
        <v>1</v>
      </c>
      <c r="D824">
        <v>2</v>
      </c>
      <c r="E824" s="10">
        <v>11</v>
      </c>
      <c r="F824" s="10">
        <v>19</v>
      </c>
      <c r="G824" s="10" t="s">
        <v>126</v>
      </c>
      <c r="H824" s="10" t="s">
        <v>128</v>
      </c>
      <c r="I824" s="10">
        <v>3</v>
      </c>
      <c r="J824" s="1">
        <v>108</v>
      </c>
      <c r="K824" s="1">
        <v>109.601</v>
      </c>
    </row>
    <row r="825" spans="1:11" ht="16">
      <c r="A825" t="s">
        <v>134</v>
      </c>
      <c r="B825">
        <v>11</v>
      </c>
      <c r="C825" s="10">
        <v>1</v>
      </c>
      <c r="D825">
        <v>2</v>
      </c>
      <c r="E825" s="10">
        <v>11</v>
      </c>
      <c r="F825" s="10">
        <v>19</v>
      </c>
      <c r="G825" s="10" t="s">
        <v>126</v>
      </c>
      <c r="H825" s="10" t="s">
        <v>128</v>
      </c>
      <c r="I825" s="10">
        <v>6</v>
      </c>
      <c r="J825" s="1">
        <v>80</v>
      </c>
      <c r="K825" s="1">
        <v>80.043999999999997</v>
      </c>
    </row>
    <row r="826" spans="1:11" ht="16">
      <c r="A826" t="s">
        <v>134</v>
      </c>
      <c r="B826">
        <v>11</v>
      </c>
      <c r="C826" s="10">
        <v>1</v>
      </c>
      <c r="D826">
        <v>2</v>
      </c>
      <c r="E826" s="10">
        <v>11</v>
      </c>
      <c r="F826" s="10">
        <v>19</v>
      </c>
      <c r="G826" s="10" t="s">
        <v>126</v>
      </c>
      <c r="H826" s="10" t="s">
        <v>128</v>
      </c>
      <c r="I826" s="10">
        <v>9</v>
      </c>
      <c r="J826" s="1">
        <v>82.665999999999997</v>
      </c>
      <c r="K826" s="1">
        <v>82.933999999999997</v>
      </c>
    </row>
    <row r="827" spans="1:11" ht="16">
      <c r="A827" t="s">
        <v>134</v>
      </c>
      <c r="B827">
        <v>11</v>
      </c>
      <c r="C827" s="10">
        <v>1</v>
      </c>
      <c r="D827">
        <v>2</v>
      </c>
      <c r="E827" s="10">
        <v>12</v>
      </c>
      <c r="F827" s="10">
        <v>19</v>
      </c>
      <c r="G827" s="10" t="s">
        <v>126</v>
      </c>
      <c r="H827" s="10" t="s">
        <v>128</v>
      </c>
      <c r="I827" s="10">
        <v>3</v>
      </c>
      <c r="J827" s="1">
        <v>129.333</v>
      </c>
      <c r="K827" s="1">
        <v>129.34</v>
      </c>
    </row>
    <row r="828" spans="1:11" ht="16">
      <c r="A828" t="s">
        <v>134</v>
      </c>
      <c r="B828">
        <v>11</v>
      </c>
      <c r="C828" s="10">
        <v>1</v>
      </c>
      <c r="D828">
        <v>2</v>
      </c>
      <c r="E828" s="10">
        <v>12</v>
      </c>
      <c r="F828" s="10">
        <v>19</v>
      </c>
      <c r="G828" s="10" t="s">
        <v>126</v>
      </c>
      <c r="H828" s="10" t="s">
        <v>128</v>
      </c>
      <c r="I828" s="10">
        <v>6</v>
      </c>
      <c r="J828" s="1">
        <v>109.333</v>
      </c>
      <c r="K828" s="1">
        <v>109.46299999999999</v>
      </c>
    </row>
    <row r="829" spans="1:11" ht="16">
      <c r="A829" t="s">
        <v>134</v>
      </c>
      <c r="B829">
        <v>11</v>
      </c>
      <c r="C829" s="10">
        <v>1</v>
      </c>
      <c r="D829">
        <v>2</v>
      </c>
      <c r="E829" s="10">
        <v>12</v>
      </c>
      <c r="F829" s="10">
        <v>19</v>
      </c>
      <c r="G829" s="10" t="s">
        <v>126</v>
      </c>
      <c r="H829" s="10" t="s">
        <v>128</v>
      </c>
      <c r="I829" s="10">
        <v>9</v>
      </c>
      <c r="J829" s="1">
        <v>96</v>
      </c>
      <c r="K829" s="1">
        <v>96.009</v>
      </c>
    </row>
    <row r="830" spans="1:11" ht="16">
      <c r="A830" t="s">
        <v>134</v>
      </c>
      <c r="B830">
        <v>11</v>
      </c>
      <c r="C830" s="10">
        <v>1</v>
      </c>
      <c r="D830">
        <v>2</v>
      </c>
      <c r="E830" s="10">
        <v>13</v>
      </c>
      <c r="F830" s="10">
        <v>19</v>
      </c>
      <c r="G830" s="10" t="s">
        <v>130</v>
      </c>
      <c r="H830" s="10" t="s">
        <v>122</v>
      </c>
      <c r="I830" s="10">
        <v>3</v>
      </c>
      <c r="J830" s="1">
        <v>80</v>
      </c>
      <c r="K830" s="1">
        <v>81.584000000000003</v>
      </c>
    </row>
    <row r="831" spans="1:11" ht="16">
      <c r="A831" t="s">
        <v>134</v>
      </c>
      <c r="B831">
        <v>11</v>
      </c>
      <c r="C831" s="10">
        <v>1</v>
      </c>
      <c r="D831">
        <v>2</v>
      </c>
      <c r="E831" s="10">
        <v>13</v>
      </c>
      <c r="F831" s="10">
        <v>19</v>
      </c>
      <c r="G831" s="10" t="s">
        <v>130</v>
      </c>
      <c r="H831" s="10" t="s">
        <v>122</v>
      </c>
      <c r="I831" s="10">
        <v>6</v>
      </c>
      <c r="J831" s="1">
        <v>121.333</v>
      </c>
      <c r="K831" s="1">
        <v>121.36199999999999</v>
      </c>
    </row>
    <row r="832" spans="1:11" ht="16">
      <c r="A832" t="s">
        <v>134</v>
      </c>
      <c r="B832">
        <v>11</v>
      </c>
      <c r="C832" s="10">
        <v>1</v>
      </c>
      <c r="D832">
        <v>2</v>
      </c>
      <c r="E832" s="10">
        <v>13</v>
      </c>
      <c r="F832" s="10">
        <v>19</v>
      </c>
      <c r="G832" s="10" t="s">
        <v>130</v>
      </c>
      <c r="H832" s="10" t="s">
        <v>122</v>
      </c>
      <c r="I832" s="10">
        <v>9</v>
      </c>
      <c r="J832" s="1">
        <v>110.667</v>
      </c>
      <c r="K832" s="1">
        <v>110.667</v>
      </c>
    </row>
    <row r="833" spans="1:11" ht="16">
      <c r="A833" t="s">
        <v>134</v>
      </c>
      <c r="B833">
        <v>11</v>
      </c>
      <c r="C833" s="10">
        <v>1</v>
      </c>
      <c r="D833">
        <v>2</v>
      </c>
      <c r="E833" s="10">
        <v>14</v>
      </c>
      <c r="F833" s="10">
        <v>19</v>
      </c>
      <c r="G833" s="10" t="s">
        <v>130</v>
      </c>
      <c r="H833" s="10" t="s">
        <v>122</v>
      </c>
      <c r="I833" s="10">
        <v>3</v>
      </c>
      <c r="J833" s="1">
        <v>100</v>
      </c>
      <c r="K833" s="1">
        <v>100.717</v>
      </c>
    </row>
    <row r="834" spans="1:11" ht="16">
      <c r="A834" t="s">
        <v>134</v>
      </c>
      <c r="B834">
        <v>11</v>
      </c>
      <c r="C834" s="10">
        <v>1</v>
      </c>
      <c r="D834">
        <v>2</v>
      </c>
      <c r="E834" s="10">
        <v>14</v>
      </c>
      <c r="F834" s="10">
        <v>19</v>
      </c>
      <c r="G834" s="10" t="s">
        <v>130</v>
      </c>
      <c r="H834" s="10" t="s">
        <v>122</v>
      </c>
      <c r="I834" s="10">
        <v>6</v>
      </c>
      <c r="J834" s="1">
        <v>112</v>
      </c>
      <c r="K834" s="1">
        <v>112.127</v>
      </c>
    </row>
    <row r="835" spans="1:11" ht="16">
      <c r="A835" t="s">
        <v>134</v>
      </c>
      <c r="B835">
        <v>11</v>
      </c>
      <c r="C835" s="10">
        <v>1</v>
      </c>
      <c r="D835">
        <v>2</v>
      </c>
      <c r="E835" s="10">
        <v>14</v>
      </c>
      <c r="F835" s="10">
        <v>19</v>
      </c>
      <c r="G835" s="10" t="s">
        <v>130</v>
      </c>
      <c r="H835" s="10" t="s">
        <v>122</v>
      </c>
      <c r="I835" s="10">
        <v>9</v>
      </c>
      <c r="J835" s="1">
        <v>94.665999999999997</v>
      </c>
      <c r="K835" s="1">
        <v>94.665999999999997</v>
      </c>
    </row>
    <row r="836" spans="1:11" ht="16">
      <c r="A836" t="s">
        <v>134</v>
      </c>
      <c r="B836">
        <v>11</v>
      </c>
      <c r="C836" s="10">
        <v>1</v>
      </c>
      <c r="D836">
        <v>2</v>
      </c>
      <c r="E836" s="10">
        <v>15</v>
      </c>
      <c r="F836" s="10">
        <v>19</v>
      </c>
      <c r="G836" s="10" t="s">
        <v>130</v>
      </c>
      <c r="H836" s="10" t="s">
        <v>122</v>
      </c>
      <c r="I836" s="10">
        <v>3</v>
      </c>
      <c r="J836" s="1">
        <v>73.332999999999998</v>
      </c>
      <c r="K836" s="1">
        <v>73.344999999999999</v>
      </c>
    </row>
    <row r="837" spans="1:11" ht="16">
      <c r="A837" t="s">
        <v>134</v>
      </c>
      <c r="B837">
        <v>11</v>
      </c>
      <c r="C837" s="10">
        <v>1</v>
      </c>
      <c r="D837">
        <v>2</v>
      </c>
      <c r="E837" s="10">
        <v>15</v>
      </c>
      <c r="F837" s="10">
        <v>19</v>
      </c>
      <c r="G837" s="10" t="s">
        <v>130</v>
      </c>
      <c r="H837" s="10" t="s">
        <v>122</v>
      </c>
      <c r="I837" s="10">
        <v>6</v>
      </c>
      <c r="J837" s="1">
        <v>49.332999999999998</v>
      </c>
      <c r="K837" s="1">
        <v>49.405000000000001</v>
      </c>
    </row>
    <row r="838" spans="1:11" ht="16">
      <c r="A838" t="s">
        <v>134</v>
      </c>
      <c r="B838">
        <v>11</v>
      </c>
      <c r="C838" s="10">
        <v>1</v>
      </c>
      <c r="D838">
        <v>2</v>
      </c>
      <c r="E838" s="10">
        <v>15</v>
      </c>
      <c r="F838" s="10">
        <v>19</v>
      </c>
      <c r="G838" s="10" t="s">
        <v>130</v>
      </c>
      <c r="H838" s="10" t="s">
        <v>122</v>
      </c>
      <c r="I838" s="10">
        <v>9</v>
      </c>
      <c r="J838" s="1">
        <v>52</v>
      </c>
      <c r="K838" s="1">
        <v>52.426000000000002</v>
      </c>
    </row>
    <row r="839" spans="1:11" ht="16">
      <c r="A839" t="s">
        <v>134</v>
      </c>
      <c r="B839">
        <v>11</v>
      </c>
      <c r="C839" s="10">
        <v>1</v>
      </c>
      <c r="D839">
        <v>2</v>
      </c>
      <c r="E839" s="10">
        <v>16</v>
      </c>
      <c r="F839" s="10">
        <v>19</v>
      </c>
      <c r="G839" s="10" t="s">
        <v>130</v>
      </c>
      <c r="H839" s="10" t="s">
        <v>122</v>
      </c>
      <c r="I839" s="10">
        <v>3</v>
      </c>
      <c r="J839" s="1">
        <v>76</v>
      </c>
      <c r="K839" s="1">
        <v>76</v>
      </c>
    </row>
    <row r="840" spans="1:11" ht="16">
      <c r="A840" t="s">
        <v>134</v>
      </c>
      <c r="B840">
        <v>11</v>
      </c>
      <c r="C840" s="10">
        <v>1</v>
      </c>
      <c r="D840">
        <v>2</v>
      </c>
      <c r="E840" s="10">
        <v>16</v>
      </c>
      <c r="F840" s="10">
        <v>19</v>
      </c>
      <c r="G840" s="10" t="s">
        <v>130</v>
      </c>
      <c r="H840" s="10" t="s">
        <v>122</v>
      </c>
      <c r="I840" s="10">
        <v>6</v>
      </c>
      <c r="J840" s="1">
        <v>73.332999999999998</v>
      </c>
      <c r="K840" s="1">
        <v>73.441999999999993</v>
      </c>
    </row>
    <row r="841" spans="1:11" ht="16">
      <c r="A841" t="s">
        <v>134</v>
      </c>
      <c r="B841">
        <v>11</v>
      </c>
      <c r="C841" s="10">
        <v>1</v>
      </c>
      <c r="D841">
        <v>2</v>
      </c>
      <c r="E841" s="10">
        <v>16</v>
      </c>
      <c r="F841" s="10">
        <v>19</v>
      </c>
      <c r="G841" s="10" t="s">
        <v>130</v>
      </c>
      <c r="H841" s="10" t="s">
        <v>122</v>
      </c>
      <c r="I841" s="10">
        <v>9</v>
      </c>
      <c r="J841" s="1">
        <v>70.667000000000002</v>
      </c>
      <c r="K841" s="1">
        <v>70.680000000000007</v>
      </c>
    </row>
    <row r="842" spans="1:11" ht="16">
      <c r="A842" t="s">
        <v>134</v>
      </c>
      <c r="B842">
        <v>11</v>
      </c>
      <c r="C842" s="10">
        <v>1</v>
      </c>
      <c r="D842">
        <v>2</v>
      </c>
      <c r="E842" s="10">
        <v>17</v>
      </c>
      <c r="F842" s="10">
        <v>19</v>
      </c>
      <c r="G842" s="10" t="s">
        <v>130</v>
      </c>
      <c r="H842" s="10" t="s">
        <v>129</v>
      </c>
      <c r="I842" s="10">
        <v>3</v>
      </c>
      <c r="J842" s="1">
        <v>129.334</v>
      </c>
      <c r="K842" s="1">
        <v>129.44399999999999</v>
      </c>
    </row>
    <row r="843" spans="1:11" ht="16">
      <c r="A843" t="s">
        <v>134</v>
      </c>
      <c r="B843">
        <v>11</v>
      </c>
      <c r="C843" s="10">
        <v>1</v>
      </c>
      <c r="D843">
        <v>2</v>
      </c>
      <c r="E843" s="10">
        <v>17</v>
      </c>
      <c r="F843" s="10">
        <v>19</v>
      </c>
      <c r="G843" s="10" t="s">
        <v>130</v>
      </c>
      <c r="H843" s="10" t="s">
        <v>129</v>
      </c>
      <c r="I843" s="10">
        <v>6</v>
      </c>
      <c r="J843" s="1">
        <v>93.332999999999998</v>
      </c>
      <c r="K843" s="1">
        <v>93.370999999999995</v>
      </c>
    </row>
    <row r="844" spans="1:11" ht="16">
      <c r="A844" t="s">
        <v>134</v>
      </c>
      <c r="B844">
        <v>11</v>
      </c>
      <c r="C844" s="10">
        <v>1</v>
      </c>
      <c r="D844">
        <v>2</v>
      </c>
      <c r="E844" s="10">
        <v>17</v>
      </c>
      <c r="F844" s="10">
        <v>19</v>
      </c>
      <c r="G844" s="10" t="s">
        <v>130</v>
      </c>
      <c r="H844" s="10" t="s">
        <v>129</v>
      </c>
      <c r="I844" s="10">
        <v>9</v>
      </c>
      <c r="J844" s="1">
        <v>84</v>
      </c>
      <c r="K844" s="1">
        <v>84.094999999999999</v>
      </c>
    </row>
    <row r="845" spans="1:11" ht="16">
      <c r="A845" t="s">
        <v>134</v>
      </c>
      <c r="B845">
        <v>11</v>
      </c>
      <c r="C845" s="10">
        <v>1</v>
      </c>
      <c r="D845">
        <v>2</v>
      </c>
      <c r="E845" s="10">
        <v>18</v>
      </c>
      <c r="F845" s="10">
        <v>19</v>
      </c>
      <c r="G845" s="10" t="s">
        <v>130</v>
      </c>
      <c r="H845" s="10" t="s">
        <v>129</v>
      </c>
      <c r="I845" s="10">
        <v>3</v>
      </c>
      <c r="J845" s="1">
        <v>80</v>
      </c>
      <c r="K845" s="1">
        <v>80.099999999999994</v>
      </c>
    </row>
    <row r="846" spans="1:11" ht="16">
      <c r="A846" t="s">
        <v>134</v>
      </c>
      <c r="B846">
        <v>11</v>
      </c>
      <c r="C846" s="10">
        <v>1</v>
      </c>
      <c r="D846">
        <v>2</v>
      </c>
      <c r="E846" s="10">
        <v>18</v>
      </c>
      <c r="F846" s="10">
        <v>19</v>
      </c>
      <c r="G846" s="10" t="s">
        <v>130</v>
      </c>
      <c r="H846" s="10" t="s">
        <v>129</v>
      </c>
      <c r="I846" s="10">
        <v>6</v>
      </c>
      <c r="J846" s="1">
        <v>114.667</v>
      </c>
      <c r="K846" s="1">
        <v>114.675</v>
      </c>
    </row>
    <row r="847" spans="1:11" ht="16">
      <c r="A847" t="s">
        <v>134</v>
      </c>
      <c r="B847">
        <v>11</v>
      </c>
      <c r="C847" s="10">
        <v>1</v>
      </c>
      <c r="D847">
        <v>2</v>
      </c>
      <c r="E847" s="10">
        <v>18</v>
      </c>
      <c r="F847" s="10">
        <v>19</v>
      </c>
      <c r="G847" s="10" t="s">
        <v>130</v>
      </c>
      <c r="H847" s="10" t="s">
        <v>129</v>
      </c>
      <c r="I847" s="10">
        <v>9</v>
      </c>
      <c r="J847" s="1">
        <v>98.665999999999997</v>
      </c>
      <c r="K847" s="1">
        <v>98.665999999999997</v>
      </c>
    </row>
    <row r="848" spans="1:11" ht="16">
      <c r="A848" t="s">
        <v>134</v>
      </c>
      <c r="B848">
        <v>11</v>
      </c>
      <c r="C848" s="10">
        <v>1</v>
      </c>
      <c r="D848">
        <v>2</v>
      </c>
      <c r="E848" s="10">
        <v>19</v>
      </c>
      <c r="F848" s="10">
        <v>19</v>
      </c>
      <c r="G848" s="10" t="s">
        <v>130</v>
      </c>
      <c r="H848" s="10" t="s">
        <v>129</v>
      </c>
      <c r="I848" s="10">
        <v>3</v>
      </c>
      <c r="J848" s="1">
        <v>106.666</v>
      </c>
      <c r="K848" s="1">
        <v>106.666</v>
      </c>
    </row>
    <row r="849" spans="1:11" ht="16">
      <c r="A849" t="s">
        <v>134</v>
      </c>
      <c r="B849">
        <v>11</v>
      </c>
      <c r="C849" s="10">
        <v>1</v>
      </c>
      <c r="D849">
        <v>2</v>
      </c>
      <c r="E849" s="10">
        <v>19</v>
      </c>
      <c r="F849" s="10">
        <v>19</v>
      </c>
      <c r="G849" s="10" t="s">
        <v>130</v>
      </c>
      <c r="H849" s="10" t="s">
        <v>129</v>
      </c>
      <c r="I849" s="10">
        <v>6</v>
      </c>
      <c r="J849" s="1">
        <v>112</v>
      </c>
      <c r="K849" s="1">
        <v>112</v>
      </c>
    </row>
    <row r="850" spans="1:11" ht="16">
      <c r="A850" t="s">
        <v>134</v>
      </c>
      <c r="B850">
        <v>11</v>
      </c>
      <c r="C850" s="10">
        <v>1</v>
      </c>
      <c r="D850">
        <v>2</v>
      </c>
      <c r="E850" s="10">
        <v>19</v>
      </c>
      <c r="F850" s="10">
        <v>19</v>
      </c>
      <c r="G850" s="10" t="s">
        <v>130</v>
      </c>
      <c r="H850" s="10" t="s">
        <v>129</v>
      </c>
      <c r="I850" s="10">
        <v>9</v>
      </c>
      <c r="J850" s="1">
        <v>94.667000000000002</v>
      </c>
      <c r="K850" s="1">
        <v>94.751000000000005</v>
      </c>
    </row>
    <row r="851" spans="1:11" ht="16">
      <c r="A851" t="s">
        <v>134</v>
      </c>
      <c r="B851">
        <v>11</v>
      </c>
      <c r="C851" s="10">
        <v>1</v>
      </c>
      <c r="D851">
        <v>2</v>
      </c>
      <c r="E851" s="10">
        <v>20</v>
      </c>
      <c r="F851" s="10">
        <v>19</v>
      </c>
      <c r="G851" s="10" t="s">
        <v>130</v>
      </c>
      <c r="H851" s="10" t="s">
        <v>129</v>
      </c>
      <c r="I851" s="10">
        <v>3</v>
      </c>
      <c r="J851" s="1">
        <v>172</v>
      </c>
      <c r="K851" s="1">
        <v>172.18600000000001</v>
      </c>
    </row>
    <row r="852" spans="1:11" ht="16">
      <c r="A852" t="s">
        <v>134</v>
      </c>
      <c r="B852">
        <v>11</v>
      </c>
      <c r="C852" s="10">
        <v>1</v>
      </c>
      <c r="D852">
        <v>2</v>
      </c>
      <c r="E852" s="10">
        <v>20</v>
      </c>
      <c r="F852" s="10">
        <v>19</v>
      </c>
      <c r="G852" s="10" t="s">
        <v>130</v>
      </c>
      <c r="H852" s="10" t="s">
        <v>129</v>
      </c>
      <c r="I852" s="10">
        <v>6</v>
      </c>
      <c r="J852" s="1">
        <v>133.334</v>
      </c>
      <c r="K852" s="1">
        <v>134.63399999999999</v>
      </c>
    </row>
    <row r="853" spans="1:11" ht="16">
      <c r="A853" t="s">
        <v>134</v>
      </c>
      <c r="B853">
        <v>11</v>
      </c>
      <c r="C853" s="10">
        <v>1</v>
      </c>
      <c r="D853">
        <v>2</v>
      </c>
      <c r="E853" s="10">
        <v>20</v>
      </c>
      <c r="F853" s="10">
        <v>19</v>
      </c>
      <c r="G853" s="10" t="s">
        <v>130</v>
      </c>
      <c r="H853" s="10" t="s">
        <v>129</v>
      </c>
      <c r="I853" s="10">
        <v>9</v>
      </c>
      <c r="J853" s="1">
        <v>102.666</v>
      </c>
      <c r="K853" s="1">
        <v>103.36499999999999</v>
      </c>
    </row>
    <row r="854" spans="1:11" ht="16">
      <c r="A854" t="s">
        <v>134</v>
      </c>
      <c r="B854">
        <v>11</v>
      </c>
      <c r="C854" s="10">
        <v>1</v>
      </c>
      <c r="D854">
        <v>2</v>
      </c>
      <c r="E854" s="10">
        <v>21</v>
      </c>
      <c r="F854" s="10">
        <v>19</v>
      </c>
      <c r="G854" s="10" t="s">
        <v>130</v>
      </c>
      <c r="H854" s="10" t="s">
        <v>128</v>
      </c>
      <c r="I854" s="10">
        <v>3</v>
      </c>
      <c r="J854" s="1">
        <v>132</v>
      </c>
      <c r="K854" s="1">
        <v>132.24199999999999</v>
      </c>
    </row>
    <row r="855" spans="1:11" ht="16">
      <c r="A855" t="s">
        <v>134</v>
      </c>
      <c r="B855">
        <v>11</v>
      </c>
      <c r="C855" s="10">
        <v>1</v>
      </c>
      <c r="D855">
        <v>2</v>
      </c>
      <c r="E855" s="10">
        <v>21</v>
      </c>
      <c r="F855" s="10">
        <v>19</v>
      </c>
      <c r="G855" s="10" t="s">
        <v>130</v>
      </c>
      <c r="H855" s="10" t="s">
        <v>128</v>
      </c>
      <c r="I855" s="10">
        <v>6</v>
      </c>
      <c r="J855" s="1">
        <v>97.332999999999998</v>
      </c>
      <c r="K855" s="1">
        <v>97.478999999999999</v>
      </c>
    </row>
    <row r="856" spans="1:11" ht="16">
      <c r="A856" t="s">
        <v>134</v>
      </c>
      <c r="B856">
        <v>11</v>
      </c>
      <c r="C856" s="10">
        <v>1</v>
      </c>
      <c r="D856">
        <v>2</v>
      </c>
      <c r="E856" s="10">
        <v>21</v>
      </c>
      <c r="F856" s="10">
        <v>19</v>
      </c>
      <c r="G856" s="10" t="s">
        <v>130</v>
      </c>
      <c r="H856" s="10" t="s">
        <v>128</v>
      </c>
      <c r="I856" s="10">
        <v>9</v>
      </c>
      <c r="J856" s="1">
        <v>86.667000000000002</v>
      </c>
      <c r="K856" s="1">
        <v>86.677000000000007</v>
      </c>
    </row>
    <row r="857" spans="1:11" ht="16">
      <c r="A857" t="s">
        <v>134</v>
      </c>
      <c r="B857">
        <v>11</v>
      </c>
      <c r="C857" s="10">
        <v>1</v>
      </c>
      <c r="D857">
        <v>2</v>
      </c>
      <c r="E857" s="10">
        <v>22</v>
      </c>
      <c r="F857" s="10">
        <v>19</v>
      </c>
      <c r="G857" s="10" t="s">
        <v>130</v>
      </c>
      <c r="H857" s="10" t="s">
        <v>128</v>
      </c>
      <c r="I857" s="10">
        <v>3</v>
      </c>
      <c r="J857" s="1">
        <v>65.334000000000003</v>
      </c>
      <c r="K857" s="1">
        <v>66.680999999999997</v>
      </c>
    </row>
    <row r="858" spans="1:11" ht="16">
      <c r="A858" t="s">
        <v>134</v>
      </c>
      <c r="B858">
        <v>11</v>
      </c>
      <c r="C858" s="10">
        <v>1</v>
      </c>
      <c r="D858">
        <v>2</v>
      </c>
      <c r="E858" s="10">
        <v>22</v>
      </c>
      <c r="F858" s="10">
        <v>19</v>
      </c>
      <c r="G858" s="10" t="s">
        <v>130</v>
      </c>
      <c r="H858" s="10" t="s">
        <v>128</v>
      </c>
      <c r="I858" s="10">
        <v>6</v>
      </c>
      <c r="J858" s="1">
        <v>62.665999999999997</v>
      </c>
      <c r="K858" s="1">
        <v>62.722999999999999</v>
      </c>
    </row>
    <row r="859" spans="1:11" ht="16">
      <c r="A859" t="s">
        <v>134</v>
      </c>
      <c r="B859">
        <v>11</v>
      </c>
      <c r="C859" s="10">
        <v>1</v>
      </c>
      <c r="D859">
        <v>2</v>
      </c>
      <c r="E859" s="10">
        <v>22</v>
      </c>
      <c r="F859" s="10">
        <v>19</v>
      </c>
      <c r="G859" s="10" t="s">
        <v>130</v>
      </c>
      <c r="H859" s="10" t="s">
        <v>128</v>
      </c>
      <c r="I859" s="10">
        <v>9</v>
      </c>
      <c r="J859" s="1">
        <v>60</v>
      </c>
      <c r="K859" s="1">
        <v>60.058999999999997</v>
      </c>
    </row>
    <row r="860" spans="1:11" ht="16">
      <c r="A860" t="s">
        <v>134</v>
      </c>
      <c r="B860">
        <v>11</v>
      </c>
      <c r="C860" s="10">
        <v>1</v>
      </c>
      <c r="D860">
        <v>2</v>
      </c>
      <c r="E860" s="10">
        <v>23</v>
      </c>
      <c r="F860" s="10">
        <v>19</v>
      </c>
      <c r="G860" s="10" t="s">
        <v>130</v>
      </c>
      <c r="H860" s="10" t="s">
        <v>128</v>
      </c>
      <c r="I860" s="10">
        <v>3</v>
      </c>
      <c r="J860" s="1">
        <v>77.332999999999998</v>
      </c>
      <c r="K860" s="1">
        <v>77.343999999999994</v>
      </c>
    </row>
    <row r="861" spans="1:11" ht="16">
      <c r="A861" t="s">
        <v>134</v>
      </c>
      <c r="B861">
        <v>11</v>
      </c>
      <c r="C861" s="10">
        <v>1</v>
      </c>
      <c r="D861">
        <v>2</v>
      </c>
      <c r="E861" s="10">
        <v>23</v>
      </c>
      <c r="F861" s="10">
        <v>19</v>
      </c>
      <c r="G861" s="10" t="s">
        <v>130</v>
      </c>
      <c r="H861" s="10" t="s">
        <v>128</v>
      </c>
      <c r="I861" s="10">
        <v>6</v>
      </c>
      <c r="J861" s="1">
        <v>74.667000000000002</v>
      </c>
      <c r="K861" s="1">
        <v>74.715000000000003</v>
      </c>
    </row>
    <row r="862" spans="1:11" ht="16">
      <c r="A862" t="s">
        <v>134</v>
      </c>
      <c r="B862">
        <v>11</v>
      </c>
      <c r="C862" s="10">
        <v>1</v>
      </c>
      <c r="D862">
        <v>2</v>
      </c>
      <c r="E862" s="10">
        <v>23</v>
      </c>
      <c r="F862" s="10">
        <v>19</v>
      </c>
      <c r="G862" s="10" t="s">
        <v>130</v>
      </c>
      <c r="H862" s="10" t="s">
        <v>128</v>
      </c>
      <c r="I862" s="10">
        <v>9</v>
      </c>
      <c r="J862" s="1">
        <v>70.665999999999997</v>
      </c>
      <c r="K862" s="1">
        <v>70.679000000000002</v>
      </c>
    </row>
    <row r="863" spans="1:11" ht="16">
      <c r="A863" t="s">
        <v>134</v>
      </c>
      <c r="B863">
        <v>11</v>
      </c>
      <c r="C863" s="10">
        <v>1</v>
      </c>
      <c r="D863">
        <v>2</v>
      </c>
      <c r="E863" s="10">
        <v>24</v>
      </c>
      <c r="F863" s="10">
        <v>19</v>
      </c>
      <c r="G863" s="10" t="s">
        <v>130</v>
      </c>
      <c r="H863" s="10" t="s">
        <v>128</v>
      </c>
      <c r="I863" s="10">
        <v>3</v>
      </c>
      <c r="J863" s="1">
        <v>53.332999999999998</v>
      </c>
      <c r="K863" s="1">
        <v>53.4</v>
      </c>
    </row>
    <row r="864" spans="1:11" ht="16">
      <c r="A864" t="s">
        <v>134</v>
      </c>
      <c r="B864">
        <v>11</v>
      </c>
      <c r="C864" s="10">
        <v>1</v>
      </c>
      <c r="D864">
        <v>2</v>
      </c>
      <c r="E864" s="10">
        <v>24</v>
      </c>
      <c r="F864" s="10">
        <v>19</v>
      </c>
      <c r="G864" s="10" t="s">
        <v>130</v>
      </c>
      <c r="H864" s="10" t="s">
        <v>128</v>
      </c>
      <c r="I864" s="10">
        <v>6</v>
      </c>
      <c r="J864" s="1">
        <v>57.332999999999998</v>
      </c>
      <c r="K864" s="1">
        <v>58.863</v>
      </c>
    </row>
    <row r="865" spans="1:11" ht="16">
      <c r="A865" t="s">
        <v>134</v>
      </c>
      <c r="B865">
        <v>11</v>
      </c>
      <c r="C865" s="10">
        <v>1</v>
      </c>
      <c r="D865">
        <v>2</v>
      </c>
      <c r="E865" s="10">
        <v>24</v>
      </c>
      <c r="F865" s="10">
        <v>19</v>
      </c>
      <c r="G865" s="10" t="s">
        <v>130</v>
      </c>
      <c r="H865" s="10" t="s">
        <v>128</v>
      </c>
      <c r="I865" s="10">
        <v>9</v>
      </c>
      <c r="J865" s="1">
        <v>70.667000000000002</v>
      </c>
      <c r="K865" s="1">
        <v>70.716999999999999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74"/>
  <sheetViews>
    <sheetView topLeftCell="BC1" workbookViewId="0">
      <selection activeCell="BN2" sqref="BN2"/>
    </sheetView>
  </sheetViews>
  <sheetFormatPr baseColWidth="10" defaultRowHeight="15" x14ac:dyDescent="0"/>
  <sheetData>
    <row r="1" spans="1:89" ht="16">
      <c r="A1" s="1" t="s">
        <v>141</v>
      </c>
      <c r="B1" s="1">
        <v>2</v>
      </c>
      <c r="C1" s="1">
        <v>1</v>
      </c>
      <c r="D1" s="1"/>
      <c r="E1" s="1"/>
      <c r="F1" s="1"/>
      <c r="G1" s="1" t="s">
        <v>142</v>
      </c>
      <c r="H1" s="1" t="s">
        <v>143</v>
      </c>
      <c r="I1" s="1" t="s">
        <v>144</v>
      </c>
      <c r="J1" s="1" t="s">
        <v>0</v>
      </c>
      <c r="K1" s="1" t="s">
        <v>1</v>
      </c>
      <c r="L1" s="1" t="s">
        <v>145</v>
      </c>
      <c r="M1" s="1"/>
      <c r="N1" s="1"/>
      <c r="O1" s="1" t="s">
        <v>141</v>
      </c>
      <c r="P1" s="1">
        <v>10</v>
      </c>
      <c r="Q1" s="1">
        <v>1</v>
      </c>
      <c r="R1" s="1"/>
      <c r="S1" s="1"/>
      <c r="T1" s="1"/>
      <c r="U1" s="1"/>
      <c r="V1" s="1"/>
      <c r="W1" s="1"/>
      <c r="X1" s="1" t="s">
        <v>141</v>
      </c>
      <c r="Y1" s="1">
        <v>12</v>
      </c>
      <c r="Z1" s="1">
        <v>1</v>
      </c>
      <c r="AA1" s="1"/>
      <c r="AB1" s="1"/>
      <c r="AC1" s="1"/>
      <c r="AD1" s="1"/>
      <c r="AE1" s="1"/>
      <c r="AF1" s="1" t="s">
        <v>144</v>
      </c>
      <c r="AG1" s="1" t="s">
        <v>0</v>
      </c>
      <c r="AH1" s="1" t="s">
        <v>1</v>
      </c>
      <c r="AI1" s="1" t="s">
        <v>127</v>
      </c>
      <c r="AJ1" s="1" t="s">
        <v>0</v>
      </c>
      <c r="AK1" s="1" t="s">
        <v>1</v>
      </c>
      <c r="AL1" s="1" t="s">
        <v>127</v>
      </c>
      <c r="AM1" s="1"/>
      <c r="AN1" s="1" t="s">
        <v>141</v>
      </c>
      <c r="AO1" s="1">
        <v>11</v>
      </c>
      <c r="AP1" s="1">
        <v>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6">
      <c r="A2" s="1">
        <v>1</v>
      </c>
      <c r="B2" s="1" t="s">
        <v>146</v>
      </c>
      <c r="C2" s="1">
        <v>0</v>
      </c>
      <c r="D2" s="1">
        <v>147</v>
      </c>
      <c r="E2" s="1">
        <v>147</v>
      </c>
      <c r="F2" s="1">
        <v>147</v>
      </c>
      <c r="G2" s="1">
        <v>198.667</v>
      </c>
      <c r="H2" s="1">
        <v>1104.3330000000001</v>
      </c>
      <c r="I2" s="1">
        <v>0</v>
      </c>
      <c r="J2" s="1">
        <v>33.332999999999998</v>
      </c>
      <c r="K2" s="1">
        <v>33.332999999999998</v>
      </c>
      <c r="L2" s="1">
        <v>1</v>
      </c>
      <c r="M2" s="1"/>
      <c r="N2" s="1"/>
      <c r="O2" s="1" t="s">
        <v>147</v>
      </c>
      <c r="P2" s="1" t="s">
        <v>148</v>
      </c>
      <c r="Q2" s="1" t="s">
        <v>144</v>
      </c>
      <c r="R2" s="1" t="s">
        <v>0</v>
      </c>
      <c r="S2" s="1" t="s">
        <v>1</v>
      </c>
      <c r="T2" s="1" t="s">
        <v>127</v>
      </c>
      <c r="U2" s="1"/>
      <c r="V2" s="1"/>
      <c r="W2" s="1"/>
      <c r="X2" s="1">
        <v>1</v>
      </c>
      <c r="Y2" s="1" t="s">
        <v>149</v>
      </c>
      <c r="Z2" s="1">
        <v>0</v>
      </c>
      <c r="AA2" s="1">
        <v>133</v>
      </c>
      <c r="AB2" s="1">
        <v>133</v>
      </c>
      <c r="AC2" s="1">
        <v>133</v>
      </c>
      <c r="AD2" s="1">
        <v>180.333</v>
      </c>
      <c r="AE2" s="1">
        <v>1099</v>
      </c>
      <c r="AF2" s="1">
        <v>-5.3339999999999996</v>
      </c>
      <c r="AG2" s="1">
        <v>-8</v>
      </c>
      <c r="AH2" s="1">
        <v>9.6151732170000006</v>
      </c>
      <c r="AI2" s="1">
        <v>1</v>
      </c>
      <c r="AJ2" s="1">
        <v>-8</v>
      </c>
      <c r="AK2" s="1">
        <v>9.6151732170000006</v>
      </c>
      <c r="AL2" s="1">
        <v>1</v>
      </c>
      <c r="AM2" s="1"/>
      <c r="AN2" s="1"/>
      <c r="AO2" s="1"/>
      <c r="AP2" s="1"/>
      <c r="AQ2" s="1"/>
      <c r="AR2" s="1"/>
      <c r="AS2" s="1"/>
      <c r="AT2" s="1" t="s">
        <v>147</v>
      </c>
      <c r="AU2" s="1" t="s">
        <v>148</v>
      </c>
      <c r="AV2" s="1" t="s">
        <v>144</v>
      </c>
      <c r="AW2" s="1" t="s">
        <v>0</v>
      </c>
      <c r="AX2" s="1" t="s">
        <v>1</v>
      </c>
      <c r="AY2" s="1" t="s">
        <v>145</v>
      </c>
      <c r="AZ2" s="1"/>
      <c r="BA2" s="1" t="s">
        <v>141</v>
      </c>
      <c r="BB2" s="1">
        <v>1</v>
      </c>
      <c r="BC2" s="1">
        <v>3</v>
      </c>
      <c r="BD2" s="1"/>
      <c r="BE2" s="1"/>
      <c r="BF2" s="1"/>
      <c r="BG2" s="1"/>
      <c r="BH2" s="1"/>
      <c r="BI2" s="1" t="s">
        <v>144</v>
      </c>
      <c r="BJ2" s="1" t="s">
        <v>0</v>
      </c>
      <c r="BK2" s="1" t="s">
        <v>1</v>
      </c>
      <c r="BL2" s="1" t="s">
        <v>145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6">
      <c r="A3" s="1">
        <v>2</v>
      </c>
      <c r="B3" s="1" t="s">
        <v>146</v>
      </c>
      <c r="C3" s="1">
        <v>0</v>
      </c>
      <c r="D3" s="1">
        <v>169</v>
      </c>
      <c r="E3" s="1">
        <v>169</v>
      </c>
      <c r="F3" s="1">
        <v>169</v>
      </c>
      <c r="G3" s="1">
        <v>198.667</v>
      </c>
      <c r="H3" s="1">
        <v>1071</v>
      </c>
      <c r="I3" s="1">
        <v>-5.3330000000000002</v>
      </c>
      <c r="J3" s="1">
        <v>53.332999999999998</v>
      </c>
      <c r="K3" s="1">
        <v>53.598971800000001</v>
      </c>
      <c r="L3" s="1">
        <v>1</v>
      </c>
      <c r="M3" s="1"/>
      <c r="N3" s="1"/>
      <c r="O3" s="1">
        <v>168.667</v>
      </c>
      <c r="P3" s="1">
        <v>1092</v>
      </c>
      <c r="Q3" s="1">
        <v>-12</v>
      </c>
      <c r="R3" s="1">
        <v>4</v>
      </c>
      <c r="S3" s="1">
        <v>12.64911064</v>
      </c>
      <c r="T3" s="1">
        <v>1</v>
      </c>
      <c r="U3" s="1">
        <v>4</v>
      </c>
      <c r="V3" s="1">
        <v>12.64911064</v>
      </c>
      <c r="W3" s="1"/>
      <c r="X3" s="1">
        <v>2</v>
      </c>
      <c r="Y3" s="1" t="s">
        <v>149</v>
      </c>
      <c r="Z3" s="1">
        <v>0</v>
      </c>
      <c r="AA3" s="1">
        <v>151</v>
      </c>
      <c r="AB3" s="1">
        <v>151</v>
      </c>
      <c r="AC3" s="1">
        <v>151</v>
      </c>
      <c r="AD3" s="1">
        <v>185.667</v>
      </c>
      <c r="AE3" s="1">
        <v>1107</v>
      </c>
      <c r="AF3" s="1">
        <v>-2.6659999999999999</v>
      </c>
      <c r="AG3" s="1">
        <v>76</v>
      </c>
      <c r="AH3" s="1">
        <v>76.046745860000001</v>
      </c>
      <c r="AI3" s="1">
        <v>1</v>
      </c>
      <c r="AJ3" s="1">
        <v>76</v>
      </c>
      <c r="AK3" s="1">
        <v>76.046745860000001</v>
      </c>
      <c r="AL3" s="1">
        <v>1</v>
      </c>
      <c r="AM3" s="1"/>
      <c r="AN3" s="1">
        <v>1</v>
      </c>
      <c r="AO3" s="1" t="s">
        <v>150</v>
      </c>
      <c r="AP3" s="1">
        <v>0</v>
      </c>
      <c r="AQ3" s="1">
        <v>139</v>
      </c>
      <c r="AR3" s="1">
        <v>139</v>
      </c>
      <c r="AS3" s="1">
        <v>139</v>
      </c>
      <c r="AT3" s="1">
        <v>188</v>
      </c>
      <c r="AU3" s="1">
        <v>1088</v>
      </c>
      <c r="AV3" s="1">
        <v>2.6669999999999998</v>
      </c>
      <c r="AW3" s="1">
        <v>69.332999999999998</v>
      </c>
      <c r="AX3" s="1">
        <v>69.384276159999999</v>
      </c>
      <c r="AY3" s="1">
        <v>1</v>
      </c>
      <c r="AZ3" s="1"/>
      <c r="BA3" s="1">
        <v>1</v>
      </c>
      <c r="BB3" s="1" t="s">
        <v>151</v>
      </c>
      <c r="BC3" s="1">
        <v>0</v>
      </c>
      <c r="BD3" s="1">
        <v>138</v>
      </c>
      <c r="BE3" s="1">
        <v>138</v>
      </c>
      <c r="BF3" s="1">
        <v>138</v>
      </c>
      <c r="BG3" s="1">
        <v>184</v>
      </c>
      <c r="BH3" s="1">
        <v>1090</v>
      </c>
      <c r="BI3" s="1">
        <v>9.3330000000000002</v>
      </c>
      <c r="BJ3" s="1">
        <v>6.6669999999999998</v>
      </c>
      <c r="BK3" s="1">
        <v>11.46968953</v>
      </c>
      <c r="BL3" s="1">
        <v>1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ht="16">
      <c r="A4" s="1">
        <v>3</v>
      </c>
      <c r="B4" s="1" t="s">
        <v>146</v>
      </c>
      <c r="C4" s="1">
        <v>0</v>
      </c>
      <c r="D4" s="1">
        <v>178</v>
      </c>
      <c r="E4" s="1">
        <v>178</v>
      </c>
      <c r="F4" s="1">
        <v>178</v>
      </c>
      <c r="G4" s="1">
        <v>204</v>
      </c>
      <c r="H4" s="1">
        <v>1017.667</v>
      </c>
      <c r="I4" s="1">
        <v>-1.333</v>
      </c>
      <c r="J4" s="1">
        <v>65.334000000000003</v>
      </c>
      <c r="K4" s="1">
        <v>65.347597089999994</v>
      </c>
      <c r="L4" s="1">
        <v>1</v>
      </c>
      <c r="M4" s="1"/>
      <c r="N4" s="1"/>
      <c r="O4" s="1">
        <v>180.667</v>
      </c>
      <c r="P4" s="1">
        <v>1088</v>
      </c>
      <c r="Q4" s="1">
        <v>10.667</v>
      </c>
      <c r="R4" s="1">
        <v>4</v>
      </c>
      <c r="S4" s="1">
        <v>11.3923171</v>
      </c>
      <c r="T4" s="1">
        <v>1</v>
      </c>
      <c r="U4" s="1">
        <v>4</v>
      </c>
      <c r="V4" s="1">
        <v>11.3923171</v>
      </c>
      <c r="W4" s="1"/>
      <c r="X4" s="1">
        <v>3</v>
      </c>
      <c r="Y4" s="1" t="s">
        <v>149</v>
      </c>
      <c r="Z4" s="1">
        <v>0</v>
      </c>
      <c r="AA4" s="1">
        <v>174</v>
      </c>
      <c r="AB4" s="1">
        <v>174</v>
      </c>
      <c r="AC4" s="1">
        <v>174</v>
      </c>
      <c r="AD4" s="1">
        <v>188.333</v>
      </c>
      <c r="AE4" s="1">
        <v>1031</v>
      </c>
      <c r="AF4" s="1">
        <v>-4</v>
      </c>
      <c r="AG4" s="1">
        <v>65.332999999999998</v>
      </c>
      <c r="AH4" s="1">
        <v>65.455335070000004</v>
      </c>
      <c r="AI4" s="1">
        <v>1</v>
      </c>
      <c r="AJ4" s="1">
        <v>65.332999999999998</v>
      </c>
      <c r="AK4" s="1">
        <v>65.455335070000004</v>
      </c>
      <c r="AL4" s="1">
        <v>1</v>
      </c>
      <c r="AM4" s="1"/>
      <c r="AN4" s="1">
        <v>2</v>
      </c>
      <c r="AO4" s="1" t="s">
        <v>150</v>
      </c>
      <c r="AP4" s="1">
        <v>0</v>
      </c>
      <c r="AQ4" s="1">
        <v>140</v>
      </c>
      <c r="AR4" s="1">
        <v>140</v>
      </c>
      <c r="AS4" s="1">
        <v>140</v>
      </c>
      <c r="AT4" s="1">
        <v>185.333</v>
      </c>
      <c r="AU4" s="1">
        <v>1018.667</v>
      </c>
      <c r="AV4" s="1">
        <v>4</v>
      </c>
      <c r="AW4" s="1">
        <v>60</v>
      </c>
      <c r="AX4" s="1">
        <v>60.133185509999997</v>
      </c>
      <c r="AY4" s="1">
        <v>1</v>
      </c>
      <c r="AZ4" s="1"/>
      <c r="BA4" s="1">
        <v>2</v>
      </c>
      <c r="BB4" s="1" t="s">
        <v>151</v>
      </c>
      <c r="BC4" s="1">
        <v>0</v>
      </c>
      <c r="BD4" s="1">
        <v>208</v>
      </c>
      <c r="BE4" s="1">
        <v>208</v>
      </c>
      <c r="BF4" s="1">
        <v>208</v>
      </c>
      <c r="BG4" s="1">
        <v>174.667</v>
      </c>
      <c r="BH4" s="1">
        <v>1083.3330000000001</v>
      </c>
      <c r="BI4" s="1">
        <v>-10.666</v>
      </c>
      <c r="BJ4" s="1">
        <v>116</v>
      </c>
      <c r="BK4" s="1">
        <v>116.48932809999999</v>
      </c>
      <c r="BL4" s="1">
        <v>1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ht="16">
      <c r="A5" s="1">
        <v>4</v>
      </c>
      <c r="B5" s="1" t="s">
        <v>146</v>
      </c>
      <c r="C5" s="1">
        <v>0</v>
      </c>
      <c r="D5" s="1">
        <v>226</v>
      </c>
      <c r="E5" s="1">
        <v>226</v>
      </c>
      <c r="F5" s="1">
        <v>226</v>
      </c>
      <c r="G5" s="1">
        <v>205.333</v>
      </c>
      <c r="H5" s="1">
        <v>952.33299999999997</v>
      </c>
      <c r="I5" s="1"/>
      <c r="J5" s="1"/>
      <c r="K5" s="1"/>
      <c r="L5" s="1"/>
      <c r="M5" s="1"/>
      <c r="N5" s="1"/>
      <c r="O5" s="1">
        <v>170</v>
      </c>
      <c r="P5" s="1">
        <v>1084</v>
      </c>
      <c r="Q5" s="1">
        <v>-10.667</v>
      </c>
      <c r="R5" s="1">
        <v>5.3330000000000002</v>
      </c>
      <c r="S5" s="1">
        <v>11.925844959999999</v>
      </c>
      <c r="T5" s="1">
        <v>1</v>
      </c>
      <c r="U5" s="1">
        <v>5.3330000000000002</v>
      </c>
      <c r="V5" s="1">
        <v>11.925844959999999</v>
      </c>
      <c r="W5" s="1"/>
      <c r="X5" s="1">
        <v>4</v>
      </c>
      <c r="Y5" s="1" t="s">
        <v>149</v>
      </c>
      <c r="Z5" s="1">
        <v>0</v>
      </c>
      <c r="AA5" s="1">
        <v>217</v>
      </c>
      <c r="AB5" s="1">
        <v>217</v>
      </c>
      <c r="AC5" s="1">
        <v>217</v>
      </c>
      <c r="AD5" s="1">
        <v>192.333</v>
      </c>
      <c r="AE5" s="1">
        <v>965.66700000000003</v>
      </c>
      <c r="AF5" s="1"/>
      <c r="AG5" s="1">
        <v>14.81477778</v>
      </c>
      <c r="AH5" s="1">
        <v>16.790806020000002</v>
      </c>
      <c r="AI5" s="1"/>
      <c r="AJ5" s="1">
        <v>14.81477778</v>
      </c>
      <c r="AK5" s="1">
        <v>16.790806020000002</v>
      </c>
      <c r="AL5" s="1"/>
      <c r="AM5" s="1"/>
      <c r="AN5" s="1">
        <v>3</v>
      </c>
      <c r="AO5" s="1" t="s">
        <v>150</v>
      </c>
      <c r="AP5" s="1">
        <v>0</v>
      </c>
      <c r="AQ5" s="1">
        <v>95</v>
      </c>
      <c r="AR5" s="1">
        <v>95</v>
      </c>
      <c r="AS5" s="1">
        <v>95</v>
      </c>
      <c r="AT5" s="1">
        <v>181.333</v>
      </c>
      <c r="AU5" s="1">
        <v>958.66700000000003</v>
      </c>
      <c r="AV5" s="1">
        <v>2.6659999999999999</v>
      </c>
      <c r="AW5" s="1">
        <v>41.334000000000003</v>
      </c>
      <c r="AX5" s="1">
        <v>41.419887879999997</v>
      </c>
      <c r="AY5" s="1">
        <v>1</v>
      </c>
      <c r="AZ5" s="1"/>
      <c r="BA5" s="1">
        <v>3</v>
      </c>
      <c r="BB5" s="1" t="s">
        <v>151</v>
      </c>
      <c r="BC5" s="1">
        <v>0</v>
      </c>
      <c r="BD5" s="1">
        <v>175</v>
      </c>
      <c r="BE5" s="1">
        <v>175</v>
      </c>
      <c r="BF5" s="1">
        <v>175</v>
      </c>
      <c r="BG5" s="1">
        <v>185.333</v>
      </c>
      <c r="BH5" s="1">
        <v>967.33299999999997</v>
      </c>
      <c r="BI5" s="1">
        <v>8</v>
      </c>
      <c r="BJ5" s="1">
        <v>93.332999999999998</v>
      </c>
      <c r="BK5" s="1">
        <v>93.675230929999998</v>
      </c>
      <c r="BL5" s="1">
        <v>1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ht="16">
      <c r="A6" s="1">
        <v>5</v>
      </c>
      <c r="B6" s="1" t="s">
        <v>146</v>
      </c>
      <c r="C6" s="1">
        <v>0</v>
      </c>
      <c r="D6" s="1">
        <v>150</v>
      </c>
      <c r="E6" s="1">
        <v>150</v>
      </c>
      <c r="F6" s="1">
        <v>150</v>
      </c>
      <c r="G6" s="1">
        <v>221.333</v>
      </c>
      <c r="H6" s="1">
        <v>1131</v>
      </c>
      <c r="I6" s="1">
        <v>-10.667</v>
      </c>
      <c r="J6" s="1">
        <v>36</v>
      </c>
      <c r="K6" s="1">
        <v>37.547102270000003</v>
      </c>
      <c r="L6" s="1">
        <v>2</v>
      </c>
      <c r="M6" s="1"/>
      <c r="N6" s="1"/>
      <c r="O6" s="1">
        <v>180.667</v>
      </c>
      <c r="P6" s="1">
        <v>1078.6669999999999</v>
      </c>
      <c r="Q6" s="1"/>
      <c r="R6" s="1">
        <v>1.4814444440000001</v>
      </c>
      <c r="S6" s="1">
        <v>3.9963636340000002</v>
      </c>
      <c r="T6" s="1"/>
      <c r="U6" s="1">
        <v>1.4814444440000001</v>
      </c>
      <c r="V6" s="1">
        <v>3.9963636340000002</v>
      </c>
      <c r="W6" s="1"/>
      <c r="X6" s="1">
        <v>5</v>
      </c>
      <c r="Y6" s="1" t="s">
        <v>149</v>
      </c>
      <c r="Z6" s="1">
        <v>0</v>
      </c>
      <c r="AA6" s="1">
        <v>154</v>
      </c>
      <c r="AB6" s="1">
        <v>154</v>
      </c>
      <c r="AC6" s="1">
        <v>154</v>
      </c>
      <c r="AD6" s="1">
        <v>208.333</v>
      </c>
      <c r="AE6" s="1">
        <v>1081.6669999999999</v>
      </c>
      <c r="AF6" s="1">
        <v>-2.6669999999999998</v>
      </c>
      <c r="AG6" s="1">
        <v>145.334</v>
      </c>
      <c r="AH6" s="1">
        <v>145.3584688</v>
      </c>
      <c r="AI6" s="1">
        <v>2</v>
      </c>
      <c r="AJ6" s="1">
        <v>145.334</v>
      </c>
      <c r="AK6" s="1">
        <v>145.3584688</v>
      </c>
      <c r="AL6" s="1">
        <v>2</v>
      </c>
      <c r="AM6" s="1"/>
      <c r="AN6" s="1">
        <v>4</v>
      </c>
      <c r="AO6" s="1" t="s">
        <v>150</v>
      </c>
      <c r="AP6" s="1">
        <v>0</v>
      </c>
      <c r="AQ6" s="1">
        <v>196</v>
      </c>
      <c r="AR6" s="1">
        <v>196</v>
      </c>
      <c r="AS6" s="1">
        <v>196</v>
      </c>
      <c r="AT6" s="1">
        <v>178.667</v>
      </c>
      <c r="AU6" s="1">
        <v>917.33299999999997</v>
      </c>
      <c r="AV6" s="1"/>
      <c r="AW6" s="1"/>
      <c r="AX6" s="1"/>
      <c r="AY6" s="1"/>
      <c r="AZ6" s="1"/>
      <c r="BA6" s="1">
        <v>4</v>
      </c>
      <c r="BB6" s="1" t="s">
        <v>151</v>
      </c>
      <c r="BC6" s="1">
        <v>0</v>
      </c>
      <c r="BD6" s="1">
        <v>229</v>
      </c>
      <c r="BE6" s="1">
        <v>229</v>
      </c>
      <c r="BF6" s="1">
        <v>229</v>
      </c>
      <c r="BG6" s="1">
        <v>177.333</v>
      </c>
      <c r="BH6" s="1">
        <v>874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 ht="16">
      <c r="A7" s="1">
        <v>6</v>
      </c>
      <c r="B7" s="1" t="s">
        <v>146</v>
      </c>
      <c r="C7" s="1">
        <v>0</v>
      </c>
      <c r="D7" s="1">
        <v>176</v>
      </c>
      <c r="E7" s="1">
        <v>176</v>
      </c>
      <c r="F7" s="1">
        <v>176</v>
      </c>
      <c r="G7" s="1">
        <v>232</v>
      </c>
      <c r="H7" s="1">
        <v>1095</v>
      </c>
      <c r="I7" s="1">
        <v>-1.333</v>
      </c>
      <c r="J7" s="1">
        <v>30.667000000000002</v>
      </c>
      <c r="K7" s="1">
        <v>30.695957029999999</v>
      </c>
      <c r="L7" s="1">
        <v>2</v>
      </c>
      <c r="M7" s="1"/>
      <c r="N7" s="1"/>
      <c r="O7" s="1">
        <v>202</v>
      </c>
      <c r="P7" s="1">
        <v>1069.3330000000001</v>
      </c>
      <c r="Q7" s="1">
        <v>-12</v>
      </c>
      <c r="R7" s="1">
        <v>56</v>
      </c>
      <c r="S7" s="1">
        <v>57.271284250000001</v>
      </c>
      <c r="T7" s="1">
        <v>2</v>
      </c>
      <c r="U7" s="1">
        <v>56</v>
      </c>
      <c r="V7" s="1">
        <v>57.271284250000001</v>
      </c>
      <c r="W7" s="1"/>
      <c r="X7" s="1">
        <v>6</v>
      </c>
      <c r="Y7" s="1" t="s">
        <v>149</v>
      </c>
      <c r="Z7" s="1">
        <v>0</v>
      </c>
      <c r="AA7" s="1">
        <v>152</v>
      </c>
      <c r="AB7" s="1">
        <v>152</v>
      </c>
      <c r="AC7" s="1">
        <v>152</v>
      </c>
      <c r="AD7" s="1">
        <v>211</v>
      </c>
      <c r="AE7" s="1">
        <v>936.33299999999997</v>
      </c>
      <c r="AF7" s="1">
        <v>-8</v>
      </c>
      <c r="AG7" s="1">
        <v>125.333</v>
      </c>
      <c r="AH7" s="1">
        <v>125.5880603</v>
      </c>
      <c r="AI7" s="1">
        <v>2</v>
      </c>
      <c r="AJ7" s="1">
        <v>125.333</v>
      </c>
      <c r="AK7" s="1">
        <v>125.5880603</v>
      </c>
      <c r="AL7" s="1">
        <v>2</v>
      </c>
      <c r="AM7" s="1"/>
      <c r="AN7" s="1">
        <v>5</v>
      </c>
      <c r="AO7" s="1" t="s">
        <v>150</v>
      </c>
      <c r="AP7" s="1">
        <v>0</v>
      </c>
      <c r="AQ7" s="1">
        <v>143</v>
      </c>
      <c r="AR7" s="1">
        <v>143</v>
      </c>
      <c r="AS7" s="1">
        <v>143</v>
      </c>
      <c r="AT7" s="1">
        <v>226.667</v>
      </c>
      <c r="AU7" s="1">
        <v>1057.3330000000001</v>
      </c>
      <c r="AV7" s="1">
        <v>-4</v>
      </c>
      <c r="AW7" s="1">
        <v>96</v>
      </c>
      <c r="AX7" s="1">
        <v>96.083297200000004</v>
      </c>
      <c r="AY7" s="1">
        <v>2</v>
      </c>
      <c r="AZ7" s="1"/>
      <c r="BA7" s="1">
        <v>5</v>
      </c>
      <c r="BB7" s="1" t="s">
        <v>151</v>
      </c>
      <c r="BC7" s="1">
        <v>0</v>
      </c>
      <c r="BD7" s="1">
        <v>140</v>
      </c>
      <c r="BE7" s="1">
        <v>140</v>
      </c>
      <c r="BF7" s="1">
        <v>140</v>
      </c>
      <c r="BG7" s="1">
        <v>216</v>
      </c>
      <c r="BH7" s="1">
        <v>1019.333</v>
      </c>
      <c r="BI7" s="1">
        <v>-9.3330000000000002</v>
      </c>
      <c r="BJ7" s="1">
        <v>112</v>
      </c>
      <c r="BK7" s="1">
        <v>112.3881884</v>
      </c>
      <c r="BL7" s="1">
        <v>2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 ht="16">
      <c r="A8" s="1">
        <v>7</v>
      </c>
      <c r="B8" s="1" t="s">
        <v>146</v>
      </c>
      <c r="C8" s="1">
        <v>0</v>
      </c>
      <c r="D8" s="1">
        <v>181</v>
      </c>
      <c r="E8" s="1">
        <v>181</v>
      </c>
      <c r="F8" s="1">
        <v>181</v>
      </c>
      <c r="G8" s="1">
        <v>233.333</v>
      </c>
      <c r="H8" s="1">
        <v>1064.3330000000001</v>
      </c>
      <c r="I8" s="1">
        <v>1.333</v>
      </c>
      <c r="J8" s="1">
        <v>38.665999999999997</v>
      </c>
      <c r="K8" s="1">
        <v>38.688970589999997</v>
      </c>
      <c r="L8" s="1">
        <v>2</v>
      </c>
      <c r="M8" s="1"/>
      <c r="N8" s="1"/>
      <c r="O8" s="1">
        <v>214</v>
      </c>
      <c r="P8" s="1">
        <v>1013.333</v>
      </c>
      <c r="Q8" s="1">
        <v>-6.6669999999999998</v>
      </c>
      <c r="R8" s="1">
        <v>82.665999999999997</v>
      </c>
      <c r="S8" s="1">
        <v>82.934410499999998</v>
      </c>
      <c r="T8" s="1">
        <v>2</v>
      </c>
      <c r="U8" s="1">
        <v>82.665999999999997</v>
      </c>
      <c r="V8" s="1">
        <v>82.934410499999998</v>
      </c>
      <c r="W8" s="1"/>
      <c r="X8" s="1">
        <v>7</v>
      </c>
      <c r="Y8" s="1" t="s">
        <v>149</v>
      </c>
      <c r="Z8" s="1">
        <v>0</v>
      </c>
      <c r="AA8" s="1">
        <v>94</v>
      </c>
      <c r="AB8" s="1">
        <v>94</v>
      </c>
      <c r="AC8" s="1">
        <v>94</v>
      </c>
      <c r="AD8" s="1">
        <v>219</v>
      </c>
      <c r="AE8" s="1">
        <v>811</v>
      </c>
      <c r="AF8" s="1">
        <v>-14.667</v>
      </c>
      <c r="AG8" s="1">
        <v>125.333</v>
      </c>
      <c r="AH8" s="1">
        <v>126.1882791</v>
      </c>
      <c r="AI8" s="1">
        <v>2</v>
      </c>
      <c r="AJ8" s="1">
        <v>125.333</v>
      </c>
      <c r="AK8" s="1">
        <v>126.1882791</v>
      </c>
      <c r="AL8" s="1">
        <v>2</v>
      </c>
      <c r="AM8" s="1"/>
      <c r="AN8" s="1">
        <v>6</v>
      </c>
      <c r="AO8" s="1" t="s">
        <v>150</v>
      </c>
      <c r="AP8" s="1">
        <v>0</v>
      </c>
      <c r="AQ8" s="1">
        <v>136</v>
      </c>
      <c r="AR8" s="1">
        <v>136</v>
      </c>
      <c r="AS8" s="1">
        <v>136</v>
      </c>
      <c r="AT8" s="1">
        <v>230.667</v>
      </c>
      <c r="AU8" s="1">
        <v>961.33299999999997</v>
      </c>
      <c r="AV8" s="1">
        <v>0</v>
      </c>
      <c r="AW8" s="1">
        <v>96</v>
      </c>
      <c r="AX8" s="1">
        <v>96</v>
      </c>
      <c r="AY8" s="1">
        <v>2</v>
      </c>
      <c r="AZ8" s="1"/>
      <c r="BA8" s="1">
        <v>6</v>
      </c>
      <c r="BB8" s="1" t="s">
        <v>151</v>
      </c>
      <c r="BC8" s="1">
        <v>0</v>
      </c>
      <c r="BD8" s="1">
        <v>165</v>
      </c>
      <c r="BE8" s="1">
        <v>165</v>
      </c>
      <c r="BF8" s="1">
        <v>165</v>
      </c>
      <c r="BG8" s="1">
        <v>225.333</v>
      </c>
      <c r="BH8" s="1">
        <v>907.33299999999997</v>
      </c>
      <c r="BI8" s="1">
        <v>-12</v>
      </c>
      <c r="BJ8" s="1">
        <v>122.666</v>
      </c>
      <c r="BK8" s="1">
        <v>123.2515621</v>
      </c>
      <c r="BL8" s="1">
        <v>2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 ht="16">
      <c r="A9" s="1">
        <v>8</v>
      </c>
      <c r="B9" s="1" t="s">
        <v>146</v>
      </c>
      <c r="C9" s="1">
        <v>0</v>
      </c>
      <c r="D9" s="1">
        <v>225</v>
      </c>
      <c r="E9" s="1">
        <v>225</v>
      </c>
      <c r="F9" s="1">
        <v>225</v>
      </c>
      <c r="G9" s="1">
        <v>232</v>
      </c>
      <c r="H9" s="1">
        <v>1025.6669999999999</v>
      </c>
      <c r="I9" s="1"/>
      <c r="J9" s="1"/>
      <c r="K9" s="1"/>
      <c r="L9" s="1"/>
      <c r="M9" s="1"/>
      <c r="N9" s="1"/>
      <c r="O9" s="1">
        <v>220.667</v>
      </c>
      <c r="P9" s="1">
        <v>930.66700000000003</v>
      </c>
      <c r="Q9" s="1">
        <v>-2.6659999999999999</v>
      </c>
      <c r="R9" s="1">
        <v>66.667000000000002</v>
      </c>
      <c r="S9" s="1">
        <v>66.720285110000006</v>
      </c>
      <c r="T9" s="1">
        <v>2</v>
      </c>
      <c r="U9" s="1">
        <v>66.667000000000002</v>
      </c>
      <c r="V9" s="1">
        <v>66.720285110000006</v>
      </c>
      <c r="W9" s="1"/>
      <c r="X9" s="1">
        <v>8</v>
      </c>
      <c r="Y9" s="1" t="s">
        <v>149</v>
      </c>
      <c r="Z9" s="1">
        <v>0</v>
      </c>
      <c r="AA9" s="1">
        <v>198</v>
      </c>
      <c r="AB9" s="1">
        <v>198</v>
      </c>
      <c r="AC9" s="1">
        <v>198</v>
      </c>
      <c r="AD9" s="1">
        <v>233.667</v>
      </c>
      <c r="AE9" s="1">
        <v>685.66700000000003</v>
      </c>
      <c r="AF9" s="1"/>
      <c r="AG9" s="1">
        <v>44</v>
      </c>
      <c r="AH9" s="1">
        <v>44.126089800000003</v>
      </c>
      <c r="AI9" s="1"/>
      <c r="AJ9" s="1">
        <v>44</v>
      </c>
      <c r="AK9" s="1">
        <v>44.126089800000003</v>
      </c>
      <c r="AL9" s="1"/>
      <c r="AM9" s="1"/>
      <c r="AN9" s="1">
        <v>7</v>
      </c>
      <c r="AO9" s="1" t="s">
        <v>150</v>
      </c>
      <c r="AP9" s="1">
        <v>0</v>
      </c>
      <c r="AQ9" s="1">
        <v>132</v>
      </c>
      <c r="AR9" s="1">
        <v>132</v>
      </c>
      <c r="AS9" s="1">
        <v>132</v>
      </c>
      <c r="AT9" s="1">
        <v>230.667</v>
      </c>
      <c r="AU9" s="1">
        <v>865.33299999999997</v>
      </c>
      <c r="AV9" s="1">
        <v>9.3339999999999996</v>
      </c>
      <c r="AW9" s="1">
        <v>84</v>
      </c>
      <c r="AX9" s="1">
        <v>84.517001579999999</v>
      </c>
      <c r="AY9" s="1">
        <v>2</v>
      </c>
      <c r="AZ9" s="1"/>
      <c r="BA9" s="1">
        <v>7</v>
      </c>
      <c r="BB9" s="1" t="s">
        <v>151</v>
      </c>
      <c r="BC9" s="1">
        <v>0</v>
      </c>
      <c r="BD9" s="1">
        <v>165</v>
      </c>
      <c r="BE9" s="1">
        <v>165</v>
      </c>
      <c r="BF9" s="1">
        <v>165</v>
      </c>
      <c r="BG9" s="1">
        <v>237.333</v>
      </c>
      <c r="BH9" s="1">
        <v>784.66700000000003</v>
      </c>
      <c r="BI9" s="1">
        <v>-1.3340000000000001</v>
      </c>
      <c r="BJ9" s="1">
        <v>141.334</v>
      </c>
      <c r="BK9" s="1">
        <v>141.3402954</v>
      </c>
      <c r="BL9" s="1">
        <v>2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 ht="16">
      <c r="A10" s="1">
        <v>9</v>
      </c>
      <c r="B10" s="1" t="s">
        <v>146</v>
      </c>
      <c r="C10" s="1">
        <v>0</v>
      </c>
      <c r="D10" s="1">
        <v>154</v>
      </c>
      <c r="E10" s="1">
        <v>154</v>
      </c>
      <c r="F10" s="1">
        <v>154</v>
      </c>
      <c r="G10" s="1">
        <v>265.33300000000003</v>
      </c>
      <c r="H10" s="1">
        <v>1067</v>
      </c>
      <c r="I10" s="1">
        <v>-10.667</v>
      </c>
      <c r="J10" s="1">
        <v>90.667000000000002</v>
      </c>
      <c r="K10" s="1">
        <v>91.292331430000004</v>
      </c>
      <c r="L10" s="1">
        <v>3</v>
      </c>
      <c r="M10" s="1"/>
      <c r="N10" s="1"/>
      <c r="O10" s="1">
        <v>223.333</v>
      </c>
      <c r="P10" s="1">
        <v>864</v>
      </c>
      <c r="Q10" s="1"/>
      <c r="R10" s="1">
        <v>22.81477778</v>
      </c>
      <c r="S10" s="1">
        <v>22.991775539999999</v>
      </c>
      <c r="T10" s="1"/>
      <c r="U10" s="1">
        <v>22.81477778</v>
      </c>
      <c r="V10" s="1">
        <v>22.991775539999999</v>
      </c>
      <c r="W10" s="1"/>
      <c r="X10" s="1">
        <v>9</v>
      </c>
      <c r="Y10" s="1" t="s">
        <v>149</v>
      </c>
      <c r="Z10" s="1">
        <v>0</v>
      </c>
      <c r="AA10" s="1">
        <v>125</v>
      </c>
      <c r="AB10" s="1">
        <v>125</v>
      </c>
      <c r="AC10" s="1">
        <v>125</v>
      </c>
      <c r="AD10" s="1">
        <v>245.667</v>
      </c>
      <c r="AE10" s="1">
        <v>1115</v>
      </c>
      <c r="AF10" s="1">
        <v>-14.666</v>
      </c>
      <c r="AG10" s="1">
        <v>144</v>
      </c>
      <c r="AH10" s="1">
        <v>144.74491889999999</v>
      </c>
      <c r="AI10" s="1">
        <v>3</v>
      </c>
      <c r="AJ10" s="1">
        <v>144</v>
      </c>
      <c r="AK10" s="1">
        <v>144.74491889999999</v>
      </c>
      <c r="AL10" s="1">
        <v>3</v>
      </c>
      <c r="AM10" s="1"/>
      <c r="AN10" s="1">
        <v>8</v>
      </c>
      <c r="AO10" s="1" t="s">
        <v>150</v>
      </c>
      <c r="AP10" s="1">
        <v>0</v>
      </c>
      <c r="AQ10" s="1">
        <v>193</v>
      </c>
      <c r="AR10" s="1">
        <v>193</v>
      </c>
      <c r="AS10" s="1">
        <v>193</v>
      </c>
      <c r="AT10" s="1">
        <v>221.333</v>
      </c>
      <c r="AU10" s="1">
        <v>781.33299999999997</v>
      </c>
      <c r="AV10" s="1"/>
      <c r="AW10" s="1"/>
      <c r="AX10" s="1"/>
      <c r="AY10" s="1"/>
      <c r="AZ10" s="1"/>
      <c r="BA10" s="1">
        <v>8</v>
      </c>
      <c r="BB10" s="1" t="s">
        <v>151</v>
      </c>
      <c r="BC10" s="1">
        <v>0</v>
      </c>
      <c r="BD10" s="1">
        <v>221</v>
      </c>
      <c r="BE10" s="1">
        <v>221</v>
      </c>
      <c r="BF10" s="1">
        <v>221</v>
      </c>
      <c r="BG10" s="1">
        <v>238.667</v>
      </c>
      <c r="BH10" s="1">
        <v>643.33299999999997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 ht="16">
      <c r="A11" s="1">
        <v>10</v>
      </c>
      <c r="B11" s="1" t="s">
        <v>146</v>
      </c>
      <c r="C11" s="1">
        <v>0</v>
      </c>
      <c r="D11" s="1">
        <v>160</v>
      </c>
      <c r="E11" s="1">
        <v>160</v>
      </c>
      <c r="F11" s="1">
        <v>160</v>
      </c>
      <c r="G11" s="1">
        <v>276</v>
      </c>
      <c r="H11" s="1">
        <v>976.33299999999997</v>
      </c>
      <c r="I11" s="1">
        <v>20</v>
      </c>
      <c r="J11" s="1">
        <v>40</v>
      </c>
      <c r="K11" s="1">
        <v>44.721359550000003</v>
      </c>
      <c r="L11" s="1">
        <v>3</v>
      </c>
      <c r="M11" s="1"/>
      <c r="N11" s="1"/>
      <c r="O11" s="1">
        <v>238</v>
      </c>
      <c r="P11" s="1">
        <v>1097.3330000000001</v>
      </c>
      <c r="Q11" s="1">
        <v>-8</v>
      </c>
      <c r="R11" s="1">
        <v>46.665999999999997</v>
      </c>
      <c r="S11" s="1">
        <v>47.346758659999999</v>
      </c>
      <c r="T11" s="1">
        <v>3</v>
      </c>
      <c r="U11" s="1">
        <v>46.665999999999997</v>
      </c>
      <c r="V11" s="1">
        <v>47.346758659999999</v>
      </c>
      <c r="W11" s="1"/>
      <c r="X11" s="1">
        <v>10</v>
      </c>
      <c r="Y11" s="1" t="s">
        <v>149</v>
      </c>
      <c r="Z11" s="1">
        <v>0</v>
      </c>
      <c r="AA11" s="1">
        <v>152</v>
      </c>
      <c r="AB11" s="1">
        <v>152</v>
      </c>
      <c r="AC11" s="1">
        <v>152</v>
      </c>
      <c r="AD11" s="1">
        <v>260.33300000000003</v>
      </c>
      <c r="AE11" s="1">
        <v>971</v>
      </c>
      <c r="AF11" s="1">
        <v>-6.6669999999999998</v>
      </c>
      <c r="AG11" s="1">
        <v>140</v>
      </c>
      <c r="AH11" s="1">
        <v>140.1586561</v>
      </c>
      <c r="AI11" s="1">
        <v>3</v>
      </c>
      <c r="AJ11" s="1">
        <v>140</v>
      </c>
      <c r="AK11" s="1">
        <v>140.1586561</v>
      </c>
      <c r="AL11" s="1">
        <v>3</v>
      </c>
      <c r="AM11" s="1"/>
      <c r="AN11" s="1">
        <v>9</v>
      </c>
      <c r="AO11" s="1" t="s">
        <v>150</v>
      </c>
      <c r="AP11" s="1">
        <v>0</v>
      </c>
      <c r="AQ11" s="1">
        <v>135</v>
      </c>
      <c r="AR11" s="1">
        <v>135</v>
      </c>
      <c r="AS11" s="1">
        <v>135</v>
      </c>
      <c r="AT11" s="1">
        <v>254.667</v>
      </c>
      <c r="AU11" s="1">
        <v>1056</v>
      </c>
      <c r="AV11" s="1">
        <v>5.3339999999999996</v>
      </c>
      <c r="AW11" s="1">
        <v>46.667000000000002</v>
      </c>
      <c r="AX11" s="1">
        <v>46.970846760000001</v>
      </c>
      <c r="AY11" s="1">
        <v>3</v>
      </c>
      <c r="AZ11" s="1"/>
      <c r="BA11" s="1">
        <v>9</v>
      </c>
      <c r="BB11" s="1" t="s">
        <v>151</v>
      </c>
      <c r="BC11" s="1">
        <v>0</v>
      </c>
      <c r="BD11" s="1">
        <v>135</v>
      </c>
      <c r="BE11" s="1">
        <v>135</v>
      </c>
      <c r="BF11" s="1">
        <v>135</v>
      </c>
      <c r="BG11" s="1">
        <v>258.66699999999997</v>
      </c>
      <c r="BH11" s="1">
        <v>1074</v>
      </c>
      <c r="BI11" s="1">
        <v>-4</v>
      </c>
      <c r="BJ11" s="1">
        <v>166.667</v>
      </c>
      <c r="BK11" s="1">
        <v>166.71499299999999</v>
      </c>
      <c r="BL11" s="1">
        <v>3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 ht="16">
      <c r="A12" s="1">
        <v>11</v>
      </c>
      <c r="B12" s="1" t="s">
        <v>146</v>
      </c>
      <c r="C12" s="1">
        <v>0</v>
      </c>
      <c r="D12" s="1">
        <v>173</v>
      </c>
      <c r="E12" s="1">
        <v>173</v>
      </c>
      <c r="F12" s="1">
        <v>173</v>
      </c>
      <c r="G12" s="1">
        <v>256</v>
      </c>
      <c r="H12" s="1">
        <v>936.33299999999997</v>
      </c>
      <c r="I12" s="1">
        <v>-12</v>
      </c>
      <c r="J12" s="1">
        <v>61.332999999999998</v>
      </c>
      <c r="K12" s="1">
        <v>62.495894980000003</v>
      </c>
      <c r="L12" s="1">
        <v>3</v>
      </c>
      <c r="M12" s="1"/>
      <c r="N12" s="1"/>
      <c r="O12" s="1">
        <v>246</v>
      </c>
      <c r="P12" s="1">
        <v>1050.6669999999999</v>
      </c>
      <c r="Q12" s="1">
        <v>-9.3330000000000002</v>
      </c>
      <c r="R12" s="1">
        <v>80</v>
      </c>
      <c r="S12" s="1">
        <v>80.542565699999997</v>
      </c>
      <c r="T12" s="1">
        <v>3</v>
      </c>
      <c r="U12" s="1">
        <v>80</v>
      </c>
      <c r="V12" s="1">
        <v>80.542565699999997</v>
      </c>
      <c r="W12" s="1"/>
      <c r="X12" s="1">
        <v>11</v>
      </c>
      <c r="Y12" s="1" t="s">
        <v>149</v>
      </c>
      <c r="Z12" s="1">
        <v>0</v>
      </c>
      <c r="AA12" s="1">
        <v>140</v>
      </c>
      <c r="AB12" s="1">
        <v>140</v>
      </c>
      <c r="AC12" s="1">
        <v>140</v>
      </c>
      <c r="AD12" s="1">
        <v>267</v>
      </c>
      <c r="AE12" s="1">
        <v>831</v>
      </c>
      <c r="AF12" s="1">
        <v>-1.333</v>
      </c>
      <c r="AG12" s="1">
        <v>121.333</v>
      </c>
      <c r="AH12" s="1">
        <v>121.34032209999999</v>
      </c>
      <c r="AI12" s="1">
        <v>3</v>
      </c>
      <c r="AJ12" s="1">
        <v>121.333</v>
      </c>
      <c r="AK12" s="1">
        <v>121.34032209999999</v>
      </c>
      <c r="AL12" s="1">
        <v>3</v>
      </c>
      <c r="AM12" s="1"/>
      <c r="AN12" s="1">
        <v>10</v>
      </c>
      <c r="AO12" s="1" t="s">
        <v>150</v>
      </c>
      <c r="AP12" s="1">
        <v>0</v>
      </c>
      <c r="AQ12" s="1">
        <v>135</v>
      </c>
      <c r="AR12" s="1">
        <v>135</v>
      </c>
      <c r="AS12" s="1">
        <v>135</v>
      </c>
      <c r="AT12" s="1">
        <v>249.333</v>
      </c>
      <c r="AU12" s="1">
        <v>1009.333</v>
      </c>
      <c r="AV12" s="1">
        <v>-16</v>
      </c>
      <c r="AW12" s="1">
        <v>53.332999999999998</v>
      </c>
      <c r="AX12" s="1">
        <v>55.681315439999999</v>
      </c>
      <c r="AY12" s="1">
        <v>3</v>
      </c>
      <c r="AZ12" s="1"/>
      <c r="BA12" s="1">
        <v>10</v>
      </c>
      <c r="BB12" s="1" t="s">
        <v>151</v>
      </c>
      <c r="BC12" s="1">
        <v>0</v>
      </c>
      <c r="BD12" s="1">
        <v>164</v>
      </c>
      <c r="BE12" s="1">
        <v>164</v>
      </c>
      <c r="BF12" s="1">
        <v>164</v>
      </c>
      <c r="BG12" s="1">
        <v>262.66699999999997</v>
      </c>
      <c r="BH12" s="1">
        <v>907.33299999999997</v>
      </c>
      <c r="BI12" s="1">
        <v>13.334</v>
      </c>
      <c r="BJ12" s="1">
        <v>-184</v>
      </c>
      <c r="BK12" s="1">
        <v>184.4825075</v>
      </c>
      <c r="BL12" s="1">
        <v>3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 ht="16">
      <c r="A13" s="1">
        <v>12</v>
      </c>
      <c r="B13" s="1" t="s">
        <v>146</v>
      </c>
      <c r="C13" s="1">
        <v>0</v>
      </c>
      <c r="D13" s="1">
        <v>227</v>
      </c>
      <c r="E13" s="1">
        <v>227</v>
      </c>
      <c r="F13" s="1">
        <v>227</v>
      </c>
      <c r="G13" s="1">
        <v>268</v>
      </c>
      <c r="H13" s="1">
        <v>875</v>
      </c>
      <c r="I13" s="1"/>
      <c r="J13" s="1"/>
      <c r="K13" s="1"/>
      <c r="L13" s="1"/>
      <c r="M13" s="1"/>
      <c r="N13" s="1"/>
      <c r="O13" s="1">
        <v>255.333</v>
      </c>
      <c r="P13" s="1">
        <v>970.66700000000003</v>
      </c>
      <c r="Q13" s="1">
        <v>-6.6669999999999998</v>
      </c>
      <c r="R13" s="1">
        <v>68</v>
      </c>
      <c r="S13" s="1">
        <v>68.326048389999997</v>
      </c>
      <c r="T13" s="1">
        <v>3</v>
      </c>
      <c r="U13" s="1">
        <v>68</v>
      </c>
      <c r="V13" s="1">
        <v>68.326048389999997</v>
      </c>
      <c r="W13" s="1"/>
      <c r="X13" s="1">
        <v>12</v>
      </c>
      <c r="Y13" s="1" t="s">
        <v>149</v>
      </c>
      <c r="Z13" s="1">
        <v>0</v>
      </c>
      <c r="AA13" s="1">
        <v>208</v>
      </c>
      <c r="AB13" s="1">
        <v>208</v>
      </c>
      <c r="AC13" s="1">
        <v>208</v>
      </c>
      <c r="AD13" s="1">
        <v>268.33300000000003</v>
      </c>
      <c r="AE13" s="1">
        <v>709.66700000000003</v>
      </c>
      <c r="AF13" s="1"/>
      <c r="AG13" s="1">
        <v>45.036999999999999</v>
      </c>
      <c r="AH13" s="1">
        <v>45.138210800000003</v>
      </c>
      <c r="AI13" s="1"/>
      <c r="AJ13" s="1">
        <v>45.036999999999999</v>
      </c>
      <c r="AK13" s="1">
        <v>45.138210800000003</v>
      </c>
      <c r="AL13" s="1"/>
      <c r="AM13" s="1"/>
      <c r="AN13" s="1">
        <v>11</v>
      </c>
      <c r="AO13" s="1" t="s">
        <v>150</v>
      </c>
      <c r="AP13" s="1">
        <v>0</v>
      </c>
      <c r="AQ13" s="1">
        <v>77</v>
      </c>
      <c r="AR13" s="1">
        <v>77</v>
      </c>
      <c r="AS13" s="1">
        <v>77</v>
      </c>
      <c r="AT13" s="1">
        <v>265.33300000000003</v>
      </c>
      <c r="AU13" s="1">
        <v>956</v>
      </c>
      <c r="AV13" s="1">
        <v>4</v>
      </c>
      <c r="AW13" s="1">
        <v>48</v>
      </c>
      <c r="AX13" s="1">
        <v>48.16637832</v>
      </c>
      <c r="AY13" s="1">
        <v>3</v>
      </c>
      <c r="AZ13" s="1"/>
      <c r="BA13" s="1">
        <v>11</v>
      </c>
      <c r="BB13" s="1" t="s">
        <v>151</v>
      </c>
      <c r="BC13" s="1">
        <v>0</v>
      </c>
      <c r="BD13" s="1">
        <v>174</v>
      </c>
      <c r="BE13" s="1">
        <v>174</v>
      </c>
      <c r="BF13" s="1">
        <v>174</v>
      </c>
      <c r="BG13" s="1">
        <v>249.333</v>
      </c>
      <c r="BH13" s="1">
        <v>1091.3330000000001</v>
      </c>
      <c r="BI13" s="1">
        <v>-9.3339999999999996</v>
      </c>
      <c r="BJ13" s="1">
        <v>110.666</v>
      </c>
      <c r="BK13" s="1">
        <v>111.0589353</v>
      </c>
      <c r="BL13" s="1">
        <v>3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 ht="16">
      <c r="A14" s="1">
        <v>13</v>
      </c>
      <c r="B14" s="1" t="s">
        <v>146</v>
      </c>
      <c r="C14" s="1">
        <v>0</v>
      </c>
      <c r="D14" s="1">
        <v>146</v>
      </c>
      <c r="E14" s="1">
        <v>146</v>
      </c>
      <c r="F14" s="1">
        <v>146</v>
      </c>
      <c r="G14" s="1">
        <v>301.33300000000003</v>
      </c>
      <c r="H14" s="1">
        <v>1092.3330000000001</v>
      </c>
      <c r="I14" s="1">
        <v>8</v>
      </c>
      <c r="J14" s="1">
        <v>2.6659999999999999</v>
      </c>
      <c r="K14" s="1">
        <v>8.4325296319999996</v>
      </c>
      <c r="L14" s="1">
        <v>4</v>
      </c>
      <c r="M14" s="1"/>
      <c r="N14" s="1"/>
      <c r="O14" s="1">
        <v>262</v>
      </c>
      <c r="P14" s="1">
        <v>902.66700000000003</v>
      </c>
      <c r="Q14" s="1"/>
      <c r="R14" s="1">
        <v>21.62955556</v>
      </c>
      <c r="S14" s="1">
        <v>21.801708080000001</v>
      </c>
      <c r="T14" s="1"/>
      <c r="U14" s="1">
        <v>21.62955556</v>
      </c>
      <c r="V14" s="1">
        <v>21.801708080000001</v>
      </c>
      <c r="W14" s="1"/>
      <c r="X14" s="1">
        <v>13</v>
      </c>
      <c r="Y14" s="1" t="s">
        <v>149</v>
      </c>
      <c r="Z14" s="1">
        <v>0</v>
      </c>
      <c r="AA14" s="1">
        <v>162</v>
      </c>
      <c r="AB14" s="1">
        <v>162</v>
      </c>
      <c r="AC14" s="1">
        <v>162</v>
      </c>
      <c r="AD14" s="1">
        <v>279</v>
      </c>
      <c r="AE14" s="1">
        <v>1040.3330000000001</v>
      </c>
      <c r="AF14" s="1">
        <v>-17.332999999999998</v>
      </c>
      <c r="AG14" s="1">
        <v>172</v>
      </c>
      <c r="AH14" s="1">
        <v>172.87114529999999</v>
      </c>
      <c r="AI14" s="1">
        <v>4</v>
      </c>
      <c r="AJ14" s="1">
        <v>172</v>
      </c>
      <c r="AK14" s="1">
        <v>172.87114529999999</v>
      </c>
      <c r="AL14" s="1">
        <v>4</v>
      </c>
      <c r="AM14" s="1"/>
      <c r="AN14" s="1">
        <v>12</v>
      </c>
      <c r="AO14" s="1" t="s">
        <v>150</v>
      </c>
      <c r="AP14" s="1">
        <v>0</v>
      </c>
      <c r="AQ14" s="1">
        <v>195</v>
      </c>
      <c r="AR14" s="1">
        <v>195</v>
      </c>
      <c r="AS14" s="1">
        <v>195</v>
      </c>
      <c r="AT14" s="1">
        <v>261.33300000000003</v>
      </c>
      <c r="AU14" s="1">
        <v>908</v>
      </c>
      <c r="AV14" s="1"/>
      <c r="AW14" s="1"/>
      <c r="AX14" s="1"/>
      <c r="AY14" s="1"/>
      <c r="AZ14" s="1"/>
      <c r="BA14" s="1">
        <v>12</v>
      </c>
      <c r="BB14" s="1" t="s">
        <v>151</v>
      </c>
      <c r="BC14" s="1">
        <v>0</v>
      </c>
      <c r="BD14" s="1">
        <v>237</v>
      </c>
      <c r="BE14" s="1">
        <v>237</v>
      </c>
      <c r="BF14" s="1">
        <v>237</v>
      </c>
      <c r="BG14" s="1">
        <v>258.66699999999997</v>
      </c>
      <c r="BH14" s="1">
        <v>980.66700000000003</v>
      </c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6">
      <c r="A15" s="1">
        <v>14</v>
      </c>
      <c r="B15" s="1" t="s">
        <v>146</v>
      </c>
      <c r="C15" s="1">
        <v>0</v>
      </c>
      <c r="D15" s="1">
        <v>196</v>
      </c>
      <c r="E15" s="1">
        <v>196</v>
      </c>
      <c r="F15" s="1">
        <v>196</v>
      </c>
      <c r="G15" s="1">
        <v>293.33300000000003</v>
      </c>
      <c r="H15" s="1">
        <v>1089.6669999999999</v>
      </c>
      <c r="I15" s="1">
        <v>-10.667</v>
      </c>
      <c r="J15" s="1">
        <v>52</v>
      </c>
      <c r="K15" s="1">
        <v>53.082811620000001</v>
      </c>
      <c r="L15" s="1">
        <v>4</v>
      </c>
      <c r="M15" s="1"/>
      <c r="N15" s="1"/>
      <c r="O15" s="1">
        <v>287.33300000000003</v>
      </c>
      <c r="P15" s="1">
        <v>1094.6669999999999</v>
      </c>
      <c r="Q15" s="1">
        <v>16</v>
      </c>
      <c r="R15" s="1">
        <v>8</v>
      </c>
      <c r="S15" s="1">
        <v>17.888543819999999</v>
      </c>
      <c r="T15" s="1">
        <v>4</v>
      </c>
      <c r="U15" s="1">
        <v>8</v>
      </c>
      <c r="V15" s="1">
        <v>17.888543819999999</v>
      </c>
      <c r="W15" s="1"/>
      <c r="X15" s="1">
        <v>14</v>
      </c>
      <c r="Y15" s="1" t="s">
        <v>149</v>
      </c>
      <c r="Z15" s="1">
        <v>0</v>
      </c>
      <c r="AA15" s="1">
        <v>150</v>
      </c>
      <c r="AB15" s="1">
        <v>150</v>
      </c>
      <c r="AC15" s="1">
        <v>150</v>
      </c>
      <c r="AD15" s="1">
        <v>296.33300000000003</v>
      </c>
      <c r="AE15" s="1">
        <v>868.33299999999997</v>
      </c>
      <c r="AF15" s="1">
        <v>6.6660000000000004</v>
      </c>
      <c r="AG15" s="1">
        <v>126.666</v>
      </c>
      <c r="AH15" s="1">
        <v>126.84128320000001</v>
      </c>
      <c r="AI15" s="1">
        <v>4</v>
      </c>
      <c r="AJ15" s="1">
        <v>126.666</v>
      </c>
      <c r="AK15" s="1">
        <v>126.84128320000001</v>
      </c>
      <c r="AL15" s="1">
        <v>4</v>
      </c>
      <c r="AM15" s="1"/>
      <c r="AN15" s="1">
        <v>13</v>
      </c>
      <c r="AO15" s="1" t="s">
        <v>150</v>
      </c>
      <c r="AP15" s="1">
        <v>0</v>
      </c>
      <c r="AQ15" s="1">
        <v>138</v>
      </c>
      <c r="AR15" s="1">
        <v>138</v>
      </c>
      <c r="AS15" s="1">
        <v>138</v>
      </c>
      <c r="AT15" s="1">
        <v>288</v>
      </c>
      <c r="AU15" s="1">
        <v>1062.6669999999999</v>
      </c>
      <c r="AV15" s="1">
        <v>-10.667</v>
      </c>
      <c r="AW15" s="1">
        <v>117.334</v>
      </c>
      <c r="AX15" s="1">
        <v>117.8178783</v>
      </c>
      <c r="AY15" s="1">
        <v>4</v>
      </c>
      <c r="AZ15" s="1"/>
      <c r="BA15" s="1">
        <v>13</v>
      </c>
      <c r="BB15" s="1" t="s">
        <v>151</v>
      </c>
      <c r="BC15" s="1">
        <v>0</v>
      </c>
      <c r="BD15" s="1">
        <v>142</v>
      </c>
      <c r="BE15" s="1">
        <v>142</v>
      </c>
      <c r="BF15" s="1">
        <v>142</v>
      </c>
      <c r="BG15" s="1">
        <v>302.66699999999997</v>
      </c>
      <c r="BH15" s="1">
        <v>1058</v>
      </c>
      <c r="BI15" s="1">
        <v>-1.333</v>
      </c>
      <c r="BJ15" s="1">
        <v>108</v>
      </c>
      <c r="BK15" s="1">
        <v>108.00822599999999</v>
      </c>
      <c r="BL15" s="1">
        <v>4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6">
      <c r="A16" s="1">
        <v>15</v>
      </c>
      <c r="B16" s="1" t="s">
        <v>146</v>
      </c>
      <c r="C16" s="1">
        <v>0</v>
      </c>
      <c r="D16" s="1">
        <v>184</v>
      </c>
      <c r="E16" s="1">
        <v>184</v>
      </c>
      <c r="F16" s="1">
        <v>184</v>
      </c>
      <c r="G16" s="1">
        <v>304</v>
      </c>
      <c r="H16" s="1">
        <v>1037.6669999999999</v>
      </c>
      <c r="I16" s="1">
        <v>-10.667</v>
      </c>
      <c r="J16" s="1">
        <v>64</v>
      </c>
      <c r="K16" s="1">
        <v>64.882855120000002</v>
      </c>
      <c r="L16" s="1">
        <v>4</v>
      </c>
      <c r="M16" s="1"/>
      <c r="N16" s="1"/>
      <c r="O16" s="1">
        <v>271.33300000000003</v>
      </c>
      <c r="P16" s="1">
        <v>1086.6669999999999</v>
      </c>
      <c r="Q16" s="1">
        <v>-4</v>
      </c>
      <c r="R16" s="1">
        <v>-12</v>
      </c>
      <c r="S16" s="1">
        <v>12.64911064</v>
      </c>
      <c r="T16" s="1">
        <v>4</v>
      </c>
      <c r="U16" s="1">
        <v>-12</v>
      </c>
      <c r="V16" s="1">
        <v>12.64911064</v>
      </c>
      <c r="W16" s="1"/>
      <c r="X16" s="1">
        <v>15</v>
      </c>
      <c r="Y16" s="1" t="s">
        <v>149</v>
      </c>
      <c r="Z16" s="1">
        <v>0</v>
      </c>
      <c r="AA16" s="1">
        <v>159</v>
      </c>
      <c r="AB16" s="1">
        <v>159</v>
      </c>
      <c r="AC16" s="1">
        <v>159</v>
      </c>
      <c r="AD16" s="1">
        <v>289.66699999999997</v>
      </c>
      <c r="AE16" s="1">
        <v>741.66700000000003</v>
      </c>
      <c r="AF16" s="1">
        <v>-12</v>
      </c>
      <c r="AG16" s="1">
        <v>124</v>
      </c>
      <c r="AH16" s="1">
        <v>124.579292</v>
      </c>
      <c r="AI16" s="1">
        <v>4</v>
      </c>
      <c r="AJ16" s="1">
        <v>124</v>
      </c>
      <c r="AK16" s="1">
        <v>124.579292</v>
      </c>
      <c r="AL16" s="1">
        <v>4</v>
      </c>
      <c r="AM16" s="1"/>
      <c r="AN16" s="1">
        <v>14</v>
      </c>
      <c r="AO16" s="1" t="s">
        <v>150</v>
      </c>
      <c r="AP16" s="1">
        <v>0</v>
      </c>
      <c r="AQ16" s="1">
        <v>133</v>
      </c>
      <c r="AR16" s="1">
        <v>133</v>
      </c>
      <c r="AS16" s="1">
        <v>133</v>
      </c>
      <c r="AT16" s="1">
        <v>298.66699999999997</v>
      </c>
      <c r="AU16" s="1">
        <v>945.33299999999997</v>
      </c>
      <c r="AV16" s="1">
        <v>-6.6660000000000004</v>
      </c>
      <c r="AW16" s="1">
        <v>117.333</v>
      </c>
      <c r="AX16" s="1">
        <v>117.5222041</v>
      </c>
      <c r="AY16" s="1">
        <v>4</v>
      </c>
      <c r="AZ16" s="1"/>
      <c r="BA16" s="1">
        <v>14</v>
      </c>
      <c r="BB16" s="1" t="s">
        <v>151</v>
      </c>
      <c r="BC16" s="1">
        <v>0</v>
      </c>
      <c r="BD16" s="1">
        <v>163</v>
      </c>
      <c r="BE16" s="1">
        <v>163</v>
      </c>
      <c r="BF16" s="1">
        <v>163</v>
      </c>
      <c r="BG16" s="1">
        <v>304</v>
      </c>
      <c r="BH16" s="1">
        <v>950</v>
      </c>
      <c r="BI16" s="1">
        <v>-5.3330000000000002</v>
      </c>
      <c r="BJ16" s="1">
        <v>97.332999999999998</v>
      </c>
      <c r="BK16" s="1">
        <v>97.478991469999997</v>
      </c>
      <c r="BL16" s="1">
        <v>4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6">
      <c r="A17" s="1">
        <v>16</v>
      </c>
      <c r="B17" s="1" t="s">
        <v>146</v>
      </c>
      <c r="C17" s="1">
        <v>0</v>
      </c>
      <c r="D17" s="1">
        <v>218</v>
      </c>
      <c r="E17" s="1">
        <v>218</v>
      </c>
      <c r="F17" s="1">
        <v>218</v>
      </c>
      <c r="G17" s="1">
        <v>314.66699999999997</v>
      </c>
      <c r="H17" s="1">
        <v>973.66700000000003</v>
      </c>
      <c r="I17" s="1"/>
      <c r="J17" s="1"/>
      <c r="K17" s="1"/>
      <c r="L17" s="1"/>
      <c r="M17" s="1"/>
      <c r="N17" s="1"/>
      <c r="O17" s="1">
        <v>275.33300000000003</v>
      </c>
      <c r="P17" s="1">
        <v>1098.6669999999999</v>
      </c>
      <c r="Q17" s="1">
        <v>-4</v>
      </c>
      <c r="R17" s="1">
        <v>9.3339999999999996</v>
      </c>
      <c r="S17" s="1">
        <v>10.15497691</v>
      </c>
      <c r="T17" s="1">
        <v>4</v>
      </c>
      <c r="U17" s="1">
        <v>9.3339999999999996</v>
      </c>
      <c r="V17" s="1">
        <v>10.15497691</v>
      </c>
      <c r="W17" s="1"/>
      <c r="X17" s="1">
        <v>16</v>
      </c>
      <c r="Y17" s="1" t="s">
        <v>149</v>
      </c>
      <c r="Z17" s="1">
        <v>0</v>
      </c>
      <c r="AA17" s="1">
        <v>220</v>
      </c>
      <c r="AB17" s="1">
        <v>220</v>
      </c>
      <c r="AC17" s="1">
        <v>220</v>
      </c>
      <c r="AD17" s="1">
        <v>301.66699999999997</v>
      </c>
      <c r="AE17" s="1">
        <v>617.66700000000003</v>
      </c>
      <c r="AF17" s="1"/>
      <c r="AG17" s="1">
        <v>46.962888890000002</v>
      </c>
      <c r="AH17" s="1">
        <v>47.143524499999998</v>
      </c>
      <c r="AI17" s="1"/>
      <c r="AJ17" s="1">
        <v>46.962888890000002</v>
      </c>
      <c r="AK17" s="1">
        <v>47.143524499999998</v>
      </c>
      <c r="AL17" s="1"/>
      <c r="AM17" s="1"/>
      <c r="AN17" s="1">
        <v>15</v>
      </c>
      <c r="AO17" s="1" t="s">
        <v>150</v>
      </c>
      <c r="AP17" s="1">
        <v>0</v>
      </c>
      <c r="AQ17" s="1">
        <v>128</v>
      </c>
      <c r="AR17" s="1">
        <v>128</v>
      </c>
      <c r="AS17" s="1">
        <v>128</v>
      </c>
      <c r="AT17" s="1">
        <v>305.33300000000003</v>
      </c>
      <c r="AU17" s="1">
        <v>828</v>
      </c>
      <c r="AV17" s="1">
        <v>-4</v>
      </c>
      <c r="AW17" s="1">
        <v>121.333</v>
      </c>
      <c r="AX17" s="1">
        <v>121.3989163</v>
      </c>
      <c r="AY17" s="1">
        <v>4</v>
      </c>
      <c r="AZ17" s="1"/>
      <c r="BA17" s="1">
        <v>15</v>
      </c>
      <c r="BB17" s="1" t="s">
        <v>151</v>
      </c>
      <c r="BC17" s="1">
        <v>0</v>
      </c>
      <c r="BD17" s="1">
        <v>165</v>
      </c>
      <c r="BE17" s="1">
        <v>165</v>
      </c>
      <c r="BF17" s="1">
        <v>165</v>
      </c>
      <c r="BG17" s="1">
        <v>309.33300000000003</v>
      </c>
      <c r="BH17" s="1">
        <v>852.66700000000003</v>
      </c>
      <c r="BI17" s="1">
        <v>13.333</v>
      </c>
      <c r="BJ17" s="1">
        <v>85.334000000000003</v>
      </c>
      <c r="BK17" s="1">
        <v>86.369325829999994</v>
      </c>
      <c r="BL17" s="1">
        <v>4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6">
      <c r="A18" s="1">
        <v>1</v>
      </c>
      <c r="B18" s="1" t="s">
        <v>146</v>
      </c>
      <c r="C18" s="1">
        <v>0</v>
      </c>
      <c r="D18" s="1">
        <v>151</v>
      </c>
      <c r="E18" s="1">
        <v>151</v>
      </c>
      <c r="F18" s="1">
        <v>151</v>
      </c>
      <c r="G18" s="1">
        <v>345.33300000000003</v>
      </c>
      <c r="H18" s="1">
        <v>1067</v>
      </c>
      <c r="I18" s="1">
        <v>10.666</v>
      </c>
      <c r="J18" s="1">
        <v>110.667</v>
      </c>
      <c r="K18" s="1">
        <v>111.17980230000001</v>
      </c>
      <c r="L18" s="1">
        <v>5</v>
      </c>
      <c r="M18" s="1"/>
      <c r="N18" s="1"/>
      <c r="O18" s="1">
        <v>279.33300000000003</v>
      </c>
      <c r="P18" s="1">
        <v>1089.3330000000001</v>
      </c>
      <c r="Q18" s="1"/>
      <c r="R18" s="1">
        <v>0.59266666670000001</v>
      </c>
      <c r="S18" s="1">
        <v>4.5214034850000004</v>
      </c>
      <c r="T18" s="1"/>
      <c r="U18" s="1">
        <v>0.59266666670000001</v>
      </c>
      <c r="V18" s="1">
        <v>4.5214034850000004</v>
      </c>
      <c r="W18" s="1"/>
      <c r="X18" s="1">
        <v>1</v>
      </c>
      <c r="Y18" s="1" t="s">
        <v>149</v>
      </c>
      <c r="Z18" s="1">
        <v>0</v>
      </c>
      <c r="AA18" s="1">
        <v>135</v>
      </c>
      <c r="AB18" s="1">
        <v>135</v>
      </c>
      <c r="AC18" s="1">
        <v>135</v>
      </c>
      <c r="AD18" s="1">
        <v>324.33300000000003</v>
      </c>
      <c r="AE18" s="1">
        <v>1105.6669999999999</v>
      </c>
      <c r="AF18" s="1">
        <v>10.666</v>
      </c>
      <c r="AG18" s="1">
        <v>94.667000000000002</v>
      </c>
      <c r="AH18" s="1">
        <v>95.265966879999993</v>
      </c>
      <c r="AI18" s="1">
        <v>5</v>
      </c>
      <c r="AJ18" s="1">
        <v>94.667000000000002</v>
      </c>
      <c r="AK18" s="1">
        <v>95.265966879999993</v>
      </c>
      <c r="AL18" s="1">
        <v>5</v>
      </c>
      <c r="AM18" s="1"/>
      <c r="AN18" s="1">
        <v>16</v>
      </c>
      <c r="AO18" s="1" t="s">
        <v>150</v>
      </c>
      <c r="AP18" s="1">
        <v>0</v>
      </c>
      <c r="AQ18" s="1">
        <v>192</v>
      </c>
      <c r="AR18" s="1">
        <v>192</v>
      </c>
      <c r="AS18" s="1">
        <v>192</v>
      </c>
      <c r="AT18" s="1">
        <v>309.33300000000003</v>
      </c>
      <c r="AU18" s="1">
        <v>706.66700000000003</v>
      </c>
      <c r="AV18" s="1"/>
      <c r="AW18" s="1"/>
      <c r="AX18" s="1"/>
      <c r="AY18" s="1"/>
      <c r="AZ18" s="1"/>
      <c r="BA18" s="1">
        <v>16</v>
      </c>
      <c r="BB18" s="1" t="s">
        <v>151</v>
      </c>
      <c r="BC18" s="1">
        <v>0</v>
      </c>
      <c r="BD18" s="1">
        <v>222</v>
      </c>
      <c r="BE18" s="1">
        <v>222</v>
      </c>
      <c r="BF18" s="1">
        <v>222</v>
      </c>
      <c r="BG18" s="1">
        <v>296</v>
      </c>
      <c r="BH18" s="1">
        <v>767.33299999999997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6">
      <c r="A19" s="1">
        <v>2</v>
      </c>
      <c r="B19" s="1" t="s">
        <v>146</v>
      </c>
      <c r="C19" s="1">
        <v>0</v>
      </c>
      <c r="D19" s="1">
        <v>135</v>
      </c>
      <c r="E19" s="1">
        <v>135</v>
      </c>
      <c r="F19" s="1">
        <v>135</v>
      </c>
      <c r="G19" s="1">
        <v>334.66699999999997</v>
      </c>
      <c r="H19" s="1">
        <v>956.33299999999997</v>
      </c>
      <c r="I19" s="1">
        <v>-18.666</v>
      </c>
      <c r="J19" s="1">
        <v>161.333</v>
      </c>
      <c r="K19" s="1">
        <v>162.40922520000001</v>
      </c>
      <c r="L19" s="1">
        <v>5</v>
      </c>
      <c r="M19" s="1"/>
      <c r="N19" s="1"/>
      <c r="O19" s="1">
        <v>318.33300000000003</v>
      </c>
      <c r="P19" s="1">
        <v>1067.6669999999999</v>
      </c>
      <c r="Q19" s="1">
        <v>-13.334</v>
      </c>
      <c r="R19" s="1">
        <v>132</v>
      </c>
      <c r="S19" s="1">
        <v>132.6717587</v>
      </c>
      <c r="T19" s="1">
        <v>5</v>
      </c>
      <c r="U19" s="1">
        <v>132</v>
      </c>
      <c r="V19" s="1">
        <v>132.6717587</v>
      </c>
      <c r="W19" s="1"/>
      <c r="X19" s="1">
        <v>2</v>
      </c>
      <c r="Y19" s="1" t="s">
        <v>149</v>
      </c>
      <c r="Z19" s="1">
        <v>0</v>
      </c>
      <c r="AA19" s="1">
        <v>152</v>
      </c>
      <c r="AB19" s="1">
        <v>152</v>
      </c>
      <c r="AC19" s="1">
        <v>152</v>
      </c>
      <c r="AD19" s="1">
        <v>313.66699999999997</v>
      </c>
      <c r="AE19" s="1">
        <v>1011</v>
      </c>
      <c r="AF19" s="1">
        <v>-14.666</v>
      </c>
      <c r="AG19" s="1">
        <v>57.332999999999998</v>
      </c>
      <c r="AH19" s="1">
        <v>59.179087899999999</v>
      </c>
      <c r="AI19" s="1">
        <v>5</v>
      </c>
      <c r="AJ19" s="1">
        <v>57.332999999999998</v>
      </c>
      <c r="AK19" s="1">
        <v>59.179087899999999</v>
      </c>
      <c r="AL19" s="1">
        <v>5</v>
      </c>
      <c r="AM19" s="1"/>
      <c r="AN19" s="1">
        <v>17</v>
      </c>
      <c r="AO19" s="1" t="s">
        <v>150</v>
      </c>
      <c r="AP19" s="1">
        <v>0</v>
      </c>
      <c r="AQ19" s="1">
        <v>92</v>
      </c>
      <c r="AR19" s="1">
        <v>92</v>
      </c>
      <c r="AS19" s="1">
        <v>92</v>
      </c>
      <c r="AT19" s="1">
        <v>336</v>
      </c>
      <c r="AU19" s="1">
        <v>1106.6669999999999</v>
      </c>
      <c r="AV19" s="1">
        <v>-2.6669999999999998</v>
      </c>
      <c r="AW19" s="1">
        <v>86.667000000000002</v>
      </c>
      <c r="AX19" s="1">
        <v>86.708026029999999</v>
      </c>
      <c r="AY19" s="1">
        <v>5</v>
      </c>
      <c r="AZ19" s="1"/>
      <c r="BA19" s="1">
        <v>1</v>
      </c>
      <c r="BB19" s="1" t="s">
        <v>151</v>
      </c>
      <c r="BC19" s="1">
        <v>0</v>
      </c>
      <c r="BD19" s="1">
        <v>150</v>
      </c>
      <c r="BE19" s="1">
        <v>150</v>
      </c>
      <c r="BF19" s="1">
        <v>150</v>
      </c>
      <c r="BG19" s="1">
        <v>316</v>
      </c>
      <c r="BH19" s="1">
        <v>1058</v>
      </c>
      <c r="BI19" s="1">
        <v>9.3330000000000002</v>
      </c>
      <c r="BJ19" s="1">
        <v>105.333</v>
      </c>
      <c r="BK19" s="1">
        <v>105.7456655</v>
      </c>
      <c r="BL19" s="1">
        <v>5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6">
      <c r="A20" s="1">
        <v>3</v>
      </c>
      <c r="B20" s="1" t="s">
        <v>146</v>
      </c>
      <c r="C20" s="1">
        <v>0</v>
      </c>
      <c r="D20" s="1">
        <v>168</v>
      </c>
      <c r="E20" s="1">
        <v>168</v>
      </c>
      <c r="F20" s="1">
        <v>168</v>
      </c>
      <c r="G20" s="1">
        <v>353.33300000000003</v>
      </c>
      <c r="H20" s="1">
        <v>795</v>
      </c>
      <c r="I20" s="1">
        <v>-12</v>
      </c>
      <c r="J20" s="1">
        <v>161.333</v>
      </c>
      <c r="K20" s="1">
        <v>161.77866639999999</v>
      </c>
      <c r="L20" s="1">
        <v>5</v>
      </c>
      <c r="M20" s="1"/>
      <c r="N20" s="1"/>
      <c r="O20" s="1">
        <v>331.66699999999997</v>
      </c>
      <c r="P20" s="1">
        <v>935.66700000000003</v>
      </c>
      <c r="Q20" s="1">
        <v>-1.333</v>
      </c>
      <c r="R20" s="1">
        <v>112</v>
      </c>
      <c r="S20" s="1">
        <v>112.00793229999999</v>
      </c>
      <c r="T20" s="1">
        <v>5</v>
      </c>
      <c r="U20" s="1">
        <v>112</v>
      </c>
      <c r="V20" s="1">
        <v>112.00793229999999</v>
      </c>
      <c r="W20" s="1"/>
      <c r="X20" s="1">
        <v>3</v>
      </c>
      <c r="Y20" s="1" t="s">
        <v>149</v>
      </c>
      <c r="Z20" s="1">
        <v>0</v>
      </c>
      <c r="AA20" s="1">
        <v>168</v>
      </c>
      <c r="AB20" s="1">
        <v>168</v>
      </c>
      <c r="AC20" s="1">
        <v>168</v>
      </c>
      <c r="AD20" s="1">
        <v>328.33300000000003</v>
      </c>
      <c r="AE20" s="1">
        <v>953.66700000000003</v>
      </c>
      <c r="AF20" s="1">
        <v>0</v>
      </c>
      <c r="AG20" s="1">
        <v>156</v>
      </c>
      <c r="AH20" s="1">
        <v>156</v>
      </c>
      <c r="AI20" s="1">
        <v>5</v>
      </c>
      <c r="AJ20" s="1">
        <v>156</v>
      </c>
      <c r="AK20" s="1">
        <v>156</v>
      </c>
      <c r="AL20" s="1">
        <v>5</v>
      </c>
      <c r="AM20" s="1"/>
      <c r="AN20" s="1">
        <v>18</v>
      </c>
      <c r="AO20" s="1" t="s">
        <v>150</v>
      </c>
      <c r="AP20" s="1">
        <v>0</v>
      </c>
      <c r="AQ20" s="1">
        <v>130</v>
      </c>
      <c r="AR20" s="1">
        <v>130</v>
      </c>
      <c r="AS20" s="1">
        <v>130</v>
      </c>
      <c r="AT20" s="1">
        <v>338.66699999999997</v>
      </c>
      <c r="AU20" s="1">
        <v>1020</v>
      </c>
      <c r="AV20" s="1">
        <v>-1.333</v>
      </c>
      <c r="AW20" s="1">
        <v>84</v>
      </c>
      <c r="AX20" s="1">
        <v>84.010576049999997</v>
      </c>
      <c r="AY20" s="1">
        <v>5</v>
      </c>
      <c r="AZ20" s="1"/>
      <c r="BA20" s="1">
        <v>2</v>
      </c>
      <c r="BB20" s="1" t="s">
        <v>151</v>
      </c>
      <c r="BC20" s="1">
        <v>0</v>
      </c>
      <c r="BD20" s="1">
        <v>157</v>
      </c>
      <c r="BE20" s="1">
        <v>157</v>
      </c>
      <c r="BF20" s="1">
        <v>157</v>
      </c>
      <c r="BG20" s="1">
        <v>306.66699999999997</v>
      </c>
      <c r="BH20" s="1">
        <v>952.66700000000003</v>
      </c>
      <c r="BI20" s="1">
        <v>0</v>
      </c>
      <c r="BJ20" s="1">
        <v>102.667</v>
      </c>
      <c r="BK20" s="1">
        <v>102.667</v>
      </c>
      <c r="BL20" s="1">
        <v>5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6">
      <c r="A21" s="1">
        <v>4</v>
      </c>
      <c r="B21" s="1" t="s">
        <v>146</v>
      </c>
      <c r="C21" s="1">
        <v>0</v>
      </c>
      <c r="D21" s="1">
        <v>220</v>
      </c>
      <c r="E21" s="1">
        <v>220</v>
      </c>
      <c r="F21" s="1">
        <v>220</v>
      </c>
      <c r="G21" s="1">
        <v>365.33300000000003</v>
      </c>
      <c r="H21" s="1">
        <v>633.66700000000003</v>
      </c>
      <c r="I21" s="1"/>
      <c r="J21" s="1"/>
      <c r="K21" s="1"/>
      <c r="L21" s="1"/>
      <c r="M21" s="1"/>
      <c r="N21" s="1"/>
      <c r="O21" s="1">
        <v>333</v>
      </c>
      <c r="P21" s="1">
        <v>823.66700000000003</v>
      </c>
      <c r="Q21" s="1">
        <v>-4</v>
      </c>
      <c r="R21" s="1">
        <v>110.667</v>
      </c>
      <c r="S21" s="1">
        <v>110.7392653</v>
      </c>
      <c r="T21" s="1">
        <v>5</v>
      </c>
      <c r="U21" s="1">
        <v>110.667</v>
      </c>
      <c r="V21" s="1">
        <v>110.7392653</v>
      </c>
      <c r="W21" s="1"/>
      <c r="X21" s="1">
        <v>4</v>
      </c>
      <c r="Y21" s="1" t="s">
        <v>149</v>
      </c>
      <c r="Z21" s="1">
        <v>0</v>
      </c>
      <c r="AA21" s="1">
        <v>203</v>
      </c>
      <c r="AB21" s="1">
        <v>203</v>
      </c>
      <c r="AC21" s="1">
        <v>203</v>
      </c>
      <c r="AD21" s="1">
        <v>328.33300000000003</v>
      </c>
      <c r="AE21" s="1">
        <v>797.66700000000003</v>
      </c>
      <c r="AF21" s="1"/>
      <c r="AG21" s="1">
        <v>34.222222219999999</v>
      </c>
      <c r="AH21" s="1">
        <v>34.49389498</v>
      </c>
      <c r="AI21" s="1"/>
      <c r="AJ21" s="1">
        <v>34.222222219999999</v>
      </c>
      <c r="AK21" s="1">
        <v>34.49389498</v>
      </c>
      <c r="AL21" s="1"/>
      <c r="AM21" s="1"/>
      <c r="AN21" s="1">
        <v>19</v>
      </c>
      <c r="AO21" s="1" t="s">
        <v>150</v>
      </c>
      <c r="AP21" s="1">
        <v>0</v>
      </c>
      <c r="AQ21" s="1">
        <v>132</v>
      </c>
      <c r="AR21" s="1">
        <v>132</v>
      </c>
      <c r="AS21" s="1">
        <v>132</v>
      </c>
      <c r="AT21" s="1">
        <v>340</v>
      </c>
      <c r="AU21" s="1">
        <v>936</v>
      </c>
      <c r="AV21" s="1">
        <v>-1.333</v>
      </c>
      <c r="AW21" s="1">
        <v>77.332999999999998</v>
      </c>
      <c r="AX21" s="1">
        <v>77.344487700000002</v>
      </c>
      <c r="AY21" s="1">
        <v>5</v>
      </c>
      <c r="AZ21" s="1"/>
      <c r="BA21" s="1">
        <v>3</v>
      </c>
      <c r="BB21" s="1" t="s">
        <v>151</v>
      </c>
      <c r="BC21" s="1">
        <v>0</v>
      </c>
      <c r="BD21" s="1">
        <v>171</v>
      </c>
      <c r="BE21" s="1">
        <v>171</v>
      </c>
      <c r="BF21" s="1">
        <v>171</v>
      </c>
      <c r="BG21" s="1">
        <v>306.66699999999997</v>
      </c>
      <c r="BH21" s="1">
        <v>850</v>
      </c>
      <c r="BI21" s="1">
        <v>-22.666</v>
      </c>
      <c r="BJ21" s="1">
        <v>14.667</v>
      </c>
      <c r="BK21" s="1">
        <v>26.99756369</v>
      </c>
      <c r="BL21" s="1">
        <v>5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6">
      <c r="A22" s="1">
        <v>5</v>
      </c>
      <c r="B22" s="1" t="s">
        <v>146</v>
      </c>
      <c r="C22" s="1">
        <v>0</v>
      </c>
      <c r="D22" s="1">
        <v>161</v>
      </c>
      <c r="E22" s="1">
        <v>161</v>
      </c>
      <c r="F22" s="1">
        <v>161</v>
      </c>
      <c r="G22" s="1">
        <v>384</v>
      </c>
      <c r="H22" s="1">
        <v>1061.6669999999999</v>
      </c>
      <c r="I22" s="1">
        <v>13.333</v>
      </c>
      <c r="J22" s="1">
        <v>112</v>
      </c>
      <c r="K22" s="1">
        <v>112.7908192</v>
      </c>
      <c r="L22" s="1">
        <v>6</v>
      </c>
      <c r="M22" s="1"/>
      <c r="N22" s="1"/>
      <c r="O22" s="1">
        <v>337</v>
      </c>
      <c r="P22" s="1">
        <v>713</v>
      </c>
      <c r="Q22" s="1"/>
      <c r="R22" s="1">
        <v>39.407444439999999</v>
      </c>
      <c r="S22" s="1">
        <v>39.490995140000003</v>
      </c>
      <c r="T22" s="1"/>
      <c r="U22" s="1">
        <v>39.407444439999999</v>
      </c>
      <c r="V22" s="1">
        <v>39.490995140000003</v>
      </c>
      <c r="W22" s="1"/>
      <c r="X22" s="1">
        <v>5</v>
      </c>
      <c r="Y22" s="1" t="s">
        <v>149</v>
      </c>
      <c r="Z22" s="1">
        <v>0</v>
      </c>
      <c r="AA22" s="1">
        <v>186</v>
      </c>
      <c r="AB22" s="1">
        <v>186</v>
      </c>
      <c r="AC22" s="1">
        <v>186</v>
      </c>
      <c r="AD22" s="1">
        <v>364.33300000000003</v>
      </c>
      <c r="AE22" s="1">
        <v>1111</v>
      </c>
      <c r="AF22" s="1">
        <v>1.333</v>
      </c>
      <c r="AG22" s="1">
        <v>49.332999999999998</v>
      </c>
      <c r="AH22" s="1">
        <v>49.35100585</v>
      </c>
      <c r="AI22" s="1">
        <v>6</v>
      </c>
      <c r="AJ22" s="1">
        <v>49.332999999999998</v>
      </c>
      <c r="AK22" s="1">
        <v>49.35100585</v>
      </c>
      <c r="AL22" s="1">
        <v>6</v>
      </c>
      <c r="AM22" s="1"/>
      <c r="AN22" s="1">
        <v>20</v>
      </c>
      <c r="AO22" s="1" t="s">
        <v>150</v>
      </c>
      <c r="AP22" s="1">
        <v>0</v>
      </c>
      <c r="AQ22" s="1">
        <v>194</v>
      </c>
      <c r="AR22" s="1">
        <v>194</v>
      </c>
      <c r="AS22" s="1">
        <v>194</v>
      </c>
      <c r="AT22" s="1">
        <v>341.33300000000003</v>
      </c>
      <c r="AU22" s="1">
        <v>858.66700000000003</v>
      </c>
      <c r="AV22" s="1"/>
      <c r="AW22" s="1"/>
      <c r="AX22" s="1"/>
      <c r="AY22" s="1"/>
      <c r="AZ22" s="1"/>
      <c r="BA22" s="1">
        <v>4</v>
      </c>
      <c r="BB22" s="1" t="s">
        <v>151</v>
      </c>
      <c r="BC22" s="1">
        <v>0</v>
      </c>
      <c r="BD22" s="1">
        <v>227</v>
      </c>
      <c r="BE22" s="1">
        <v>227</v>
      </c>
      <c r="BF22" s="1">
        <v>227</v>
      </c>
      <c r="BG22" s="1">
        <v>329.33300000000003</v>
      </c>
      <c r="BH22" s="1">
        <v>835.33299999999997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6">
      <c r="A23" s="1">
        <v>6</v>
      </c>
      <c r="B23" s="1" t="s">
        <v>146</v>
      </c>
      <c r="C23" s="1">
        <v>0</v>
      </c>
      <c r="D23" s="1">
        <v>165</v>
      </c>
      <c r="E23" s="1">
        <v>165</v>
      </c>
      <c r="F23" s="1">
        <v>165</v>
      </c>
      <c r="G23" s="1">
        <v>370.66699999999997</v>
      </c>
      <c r="H23" s="1">
        <v>949.66700000000003</v>
      </c>
      <c r="I23" s="1">
        <v>-9.3330000000000002</v>
      </c>
      <c r="J23" s="1">
        <v>49.334000000000003</v>
      </c>
      <c r="K23" s="1">
        <v>50.209047439999999</v>
      </c>
      <c r="L23" s="1">
        <v>6</v>
      </c>
      <c r="M23" s="1"/>
      <c r="N23" s="1"/>
      <c r="O23" s="1">
        <v>359.66699999999997</v>
      </c>
      <c r="P23" s="1">
        <v>1091.6669999999999</v>
      </c>
      <c r="Q23" s="1">
        <v>6.6669999999999998</v>
      </c>
      <c r="R23" s="1">
        <v>121.334</v>
      </c>
      <c r="S23" s="1">
        <v>121.5170294</v>
      </c>
      <c r="T23" s="1">
        <v>6</v>
      </c>
      <c r="U23" s="1">
        <v>121.334</v>
      </c>
      <c r="V23" s="1">
        <v>121.5170294</v>
      </c>
      <c r="W23" s="1"/>
      <c r="X23" s="1">
        <v>6</v>
      </c>
      <c r="Y23" s="1" t="s">
        <v>149</v>
      </c>
      <c r="Z23" s="1">
        <v>0</v>
      </c>
      <c r="AA23" s="1">
        <v>148</v>
      </c>
      <c r="AB23" s="1">
        <v>148</v>
      </c>
      <c r="AC23" s="1">
        <v>148</v>
      </c>
      <c r="AD23" s="1">
        <v>363</v>
      </c>
      <c r="AE23" s="1">
        <v>1061.6669999999999</v>
      </c>
      <c r="AF23" s="1">
        <v>8</v>
      </c>
      <c r="AG23" s="1">
        <v>118.667</v>
      </c>
      <c r="AH23" s="1">
        <v>118.9363565</v>
      </c>
      <c r="AI23" s="1">
        <v>6</v>
      </c>
      <c r="AJ23" s="1">
        <v>118.667</v>
      </c>
      <c r="AK23" s="1">
        <v>118.9363565</v>
      </c>
      <c r="AL23" s="1">
        <v>6</v>
      </c>
      <c r="AM23" s="1"/>
      <c r="AN23" s="1">
        <v>21</v>
      </c>
      <c r="AO23" s="1" t="s">
        <v>150</v>
      </c>
      <c r="AP23" s="1">
        <v>0</v>
      </c>
      <c r="AQ23" s="1">
        <v>193</v>
      </c>
      <c r="AR23" s="1">
        <v>193</v>
      </c>
      <c r="AS23" s="1">
        <v>193</v>
      </c>
      <c r="AT23" s="1">
        <v>368</v>
      </c>
      <c r="AU23" s="1">
        <v>989.33299999999997</v>
      </c>
      <c r="AV23" s="1">
        <v>-4</v>
      </c>
      <c r="AW23" s="1">
        <v>121.333</v>
      </c>
      <c r="AX23" s="1">
        <v>121.3989163</v>
      </c>
      <c r="AY23" s="1">
        <v>6</v>
      </c>
      <c r="AZ23" s="1"/>
      <c r="BA23" s="1">
        <v>5</v>
      </c>
      <c r="BB23" s="1" t="s">
        <v>151</v>
      </c>
      <c r="BC23" s="1">
        <v>0</v>
      </c>
      <c r="BD23" s="1">
        <v>152</v>
      </c>
      <c r="BE23" s="1">
        <v>152</v>
      </c>
      <c r="BF23" s="1">
        <v>152</v>
      </c>
      <c r="BG23" s="1">
        <v>376</v>
      </c>
      <c r="BH23" s="1">
        <v>1079.3330000000001</v>
      </c>
      <c r="BI23" s="1">
        <v>-1.333</v>
      </c>
      <c r="BJ23" s="1">
        <v>133.333</v>
      </c>
      <c r="BK23" s="1">
        <v>133.33966319999999</v>
      </c>
      <c r="BL23" s="1">
        <v>6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6">
      <c r="A24" s="1">
        <v>7</v>
      </c>
      <c r="B24" s="1" t="s">
        <v>146</v>
      </c>
      <c r="C24" s="1">
        <v>0</v>
      </c>
      <c r="D24" s="1">
        <v>118</v>
      </c>
      <c r="E24" s="1">
        <v>118</v>
      </c>
      <c r="F24" s="1">
        <v>118</v>
      </c>
      <c r="G24" s="1">
        <v>380</v>
      </c>
      <c r="H24" s="1">
        <v>900.33299999999997</v>
      </c>
      <c r="I24" s="1">
        <v>5.3330000000000002</v>
      </c>
      <c r="J24" s="1">
        <v>50.665999999999997</v>
      </c>
      <c r="K24" s="1">
        <v>50.94589723</v>
      </c>
      <c r="L24" s="1">
        <v>6</v>
      </c>
      <c r="M24" s="1"/>
      <c r="N24" s="1"/>
      <c r="O24" s="1">
        <v>353</v>
      </c>
      <c r="P24" s="1">
        <v>970.33299999999997</v>
      </c>
      <c r="Q24" s="1">
        <v>-2.6669999999999998</v>
      </c>
      <c r="R24" s="1">
        <v>140</v>
      </c>
      <c r="S24" s="1">
        <v>140.02540089999999</v>
      </c>
      <c r="T24" s="1">
        <v>6</v>
      </c>
      <c r="U24" s="1">
        <v>140</v>
      </c>
      <c r="V24" s="1">
        <v>140.02540089999999</v>
      </c>
      <c r="W24" s="1"/>
      <c r="X24" s="1">
        <v>7</v>
      </c>
      <c r="Y24" s="1" t="s">
        <v>149</v>
      </c>
      <c r="Z24" s="1">
        <v>0</v>
      </c>
      <c r="AA24" s="1">
        <v>89</v>
      </c>
      <c r="AB24" s="1">
        <v>89</v>
      </c>
      <c r="AC24" s="1">
        <v>89</v>
      </c>
      <c r="AD24" s="1">
        <v>355</v>
      </c>
      <c r="AE24" s="1">
        <v>943</v>
      </c>
      <c r="AF24" s="1">
        <v>-16</v>
      </c>
      <c r="AG24" s="1">
        <v>74.667000000000002</v>
      </c>
      <c r="AH24" s="1">
        <v>76.362038269999999</v>
      </c>
      <c r="AI24" s="1">
        <v>6</v>
      </c>
      <c r="AJ24" s="1">
        <v>74.667000000000002</v>
      </c>
      <c r="AK24" s="1">
        <v>76.362038269999999</v>
      </c>
      <c r="AL24" s="1">
        <v>6</v>
      </c>
      <c r="AM24" s="1"/>
      <c r="AN24" s="1">
        <v>22</v>
      </c>
      <c r="AO24" s="1" t="s">
        <v>150</v>
      </c>
      <c r="AP24" s="1">
        <v>0</v>
      </c>
      <c r="AQ24" s="1">
        <v>139</v>
      </c>
      <c r="AR24" s="1">
        <v>139</v>
      </c>
      <c r="AS24" s="1">
        <v>139</v>
      </c>
      <c r="AT24" s="1">
        <v>372</v>
      </c>
      <c r="AU24" s="1">
        <v>868</v>
      </c>
      <c r="AV24" s="1">
        <v>2.6669999999999998</v>
      </c>
      <c r="AW24" s="1">
        <v>116</v>
      </c>
      <c r="AX24" s="1">
        <v>116.030655</v>
      </c>
      <c r="AY24" s="1">
        <v>6</v>
      </c>
      <c r="AZ24" s="1"/>
      <c r="BA24" s="1">
        <v>6</v>
      </c>
      <c r="BB24" s="1" t="s">
        <v>151</v>
      </c>
      <c r="BC24" s="1">
        <v>0</v>
      </c>
      <c r="BD24" s="1">
        <v>171</v>
      </c>
      <c r="BE24" s="1">
        <v>171</v>
      </c>
      <c r="BF24" s="1">
        <v>171</v>
      </c>
      <c r="BG24" s="1">
        <v>377.33300000000003</v>
      </c>
      <c r="BH24" s="1">
        <v>946</v>
      </c>
      <c r="BI24" s="1">
        <v>2.6659999999999999</v>
      </c>
      <c r="BJ24" s="1">
        <v>137.333</v>
      </c>
      <c r="BK24" s="1">
        <v>137.35887460000001</v>
      </c>
      <c r="BL24" s="1">
        <v>6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6">
      <c r="A25" s="1">
        <v>8</v>
      </c>
      <c r="B25" s="1" t="s">
        <v>146</v>
      </c>
      <c r="C25" s="1">
        <v>0</v>
      </c>
      <c r="D25" s="1">
        <v>225</v>
      </c>
      <c r="E25" s="1">
        <v>225</v>
      </c>
      <c r="F25" s="1">
        <v>225</v>
      </c>
      <c r="G25" s="1">
        <v>374.66699999999997</v>
      </c>
      <c r="H25" s="1">
        <v>849.66700000000003</v>
      </c>
      <c r="I25" s="1"/>
      <c r="J25" s="1"/>
      <c r="K25" s="1"/>
      <c r="L25" s="1"/>
      <c r="M25" s="1"/>
      <c r="N25" s="1"/>
      <c r="O25" s="1">
        <v>355.66699999999997</v>
      </c>
      <c r="P25" s="1">
        <v>830.33299999999997</v>
      </c>
      <c r="Q25" s="1">
        <v>2.6669999999999998</v>
      </c>
      <c r="R25" s="1">
        <v>132</v>
      </c>
      <c r="S25" s="1">
        <v>132.02694</v>
      </c>
      <c r="T25" s="1">
        <v>6</v>
      </c>
      <c r="U25" s="1">
        <v>132</v>
      </c>
      <c r="V25" s="1">
        <v>132.02694</v>
      </c>
      <c r="W25" s="1"/>
      <c r="X25" s="1">
        <v>8</v>
      </c>
      <c r="Y25" s="1" t="s">
        <v>149</v>
      </c>
      <c r="Z25" s="1">
        <v>0</v>
      </c>
      <c r="AA25" s="1">
        <v>200</v>
      </c>
      <c r="AB25" s="1">
        <v>200</v>
      </c>
      <c r="AC25" s="1">
        <v>200</v>
      </c>
      <c r="AD25" s="1">
        <v>371</v>
      </c>
      <c r="AE25" s="1">
        <v>868.33299999999997</v>
      </c>
      <c r="AF25" s="1"/>
      <c r="AG25" s="1">
        <v>26.963000000000001</v>
      </c>
      <c r="AH25" s="1">
        <v>27.18326673</v>
      </c>
      <c r="AI25" s="1"/>
      <c r="AJ25" s="1">
        <v>26.963000000000001</v>
      </c>
      <c r="AK25" s="1">
        <v>27.18326673</v>
      </c>
      <c r="AL25" s="1"/>
      <c r="AM25" s="1"/>
      <c r="AN25" s="1">
        <v>23</v>
      </c>
      <c r="AO25" s="1" t="s">
        <v>150</v>
      </c>
      <c r="AP25" s="1">
        <v>0</v>
      </c>
      <c r="AQ25" s="1">
        <v>134</v>
      </c>
      <c r="AR25" s="1">
        <v>134</v>
      </c>
      <c r="AS25" s="1">
        <v>134</v>
      </c>
      <c r="AT25" s="1">
        <v>369.33300000000003</v>
      </c>
      <c r="AU25" s="1">
        <v>752</v>
      </c>
      <c r="AV25" s="1">
        <v>-4</v>
      </c>
      <c r="AW25" s="1">
        <v>109.333</v>
      </c>
      <c r="AX25" s="1">
        <v>109.40614650000001</v>
      </c>
      <c r="AY25" s="1">
        <v>6</v>
      </c>
      <c r="AZ25" s="1"/>
      <c r="BA25" s="1">
        <v>7</v>
      </c>
      <c r="BB25" s="1" t="s">
        <v>151</v>
      </c>
      <c r="BC25" s="1">
        <v>0</v>
      </c>
      <c r="BD25" s="1">
        <v>169</v>
      </c>
      <c r="BE25" s="1">
        <v>169</v>
      </c>
      <c r="BF25" s="1">
        <v>169</v>
      </c>
      <c r="BG25" s="1">
        <v>374.66699999999997</v>
      </c>
      <c r="BH25" s="1">
        <v>808.66700000000003</v>
      </c>
      <c r="BI25" s="1">
        <v>9.3339999999999996</v>
      </c>
      <c r="BJ25" s="1">
        <v>110.667</v>
      </c>
      <c r="BK25" s="1">
        <v>111.0599318</v>
      </c>
      <c r="BL25" s="1">
        <v>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6">
      <c r="A26" s="1">
        <v>9</v>
      </c>
      <c r="B26" s="1" t="s">
        <v>146</v>
      </c>
      <c r="C26" s="1">
        <v>0</v>
      </c>
      <c r="D26" s="1">
        <v>153</v>
      </c>
      <c r="E26" s="1">
        <v>153</v>
      </c>
      <c r="F26" s="1">
        <v>153</v>
      </c>
      <c r="G26" s="1">
        <v>416</v>
      </c>
      <c r="H26" s="1">
        <v>1028.3330000000001</v>
      </c>
      <c r="I26" s="1">
        <v>-4</v>
      </c>
      <c r="J26" s="1">
        <v>126.666</v>
      </c>
      <c r="K26" s="1">
        <v>126.72914249999999</v>
      </c>
      <c r="L26" s="1">
        <v>7</v>
      </c>
      <c r="M26" s="1"/>
      <c r="N26" s="1"/>
      <c r="O26" s="1">
        <v>353</v>
      </c>
      <c r="P26" s="1">
        <v>698.33299999999997</v>
      </c>
      <c r="Q26" s="1"/>
      <c r="R26" s="1">
        <v>43.703777780000003</v>
      </c>
      <c r="S26" s="1">
        <v>43.729930039999999</v>
      </c>
      <c r="T26" s="1"/>
      <c r="U26" s="1">
        <v>43.703777780000003</v>
      </c>
      <c r="V26" s="1">
        <v>43.729930039999999</v>
      </c>
      <c r="W26" s="1"/>
      <c r="X26" s="1">
        <v>9</v>
      </c>
      <c r="Y26" s="1" t="s">
        <v>149</v>
      </c>
      <c r="Z26" s="1">
        <v>0</v>
      </c>
      <c r="AA26" s="1">
        <v>132</v>
      </c>
      <c r="AB26" s="1">
        <v>132</v>
      </c>
      <c r="AC26" s="1">
        <v>132</v>
      </c>
      <c r="AD26" s="1">
        <v>383</v>
      </c>
      <c r="AE26" s="1">
        <v>1100.3330000000001</v>
      </c>
      <c r="AF26" s="1">
        <v>-13.333</v>
      </c>
      <c r="AG26" s="1">
        <v>149.333</v>
      </c>
      <c r="AH26" s="1">
        <v>149.9270282</v>
      </c>
      <c r="AI26" s="1">
        <v>7</v>
      </c>
      <c r="AJ26" s="1">
        <v>149.333</v>
      </c>
      <c r="AK26" s="1">
        <v>149.9270282</v>
      </c>
      <c r="AL26" s="1">
        <v>7</v>
      </c>
      <c r="AM26" s="1"/>
      <c r="AN26" s="1">
        <v>24</v>
      </c>
      <c r="AO26" s="1" t="s">
        <v>150</v>
      </c>
      <c r="AP26" s="1">
        <v>0</v>
      </c>
      <c r="AQ26" s="1">
        <v>192</v>
      </c>
      <c r="AR26" s="1">
        <v>192</v>
      </c>
      <c r="AS26" s="1">
        <v>192</v>
      </c>
      <c r="AT26" s="1">
        <v>373.33300000000003</v>
      </c>
      <c r="AU26" s="1">
        <v>642.66700000000003</v>
      </c>
      <c r="AV26" s="1"/>
      <c r="AW26" s="1"/>
      <c r="AX26" s="1"/>
      <c r="AY26" s="1"/>
      <c r="AZ26" s="1"/>
      <c r="BA26" s="1">
        <v>8</v>
      </c>
      <c r="BB26" s="1" t="s">
        <v>151</v>
      </c>
      <c r="BC26" s="1">
        <v>0</v>
      </c>
      <c r="BD26" s="1">
        <v>227</v>
      </c>
      <c r="BE26" s="1">
        <v>227</v>
      </c>
      <c r="BF26" s="1">
        <v>227</v>
      </c>
      <c r="BG26" s="1">
        <v>365.33300000000003</v>
      </c>
      <c r="BH26" s="1">
        <v>698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6">
      <c r="A27" s="1">
        <v>10</v>
      </c>
      <c r="B27" s="1" t="s">
        <v>146</v>
      </c>
      <c r="C27" s="1">
        <v>0</v>
      </c>
      <c r="D27" s="1">
        <v>165</v>
      </c>
      <c r="E27" s="1">
        <v>165</v>
      </c>
      <c r="F27" s="1">
        <v>165</v>
      </c>
      <c r="G27" s="1">
        <v>420</v>
      </c>
      <c r="H27" s="1">
        <v>901.66700000000003</v>
      </c>
      <c r="I27" s="1">
        <v>-2.6669999999999998</v>
      </c>
      <c r="J27" s="1">
        <v>137.334</v>
      </c>
      <c r="K27" s="1">
        <v>137.3598939</v>
      </c>
      <c r="L27" s="1">
        <v>7</v>
      </c>
      <c r="M27" s="1"/>
      <c r="N27" s="1"/>
      <c r="O27" s="1">
        <v>403.66699999999997</v>
      </c>
      <c r="P27" s="1">
        <v>1069</v>
      </c>
      <c r="Q27" s="1">
        <v>1.3340000000000001</v>
      </c>
      <c r="R27" s="1">
        <v>82.667000000000002</v>
      </c>
      <c r="S27" s="1">
        <v>82.677762700000002</v>
      </c>
      <c r="T27" s="1">
        <v>7</v>
      </c>
      <c r="U27" s="1">
        <v>82.667000000000002</v>
      </c>
      <c r="V27" s="1">
        <v>82.677762700000002</v>
      </c>
      <c r="W27" s="1"/>
      <c r="X27" s="1">
        <v>10</v>
      </c>
      <c r="Y27" s="1" t="s">
        <v>149</v>
      </c>
      <c r="Z27" s="1">
        <v>0</v>
      </c>
      <c r="AA27" s="1">
        <v>140</v>
      </c>
      <c r="AB27" s="1">
        <v>140</v>
      </c>
      <c r="AC27" s="1">
        <v>140</v>
      </c>
      <c r="AD27" s="1">
        <v>396.33300000000003</v>
      </c>
      <c r="AE27" s="1">
        <v>951</v>
      </c>
      <c r="AF27" s="1">
        <v>-13.334</v>
      </c>
      <c r="AG27" s="1">
        <v>132</v>
      </c>
      <c r="AH27" s="1">
        <v>132.6717587</v>
      </c>
      <c r="AI27" s="1">
        <v>7</v>
      </c>
      <c r="AJ27" s="1">
        <v>132</v>
      </c>
      <c r="AK27" s="1">
        <v>132.6717587</v>
      </c>
      <c r="AL27" s="1">
        <v>7</v>
      </c>
      <c r="AM27" s="1"/>
      <c r="AN27" s="1">
        <v>25</v>
      </c>
      <c r="AO27" s="1" t="s">
        <v>150</v>
      </c>
      <c r="AP27" s="1">
        <v>0</v>
      </c>
      <c r="AQ27" s="1">
        <v>132</v>
      </c>
      <c r="AR27" s="1">
        <v>132</v>
      </c>
      <c r="AS27" s="1">
        <v>132</v>
      </c>
      <c r="AT27" s="1">
        <v>414.66699999999997</v>
      </c>
      <c r="AU27" s="1">
        <v>1066.6669999999999</v>
      </c>
      <c r="AV27" s="1">
        <v>0</v>
      </c>
      <c r="AW27" s="1">
        <v>102.667</v>
      </c>
      <c r="AX27" s="1">
        <v>102.667</v>
      </c>
      <c r="AY27" s="1">
        <v>7</v>
      </c>
      <c r="AZ27" s="1"/>
      <c r="BA27" s="1">
        <v>9</v>
      </c>
      <c r="BB27" s="1" t="s">
        <v>151</v>
      </c>
      <c r="BC27" s="1">
        <v>0</v>
      </c>
      <c r="BD27" s="1">
        <v>132</v>
      </c>
      <c r="BE27" s="1">
        <v>132</v>
      </c>
      <c r="BF27" s="1">
        <v>132</v>
      </c>
      <c r="BG27" s="1">
        <v>409.33300000000003</v>
      </c>
      <c r="BH27" s="1">
        <v>1088.6669999999999</v>
      </c>
      <c r="BI27" s="1">
        <v>2.6659999999999999</v>
      </c>
      <c r="BJ27" s="1">
        <v>88</v>
      </c>
      <c r="BK27" s="1">
        <v>88.040374580000005</v>
      </c>
      <c r="BL27" s="1">
        <v>7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6">
      <c r="A28" s="1">
        <v>11</v>
      </c>
      <c r="B28" s="1" t="s">
        <v>146</v>
      </c>
      <c r="C28" s="1">
        <v>0</v>
      </c>
      <c r="D28" s="1">
        <v>163</v>
      </c>
      <c r="E28" s="1">
        <v>163</v>
      </c>
      <c r="F28" s="1">
        <v>163</v>
      </c>
      <c r="G28" s="1">
        <v>422.66699999999997</v>
      </c>
      <c r="H28" s="1">
        <v>764.33299999999997</v>
      </c>
      <c r="I28" s="1">
        <v>-9.3330000000000002</v>
      </c>
      <c r="J28" s="1">
        <v>98.665999999999997</v>
      </c>
      <c r="K28" s="1">
        <v>99.106429890000001</v>
      </c>
      <c r="L28" s="1">
        <v>7</v>
      </c>
      <c r="M28" s="1"/>
      <c r="N28" s="1"/>
      <c r="O28" s="1">
        <v>402.33300000000003</v>
      </c>
      <c r="P28" s="1">
        <v>986.33299999999997</v>
      </c>
      <c r="Q28" s="1">
        <v>-4</v>
      </c>
      <c r="R28" s="1">
        <v>60</v>
      </c>
      <c r="S28" s="1">
        <v>60.133185509999997</v>
      </c>
      <c r="T28" s="1">
        <v>7</v>
      </c>
      <c r="U28" s="1">
        <v>60</v>
      </c>
      <c r="V28" s="1">
        <v>60.133185509999997</v>
      </c>
      <c r="W28" s="1"/>
      <c r="X28" s="1">
        <v>11</v>
      </c>
      <c r="Y28" s="1" t="s">
        <v>149</v>
      </c>
      <c r="Z28" s="1">
        <v>0</v>
      </c>
      <c r="AA28" s="1">
        <v>147</v>
      </c>
      <c r="AB28" s="1">
        <v>147</v>
      </c>
      <c r="AC28" s="1">
        <v>147</v>
      </c>
      <c r="AD28" s="1">
        <v>409.66699999999997</v>
      </c>
      <c r="AE28" s="1">
        <v>819</v>
      </c>
      <c r="AF28" s="1">
        <v>-5.3330000000000002</v>
      </c>
      <c r="AG28" s="1">
        <v>137.333</v>
      </c>
      <c r="AH28" s="1">
        <v>137.43650819999999</v>
      </c>
      <c r="AI28" s="1">
        <v>7</v>
      </c>
      <c r="AJ28" s="1">
        <v>137.333</v>
      </c>
      <c r="AK28" s="1">
        <v>137.43650819999999</v>
      </c>
      <c r="AL28" s="1">
        <v>7</v>
      </c>
      <c r="AM28" s="1"/>
      <c r="AN28" s="1">
        <v>26</v>
      </c>
      <c r="AO28" s="1" t="s">
        <v>150</v>
      </c>
      <c r="AP28" s="1">
        <v>0</v>
      </c>
      <c r="AQ28" s="1">
        <v>132</v>
      </c>
      <c r="AR28" s="1">
        <v>132</v>
      </c>
      <c r="AS28" s="1">
        <v>132</v>
      </c>
      <c r="AT28" s="1">
        <v>414.66699999999997</v>
      </c>
      <c r="AU28" s="1">
        <v>964</v>
      </c>
      <c r="AV28" s="1">
        <v>-5.3330000000000002</v>
      </c>
      <c r="AW28" s="1">
        <v>98.667000000000002</v>
      </c>
      <c r="AX28" s="1">
        <v>98.811020529999993</v>
      </c>
      <c r="AY28" s="1">
        <v>7</v>
      </c>
      <c r="AZ28" s="1"/>
      <c r="BA28" s="1">
        <v>10</v>
      </c>
      <c r="BB28" s="1" t="s">
        <v>151</v>
      </c>
      <c r="BC28" s="1">
        <v>0</v>
      </c>
      <c r="BD28" s="1">
        <v>165</v>
      </c>
      <c r="BE28" s="1">
        <v>165</v>
      </c>
      <c r="BF28" s="1">
        <v>165</v>
      </c>
      <c r="BG28" s="1">
        <v>406.66699999999997</v>
      </c>
      <c r="BH28" s="1">
        <v>1000.667</v>
      </c>
      <c r="BI28" s="1">
        <v>6.6669999999999998</v>
      </c>
      <c r="BJ28" s="1">
        <v>117.334</v>
      </c>
      <c r="BK28" s="1">
        <v>117.5232592</v>
      </c>
      <c r="BL28" s="1">
        <v>7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6">
      <c r="A29" s="1">
        <v>12</v>
      </c>
      <c r="B29" s="1" t="s">
        <v>146</v>
      </c>
      <c r="C29" s="1">
        <v>0</v>
      </c>
      <c r="D29" s="1">
        <v>223</v>
      </c>
      <c r="E29" s="1">
        <v>223</v>
      </c>
      <c r="F29" s="1">
        <v>223</v>
      </c>
      <c r="G29" s="1">
        <v>432</v>
      </c>
      <c r="H29" s="1">
        <v>665.66700000000003</v>
      </c>
      <c r="I29" s="1"/>
      <c r="J29" s="1"/>
      <c r="K29" s="1"/>
      <c r="L29" s="1"/>
      <c r="M29" s="1"/>
      <c r="N29" s="1"/>
      <c r="O29" s="1">
        <v>406.33300000000003</v>
      </c>
      <c r="P29" s="1">
        <v>926.33299999999997</v>
      </c>
      <c r="Q29" s="1">
        <v>-1.3340000000000001</v>
      </c>
      <c r="R29" s="1">
        <v>62.665999999999997</v>
      </c>
      <c r="S29" s="1">
        <v>62.680197130000003</v>
      </c>
      <c r="T29" s="1">
        <v>7</v>
      </c>
      <c r="U29" s="1">
        <v>62.665999999999997</v>
      </c>
      <c r="V29" s="1">
        <v>62.680197130000003</v>
      </c>
      <c r="W29" s="1"/>
      <c r="X29" s="1">
        <v>12</v>
      </c>
      <c r="Y29" s="1" t="s">
        <v>149</v>
      </c>
      <c r="Z29" s="1">
        <v>0</v>
      </c>
      <c r="AA29" s="1">
        <v>216</v>
      </c>
      <c r="AB29" s="1">
        <v>216</v>
      </c>
      <c r="AC29" s="1">
        <v>216</v>
      </c>
      <c r="AD29" s="1">
        <v>415</v>
      </c>
      <c r="AE29" s="1">
        <v>681.66700000000003</v>
      </c>
      <c r="AF29" s="1"/>
      <c r="AG29" s="1">
        <v>46.518444440000003</v>
      </c>
      <c r="AH29" s="1">
        <v>46.670588340000002</v>
      </c>
      <c r="AI29" s="1"/>
      <c r="AJ29" s="1">
        <v>46.518444440000003</v>
      </c>
      <c r="AK29" s="1">
        <v>46.670588340000002</v>
      </c>
      <c r="AL29" s="1"/>
      <c r="AM29" s="1"/>
      <c r="AN29" s="1">
        <v>27</v>
      </c>
      <c r="AO29" s="1" t="s">
        <v>150</v>
      </c>
      <c r="AP29" s="1">
        <v>0</v>
      </c>
      <c r="AQ29" s="1">
        <v>131</v>
      </c>
      <c r="AR29" s="1">
        <v>131</v>
      </c>
      <c r="AS29" s="1">
        <v>131</v>
      </c>
      <c r="AT29" s="1">
        <v>420</v>
      </c>
      <c r="AU29" s="1">
        <v>865.33299999999997</v>
      </c>
      <c r="AV29" s="1">
        <v>-1.333</v>
      </c>
      <c r="AW29" s="1">
        <v>97.332999999999998</v>
      </c>
      <c r="AX29" s="1">
        <v>97.34212746</v>
      </c>
      <c r="AY29" s="1">
        <v>7</v>
      </c>
      <c r="AZ29" s="1"/>
      <c r="BA29" s="1">
        <v>11</v>
      </c>
      <c r="BB29" s="1" t="s">
        <v>151</v>
      </c>
      <c r="BC29" s="1">
        <v>0</v>
      </c>
      <c r="BD29" s="1">
        <v>166</v>
      </c>
      <c r="BE29" s="1">
        <v>166</v>
      </c>
      <c r="BF29" s="1">
        <v>166</v>
      </c>
      <c r="BG29" s="1">
        <v>400</v>
      </c>
      <c r="BH29" s="1">
        <v>883.33299999999997</v>
      </c>
      <c r="BI29" s="1">
        <v>-9.3330000000000002</v>
      </c>
      <c r="BJ29" s="1">
        <v>62.665999999999997</v>
      </c>
      <c r="BK29" s="1">
        <v>63.357181480000001</v>
      </c>
      <c r="BL29" s="1">
        <v>7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6">
      <c r="A30" s="1">
        <v>13</v>
      </c>
      <c r="B30" s="1" t="s">
        <v>146</v>
      </c>
      <c r="C30" s="1">
        <v>0</v>
      </c>
      <c r="D30" s="1">
        <v>152</v>
      </c>
      <c r="E30" s="1">
        <v>152</v>
      </c>
      <c r="F30" s="1">
        <v>152</v>
      </c>
      <c r="G30" s="1">
        <v>437.33300000000003</v>
      </c>
      <c r="H30" s="1">
        <v>1075</v>
      </c>
      <c r="I30" s="1">
        <v>-5.3339999999999996</v>
      </c>
      <c r="J30" s="1">
        <v>8</v>
      </c>
      <c r="K30" s="1">
        <v>9.6151732170000006</v>
      </c>
      <c r="L30" s="1">
        <v>8</v>
      </c>
      <c r="M30" s="1"/>
      <c r="N30" s="1"/>
      <c r="O30" s="1">
        <v>407.66699999999997</v>
      </c>
      <c r="P30" s="1">
        <v>863.66700000000003</v>
      </c>
      <c r="Q30" s="1"/>
      <c r="R30" s="1">
        <v>22.81477778</v>
      </c>
      <c r="S30" s="1">
        <v>22.832349480000001</v>
      </c>
      <c r="T30" s="1"/>
      <c r="U30" s="1">
        <v>22.81477778</v>
      </c>
      <c r="V30" s="1">
        <v>22.832349480000001</v>
      </c>
      <c r="W30" s="1"/>
      <c r="X30" s="1">
        <v>13</v>
      </c>
      <c r="Y30" s="1" t="s">
        <v>149</v>
      </c>
      <c r="Z30" s="1">
        <v>0</v>
      </c>
      <c r="AA30" s="1">
        <v>114</v>
      </c>
      <c r="AB30" s="1">
        <v>114</v>
      </c>
      <c r="AC30" s="1">
        <v>114</v>
      </c>
      <c r="AD30" s="1">
        <v>415</v>
      </c>
      <c r="AE30" s="1">
        <v>1112.3330000000001</v>
      </c>
      <c r="AF30" s="1">
        <v>5.3330000000000002</v>
      </c>
      <c r="AG30" s="1">
        <v>65.332999999999998</v>
      </c>
      <c r="AH30" s="1">
        <v>65.550299600000002</v>
      </c>
      <c r="AI30" s="1">
        <v>8</v>
      </c>
      <c r="AJ30" s="1">
        <v>65.332999999999998</v>
      </c>
      <c r="AK30" s="1">
        <v>65.550299600000002</v>
      </c>
      <c r="AL30" s="1">
        <v>8</v>
      </c>
      <c r="AM30" s="1"/>
      <c r="AN30" s="1">
        <v>28</v>
      </c>
      <c r="AO30" s="1" t="s">
        <v>150</v>
      </c>
      <c r="AP30" s="1">
        <v>0</v>
      </c>
      <c r="AQ30" s="1">
        <v>192</v>
      </c>
      <c r="AR30" s="1">
        <v>192</v>
      </c>
      <c r="AS30" s="1">
        <v>192</v>
      </c>
      <c r="AT30" s="1">
        <v>421.33300000000003</v>
      </c>
      <c r="AU30" s="1">
        <v>768</v>
      </c>
      <c r="AV30" s="1"/>
      <c r="AW30" s="1"/>
      <c r="AX30" s="1"/>
      <c r="AY30" s="1"/>
      <c r="AZ30" s="1"/>
      <c r="BA30" s="1">
        <v>12</v>
      </c>
      <c r="BB30" s="1" t="s">
        <v>151</v>
      </c>
      <c r="BC30" s="1">
        <v>0</v>
      </c>
      <c r="BD30" s="1">
        <v>232</v>
      </c>
      <c r="BE30" s="1">
        <v>232</v>
      </c>
      <c r="BF30" s="1">
        <v>232</v>
      </c>
      <c r="BG30" s="1">
        <v>409.33300000000003</v>
      </c>
      <c r="BH30" s="1">
        <v>820.66700000000003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6">
      <c r="A31" s="1">
        <v>14</v>
      </c>
      <c r="B31" s="1" t="s">
        <v>146</v>
      </c>
      <c r="C31" s="1">
        <v>0</v>
      </c>
      <c r="D31" s="1">
        <v>165</v>
      </c>
      <c r="E31" s="1">
        <v>165</v>
      </c>
      <c r="F31" s="1">
        <v>165</v>
      </c>
      <c r="G31" s="1">
        <v>442.66699999999997</v>
      </c>
      <c r="H31" s="1">
        <v>1067</v>
      </c>
      <c r="I31" s="1">
        <v>4</v>
      </c>
      <c r="J31" s="1">
        <v>52</v>
      </c>
      <c r="K31" s="1">
        <v>52.153619239999998</v>
      </c>
      <c r="L31" s="1">
        <v>8</v>
      </c>
      <c r="M31" s="1"/>
      <c r="N31" s="1"/>
      <c r="O31" s="1">
        <v>419.66699999999997</v>
      </c>
      <c r="P31" s="1">
        <v>1078.3330000000001</v>
      </c>
      <c r="Q31" s="1">
        <v>-13.333</v>
      </c>
      <c r="R31" s="1">
        <v>17.332999999999998</v>
      </c>
      <c r="S31" s="1">
        <v>21.867825180000001</v>
      </c>
      <c r="T31" s="1">
        <v>8</v>
      </c>
      <c r="U31" s="1">
        <v>17.332999999999998</v>
      </c>
      <c r="V31" s="1">
        <v>21.867825180000001</v>
      </c>
      <c r="W31" s="1"/>
      <c r="X31" s="1">
        <v>14</v>
      </c>
      <c r="Y31" s="1" t="s">
        <v>149</v>
      </c>
      <c r="Z31" s="1">
        <v>0</v>
      </c>
      <c r="AA31" s="1">
        <v>125</v>
      </c>
      <c r="AB31" s="1">
        <v>125</v>
      </c>
      <c r="AC31" s="1">
        <v>125</v>
      </c>
      <c r="AD31" s="1">
        <v>409.66699999999997</v>
      </c>
      <c r="AE31" s="1">
        <v>1047</v>
      </c>
      <c r="AF31" s="1">
        <v>0</v>
      </c>
      <c r="AG31" s="1">
        <v>228</v>
      </c>
      <c r="AH31" s="1">
        <v>228</v>
      </c>
      <c r="AI31" s="1">
        <v>8</v>
      </c>
      <c r="AJ31" s="1">
        <v>228</v>
      </c>
      <c r="AK31" s="1">
        <v>228</v>
      </c>
      <c r="AL31" s="1">
        <v>8</v>
      </c>
      <c r="AM31" s="1"/>
      <c r="AN31" s="1">
        <v>29</v>
      </c>
      <c r="AO31" s="1" t="s">
        <v>150</v>
      </c>
      <c r="AP31" s="1">
        <v>0</v>
      </c>
      <c r="AQ31" s="1">
        <v>81</v>
      </c>
      <c r="AR31" s="1">
        <v>81</v>
      </c>
      <c r="AS31" s="1">
        <v>81</v>
      </c>
      <c r="AT31" s="1">
        <v>445.33300000000003</v>
      </c>
      <c r="AU31" s="1">
        <v>1044</v>
      </c>
      <c r="AV31" s="1">
        <v>-2.6669999999999998</v>
      </c>
      <c r="AW31" s="1">
        <v>109.333</v>
      </c>
      <c r="AX31" s="1">
        <v>109.3655237</v>
      </c>
      <c r="AY31" s="1">
        <v>8</v>
      </c>
      <c r="AZ31" s="1"/>
      <c r="BA31" s="1">
        <v>13</v>
      </c>
      <c r="BB31" s="1" t="s">
        <v>151</v>
      </c>
      <c r="BC31" s="1">
        <v>0</v>
      </c>
      <c r="BD31" s="1">
        <v>132</v>
      </c>
      <c r="BE31" s="1">
        <v>132</v>
      </c>
      <c r="BF31" s="1">
        <v>132</v>
      </c>
      <c r="BG31" s="1">
        <v>449.33300000000003</v>
      </c>
      <c r="BH31" s="1">
        <v>1084.6669999999999</v>
      </c>
      <c r="BI31" s="1">
        <v>-1.3340000000000001</v>
      </c>
      <c r="BJ31" s="1">
        <v>126.667</v>
      </c>
      <c r="BK31" s="1">
        <v>126.6740243</v>
      </c>
      <c r="BL31" s="1">
        <v>8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6">
      <c r="A32" s="1">
        <v>15</v>
      </c>
      <c r="B32" s="1" t="s">
        <v>146</v>
      </c>
      <c r="C32" s="1">
        <v>0</v>
      </c>
      <c r="D32" s="1">
        <v>183</v>
      </c>
      <c r="E32" s="1">
        <v>183</v>
      </c>
      <c r="F32" s="1">
        <v>183</v>
      </c>
      <c r="G32" s="1">
        <v>438.66699999999997</v>
      </c>
      <c r="H32" s="1">
        <v>1015</v>
      </c>
      <c r="I32" s="1">
        <v>-1.333</v>
      </c>
      <c r="J32" s="1">
        <v>82.667000000000002</v>
      </c>
      <c r="K32" s="1">
        <v>82.677746569999996</v>
      </c>
      <c r="L32" s="1">
        <v>8</v>
      </c>
      <c r="M32" s="1"/>
      <c r="N32" s="1"/>
      <c r="O32" s="1">
        <v>433</v>
      </c>
      <c r="P32" s="1">
        <v>1061</v>
      </c>
      <c r="Q32" s="1">
        <v>-1.333</v>
      </c>
      <c r="R32" s="1">
        <v>-9.3330000000000002</v>
      </c>
      <c r="S32" s="1">
        <v>9.4277132960000003</v>
      </c>
      <c r="T32" s="1">
        <v>8</v>
      </c>
      <c r="U32" s="1">
        <v>-9.3330000000000002</v>
      </c>
      <c r="V32" s="1">
        <v>9.4277132960000003</v>
      </c>
      <c r="W32" s="1"/>
      <c r="X32" s="1">
        <v>15</v>
      </c>
      <c r="Y32" s="1" t="s">
        <v>149</v>
      </c>
      <c r="Z32" s="1">
        <v>0</v>
      </c>
      <c r="AA32" s="1">
        <v>147</v>
      </c>
      <c r="AB32" s="1">
        <v>147</v>
      </c>
      <c r="AC32" s="1">
        <v>147</v>
      </c>
      <c r="AD32" s="1">
        <v>409.66699999999997</v>
      </c>
      <c r="AE32" s="1">
        <v>819</v>
      </c>
      <c r="AF32" s="1">
        <v>-4</v>
      </c>
      <c r="AG32" s="1">
        <v>137.333</v>
      </c>
      <c r="AH32" s="1">
        <v>137.3912402</v>
      </c>
      <c r="AI32" s="1">
        <v>8</v>
      </c>
      <c r="AJ32" s="1">
        <v>137.333</v>
      </c>
      <c r="AK32" s="1">
        <v>137.3912402</v>
      </c>
      <c r="AL32" s="1">
        <v>8</v>
      </c>
      <c r="AM32" s="1"/>
      <c r="AN32" s="1">
        <v>30</v>
      </c>
      <c r="AO32" s="1" t="s">
        <v>150</v>
      </c>
      <c r="AP32" s="1">
        <v>0</v>
      </c>
      <c r="AQ32" s="1">
        <v>139</v>
      </c>
      <c r="AR32" s="1">
        <v>139</v>
      </c>
      <c r="AS32" s="1">
        <v>139</v>
      </c>
      <c r="AT32" s="1">
        <v>448</v>
      </c>
      <c r="AU32" s="1">
        <v>934.66700000000003</v>
      </c>
      <c r="AV32" s="1">
        <v>-1.333</v>
      </c>
      <c r="AW32" s="1">
        <v>96</v>
      </c>
      <c r="AX32" s="1">
        <v>96.009254179999999</v>
      </c>
      <c r="AY32" s="1">
        <v>8</v>
      </c>
      <c r="AZ32" s="1"/>
      <c r="BA32" s="1">
        <v>14</v>
      </c>
      <c r="BB32" s="1" t="s">
        <v>151</v>
      </c>
      <c r="BC32" s="1">
        <v>0</v>
      </c>
      <c r="BD32" s="1">
        <v>165</v>
      </c>
      <c r="BE32" s="1">
        <v>165</v>
      </c>
      <c r="BF32" s="1">
        <v>165</v>
      </c>
      <c r="BG32" s="1">
        <v>450.66699999999997</v>
      </c>
      <c r="BH32" s="1">
        <v>958</v>
      </c>
      <c r="BI32" s="1">
        <v>-1.333</v>
      </c>
      <c r="BJ32" s="1">
        <v>77.332999999999998</v>
      </c>
      <c r="BK32" s="1">
        <v>77.344487700000002</v>
      </c>
      <c r="BL32" s="1">
        <v>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6">
      <c r="A33" s="1">
        <v>16</v>
      </c>
      <c r="B33" s="1" t="s">
        <v>146</v>
      </c>
      <c r="C33" s="1">
        <v>0</v>
      </c>
      <c r="D33" s="1">
        <v>221</v>
      </c>
      <c r="E33" s="1">
        <v>221</v>
      </c>
      <c r="F33" s="1">
        <v>221</v>
      </c>
      <c r="G33" s="1">
        <v>440</v>
      </c>
      <c r="H33" s="1">
        <v>932.33299999999997</v>
      </c>
      <c r="I33" s="1"/>
      <c r="J33" s="1"/>
      <c r="K33" s="1"/>
      <c r="L33" s="1"/>
      <c r="M33" s="1"/>
      <c r="N33" s="1"/>
      <c r="O33" s="1">
        <v>434.33300000000003</v>
      </c>
      <c r="P33" s="1">
        <v>1070.3330000000001</v>
      </c>
      <c r="Q33" s="1">
        <v>10.666</v>
      </c>
      <c r="R33" s="1">
        <v>4</v>
      </c>
      <c r="S33" s="1">
        <v>11.39138078</v>
      </c>
      <c r="T33" s="1">
        <v>8</v>
      </c>
      <c r="U33" s="1">
        <v>4</v>
      </c>
      <c r="V33" s="1">
        <v>11.39138078</v>
      </c>
      <c r="W33" s="1"/>
      <c r="X33" s="1">
        <v>16</v>
      </c>
      <c r="Y33" s="1" t="s">
        <v>149</v>
      </c>
      <c r="Z33" s="1">
        <v>0</v>
      </c>
      <c r="AA33" s="1">
        <v>220</v>
      </c>
      <c r="AB33" s="1">
        <v>220</v>
      </c>
      <c r="AC33" s="1">
        <v>220</v>
      </c>
      <c r="AD33" s="1">
        <v>413.66699999999997</v>
      </c>
      <c r="AE33" s="1">
        <v>681.66700000000003</v>
      </c>
      <c r="AF33" s="1"/>
      <c r="AG33" s="1">
        <v>47.851777779999999</v>
      </c>
      <c r="AH33" s="1">
        <v>47.882393309999998</v>
      </c>
      <c r="AI33" s="1"/>
      <c r="AJ33" s="1">
        <v>47.851777779999999</v>
      </c>
      <c r="AK33" s="1">
        <v>47.882393309999998</v>
      </c>
      <c r="AL33" s="1"/>
      <c r="AM33" s="1"/>
      <c r="AN33" s="1">
        <v>31</v>
      </c>
      <c r="AO33" s="1" t="s">
        <v>150</v>
      </c>
      <c r="AP33" s="1">
        <v>0</v>
      </c>
      <c r="AQ33" s="1">
        <v>94</v>
      </c>
      <c r="AR33" s="1">
        <v>94</v>
      </c>
      <c r="AS33" s="1">
        <v>94</v>
      </c>
      <c r="AT33" s="1">
        <v>449.33300000000003</v>
      </c>
      <c r="AU33" s="1">
        <v>838.66700000000003</v>
      </c>
      <c r="AV33" s="1">
        <v>-5.3339999999999996</v>
      </c>
      <c r="AW33" s="1">
        <v>101.334</v>
      </c>
      <c r="AX33" s="1">
        <v>101.47428789999999</v>
      </c>
      <c r="AY33" s="1">
        <v>8</v>
      </c>
      <c r="AZ33" s="1"/>
      <c r="BA33" s="1">
        <v>15</v>
      </c>
      <c r="BB33" s="1" t="s">
        <v>151</v>
      </c>
      <c r="BC33" s="1">
        <v>0</v>
      </c>
      <c r="BD33" s="1">
        <v>165</v>
      </c>
      <c r="BE33" s="1">
        <v>165</v>
      </c>
      <c r="BF33" s="1">
        <v>165</v>
      </c>
      <c r="BG33" s="1">
        <v>452</v>
      </c>
      <c r="BH33" s="1">
        <v>880.66700000000003</v>
      </c>
      <c r="BI33" s="1">
        <v>8</v>
      </c>
      <c r="BJ33" s="1">
        <v>86.667000000000002</v>
      </c>
      <c r="BK33" s="1">
        <v>87.035446160000006</v>
      </c>
      <c r="BL33" s="1">
        <v>8</v>
      </c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6">
      <c r="A34" s="1">
        <v>1</v>
      </c>
      <c r="B34" s="1" t="s">
        <v>146</v>
      </c>
      <c r="C34" s="1">
        <v>0</v>
      </c>
      <c r="D34" s="1">
        <v>143</v>
      </c>
      <c r="E34" s="1">
        <v>143</v>
      </c>
      <c r="F34" s="1">
        <v>143</v>
      </c>
      <c r="G34" s="1">
        <v>492</v>
      </c>
      <c r="H34" s="1">
        <v>1044.3330000000001</v>
      </c>
      <c r="I34" s="1">
        <v>-2.6669999999999998</v>
      </c>
      <c r="J34" s="1">
        <v>144</v>
      </c>
      <c r="K34" s="1">
        <v>144.02469540000001</v>
      </c>
      <c r="L34" s="1">
        <v>9</v>
      </c>
      <c r="M34" s="1"/>
      <c r="N34" s="1"/>
      <c r="O34" s="1">
        <v>423.66699999999997</v>
      </c>
      <c r="P34" s="1">
        <v>1066.3330000000001</v>
      </c>
      <c r="Q34" s="1"/>
      <c r="R34" s="1">
        <v>1.3333333329999999</v>
      </c>
      <c r="S34" s="1">
        <v>4.7429910279999996</v>
      </c>
      <c r="T34" s="1"/>
      <c r="U34" s="1">
        <v>1.3333333329999999</v>
      </c>
      <c r="V34" s="1">
        <v>4.7429910279999996</v>
      </c>
      <c r="W34" s="1"/>
      <c r="X34" s="1">
        <v>1</v>
      </c>
      <c r="Y34" s="1" t="s">
        <v>149</v>
      </c>
      <c r="Z34" s="1">
        <v>0</v>
      </c>
      <c r="AA34" s="1">
        <v>153</v>
      </c>
      <c r="AB34" s="1">
        <v>153</v>
      </c>
      <c r="AC34" s="1">
        <v>153</v>
      </c>
      <c r="AD34" s="1">
        <v>469.66699999999997</v>
      </c>
      <c r="AE34" s="1">
        <v>1064.3330000000001</v>
      </c>
      <c r="AF34" s="1">
        <v>-5.3330000000000002</v>
      </c>
      <c r="AG34" s="1">
        <v>181.333</v>
      </c>
      <c r="AH34" s="1">
        <v>181.41140480000001</v>
      </c>
      <c r="AI34" s="1">
        <v>9</v>
      </c>
      <c r="AJ34" s="1">
        <v>181.333</v>
      </c>
      <c r="AK34" s="1">
        <v>181.41140480000001</v>
      </c>
      <c r="AL34" s="1">
        <v>9</v>
      </c>
      <c r="AM34" s="1"/>
      <c r="AN34" s="1">
        <v>32</v>
      </c>
      <c r="AO34" s="1" t="s">
        <v>150</v>
      </c>
      <c r="AP34" s="1">
        <v>0</v>
      </c>
      <c r="AQ34" s="1">
        <v>193</v>
      </c>
      <c r="AR34" s="1">
        <v>193</v>
      </c>
      <c r="AS34" s="1">
        <v>193</v>
      </c>
      <c r="AT34" s="1">
        <v>454.66699999999997</v>
      </c>
      <c r="AU34" s="1">
        <v>737.33299999999997</v>
      </c>
      <c r="AV34" s="1"/>
      <c r="AW34" s="1"/>
      <c r="AX34" s="1"/>
      <c r="AY34" s="1"/>
      <c r="AZ34" s="1"/>
      <c r="BA34" s="1">
        <v>16</v>
      </c>
      <c r="BB34" s="1" t="s">
        <v>151</v>
      </c>
      <c r="BC34" s="1">
        <v>0</v>
      </c>
      <c r="BD34" s="1">
        <v>227</v>
      </c>
      <c r="BE34" s="1">
        <v>227</v>
      </c>
      <c r="BF34" s="1">
        <v>227</v>
      </c>
      <c r="BG34" s="1">
        <v>444</v>
      </c>
      <c r="BH34" s="1">
        <v>794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6">
      <c r="A35" s="1">
        <v>2</v>
      </c>
      <c r="B35" s="1" t="s">
        <v>146</v>
      </c>
      <c r="C35" s="1">
        <v>0</v>
      </c>
      <c r="D35" s="1">
        <v>163</v>
      </c>
      <c r="E35" s="1">
        <v>163</v>
      </c>
      <c r="F35" s="1">
        <v>163</v>
      </c>
      <c r="G35" s="1">
        <v>494.66699999999997</v>
      </c>
      <c r="H35" s="1">
        <v>900.33299999999997</v>
      </c>
      <c r="I35" s="1">
        <v>-6.6660000000000004</v>
      </c>
      <c r="J35" s="1">
        <v>104</v>
      </c>
      <c r="K35" s="1">
        <v>104.2134135</v>
      </c>
      <c r="L35" s="1">
        <v>9</v>
      </c>
      <c r="M35" s="1"/>
      <c r="N35" s="1"/>
      <c r="O35" s="1">
        <v>462.33300000000003</v>
      </c>
      <c r="P35" s="1">
        <v>1097</v>
      </c>
      <c r="Q35" s="1">
        <v>9.3330000000000002</v>
      </c>
      <c r="R35" s="1">
        <v>33.332999999999998</v>
      </c>
      <c r="S35" s="1">
        <v>34.614935760000002</v>
      </c>
      <c r="T35" s="1">
        <v>9</v>
      </c>
      <c r="U35" s="1">
        <v>33.332999999999998</v>
      </c>
      <c r="V35" s="1">
        <v>34.614935760000002</v>
      </c>
      <c r="W35" s="1"/>
      <c r="X35" s="1">
        <v>2</v>
      </c>
      <c r="Y35" s="1" t="s">
        <v>149</v>
      </c>
      <c r="Z35" s="1">
        <v>0</v>
      </c>
      <c r="AA35" s="1">
        <v>154</v>
      </c>
      <c r="AB35" s="1">
        <v>154</v>
      </c>
      <c r="AC35" s="1">
        <v>154</v>
      </c>
      <c r="AD35" s="1">
        <v>475</v>
      </c>
      <c r="AE35" s="1">
        <v>883</v>
      </c>
      <c r="AF35" s="1">
        <v>-10.667</v>
      </c>
      <c r="AG35" s="1">
        <v>165.333</v>
      </c>
      <c r="AH35" s="1">
        <v>165.6767509</v>
      </c>
      <c r="AI35" s="1">
        <v>9</v>
      </c>
      <c r="AJ35" s="1">
        <v>165.333</v>
      </c>
      <c r="AK35" s="1">
        <v>165.6767509</v>
      </c>
      <c r="AL35" s="1">
        <v>9</v>
      </c>
      <c r="AM35" s="1"/>
      <c r="AN35" s="1">
        <v>1</v>
      </c>
      <c r="AO35" s="1" t="s">
        <v>150</v>
      </c>
      <c r="AP35" s="1">
        <v>0</v>
      </c>
      <c r="AQ35" s="1">
        <v>131</v>
      </c>
      <c r="AR35" s="1">
        <v>131</v>
      </c>
      <c r="AS35" s="1">
        <v>131</v>
      </c>
      <c r="AT35" s="1">
        <v>465.33300000000003</v>
      </c>
      <c r="AU35" s="1">
        <v>1038.6669999999999</v>
      </c>
      <c r="AV35" s="1">
        <v>-12</v>
      </c>
      <c r="AW35" s="1">
        <v>102.667</v>
      </c>
      <c r="AX35" s="1">
        <v>103.3659174</v>
      </c>
      <c r="AY35" s="1">
        <v>9</v>
      </c>
      <c r="AZ35" s="1"/>
      <c r="BA35" s="1">
        <v>17</v>
      </c>
      <c r="BB35" s="1" t="s">
        <v>151</v>
      </c>
      <c r="BC35" s="1">
        <v>0</v>
      </c>
      <c r="BD35" s="1">
        <v>133</v>
      </c>
      <c r="BE35" s="1">
        <v>133</v>
      </c>
      <c r="BF35" s="1">
        <v>133</v>
      </c>
      <c r="BG35" s="1">
        <v>476</v>
      </c>
      <c r="BH35" s="1">
        <v>1098</v>
      </c>
      <c r="BI35" s="1">
        <v>2.6669999999999998</v>
      </c>
      <c r="BJ35" s="1">
        <v>124</v>
      </c>
      <c r="BK35" s="1">
        <v>124.0286777</v>
      </c>
      <c r="BL35" s="1">
        <v>9</v>
      </c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6">
      <c r="A36" s="1">
        <v>3</v>
      </c>
      <c r="B36" s="1" t="s">
        <v>146</v>
      </c>
      <c r="C36" s="1">
        <v>0</v>
      </c>
      <c r="D36" s="1">
        <v>165</v>
      </c>
      <c r="E36" s="1">
        <v>165</v>
      </c>
      <c r="F36" s="1">
        <v>165</v>
      </c>
      <c r="G36" s="1">
        <v>501.33300000000003</v>
      </c>
      <c r="H36" s="1">
        <v>796.33299999999997</v>
      </c>
      <c r="I36" s="1">
        <v>16</v>
      </c>
      <c r="J36" s="1">
        <v>113.333</v>
      </c>
      <c r="K36" s="1">
        <v>114.4568429</v>
      </c>
      <c r="L36" s="1">
        <v>9</v>
      </c>
      <c r="M36" s="1"/>
      <c r="N36" s="1"/>
      <c r="O36" s="1">
        <v>453</v>
      </c>
      <c r="P36" s="1">
        <v>1063.6669999999999</v>
      </c>
      <c r="Q36" s="1">
        <v>-12</v>
      </c>
      <c r="R36" s="1">
        <v>70.667000000000002</v>
      </c>
      <c r="S36" s="1">
        <v>71.678622259999997</v>
      </c>
      <c r="T36" s="1">
        <v>9</v>
      </c>
      <c r="U36" s="1">
        <v>70.667000000000002</v>
      </c>
      <c r="V36" s="1">
        <v>71.678622259999997</v>
      </c>
      <c r="W36" s="1"/>
      <c r="X36" s="1">
        <v>3</v>
      </c>
      <c r="Y36" s="1" t="s">
        <v>149</v>
      </c>
      <c r="Z36" s="1">
        <v>0</v>
      </c>
      <c r="AA36" s="1">
        <v>159</v>
      </c>
      <c r="AB36" s="1">
        <v>159</v>
      </c>
      <c r="AC36" s="1">
        <v>159</v>
      </c>
      <c r="AD36" s="1">
        <v>485.66699999999997</v>
      </c>
      <c r="AE36" s="1">
        <v>717.66700000000003</v>
      </c>
      <c r="AF36" s="1">
        <v>9.3339999999999996</v>
      </c>
      <c r="AG36" s="1">
        <v>138.667</v>
      </c>
      <c r="AH36" s="1">
        <v>138.9807916</v>
      </c>
      <c r="AI36" s="1">
        <v>9</v>
      </c>
      <c r="AJ36" s="1">
        <v>138.667</v>
      </c>
      <c r="AK36" s="1">
        <v>138.9807916</v>
      </c>
      <c r="AL36" s="1">
        <v>9</v>
      </c>
      <c r="AM36" s="1"/>
      <c r="AN36" s="1">
        <v>2</v>
      </c>
      <c r="AO36" s="1" t="s">
        <v>150</v>
      </c>
      <c r="AP36" s="1">
        <v>0</v>
      </c>
      <c r="AQ36" s="1">
        <v>135</v>
      </c>
      <c r="AR36" s="1">
        <v>135</v>
      </c>
      <c r="AS36" s="1">
        <v>135</v>
      </c>
      <c r="AT36" s="1">
        <v>477.33300000000003</v>
      </c>
      <c r="AU36" s="1">
        <v>936</v>
      </c>
      <c r="AV36" s="1">
        <v>2.6659999999999999</v>
      </c>
      <c r="AW36" s="1">
        <v>116</v>
      </c>
      <c r="AX36" s="1">
        <v>116.030632</v>
      </c>
      <c r="AY36" s="1">
        <v>9</v>
      </c>
      <c r="AZ36" s="1"/>
      <c r="BA36" s="1">
        <v>18</v>
      </c>
      <c r="BB36" s="1" t="s">
        <v>151</v>
      </c>
      <c r="BC36" s="1">
        <v>0</v>
      </c>
      <c r="BD36" s="1">
        <v>165</v>
      </c>
      <c r="BE36" s="1">
        <v>165</v>
      </c>
      <c r="BF36" s="1">
        <v>165</v>
      </c>
      <c r="BG36" s="1">
        <v>473.33300000000003</v>
      </c>
      <c r="BH36" s="1">
        <v>974</v>
      </c>
      <c r="BI36" s="1">
        <v>-4</v>
      </c>
      <c r="BJ36" s="1">
        <v>142.667</v>
      </c>
      <c r="BK36" s="1">
        <v>142.72306359999999</v>
      </c>
      <c r="BL36" s="1">
        <v>9</v>
      </c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6">
      <c r="A37" s="1">
        <v>4</v>
      </c>
      <c r="B37" s="1" t="s">
        <v>146</v>
      </c>
      <c r="C37" s="1">
        <v>0</v>
      </c>
      <c r="D37" s="1">
        <v>220</v>
      </c>
      <c r="E37" s="1">
        <v>220</v>
      </c>
      <c r="F37" s="1">
        <v>220</v>
      </c>
      <c r="G37" s="1">
        <v>485.33300000000003</v>
      </c>
      <c r="H37" s="1">
        <v>683</v>
      </c>
      <c r="I37" s="1"/>
      <c r="J37" s="1">
        <v>40.148111110000002</v>
      </c>
      <c r="K37" s="1">
        <v>40.29943909</v>
      </c>
      <c r="L37" s="1"/>
      <c r="M37" s="1"/>
      <c r="N37" s="1"/>
      <c r="O37" s="1">
        <v>465</v>
      </c>
      <c r="P37" s="1">
        <v>993</v>
      </c>
      <c r="Q37" s="1">
        <v>0</v>
      </c>
      <c r="R37" s="1">
        <v>121.333</v>
      </c>
      <c r="S37" s="1">
        <v>121.333</v>
      </c>
      <c r="T37" s="1">
        <v>9</v>
      </c>
      <c r="U37" s="1">
        <v>121.333</v>
      </c>
      <c r="V37" s="1">
        <v>121.333</v>
      </c>
      <c r="W37" s="1"/>
      <c r="X37" s="1">
        <v>4</v>
      </c>
      <c r="Y37" s="1" t="s">
        <v>149</v>
      </c>
      <c r="Z37" s="1">
        <v>0</v>
      </c>
      <c r="AA37" s="1">
        <v>214</v>
      </c>
      <c r="AB37" s="1">
        <v>214</v>
      </c>
      <c r="AC37" s="1">
        <v>214</v>
      </c>
      <c r="AD37" s="1">
        <v>476.33300000000003</v>
      </c>
      <c r="AE37" s="1">
        <v>579</v>
      </c>
      <c r="AF37" s="1"/>
      <c r="AG37" s="1">
        <v>53.925888890000003</v>
      </c>
      <c r="AH37" s="1">
        <v>54.007660809999997</v>
      </c>
      <c r="AI37" s="1"/>
      <c r="AJ37" s="1">
        <v>53.925888890000003</v>
      </c>
      <c r="AK37" s="1">
        <v>54.007660809999997</v>
      </c>
      <c r="AL37" s="1"/>
      <c r="AM37" s="1"/>
      <c r="AN37" s="1">
        <v>3</v>
      </c>
      <c r="AO37" s="1" t="s">
        <v>150</v>
      </c>
      <c r="AP37" s="1">
        <v>0</v>
      </c>
      <c r="AQ37" s="1">
        <v>132</v>
      </c>
      <c r="AR37" s="1">
        <v>132</v>
      </c>
      <c r="AS37" s="1">
        <v>132</v>
      </c>
      <c r="AT37" s="1">
        <v>474.66699999999997</v>
      </c>
      <c r="AU37" s="1">
        <v>820</v>
      </c>
      <c r="AV37" s="1">
        <v>-5.3330000000000002</v>
      </c>
      <c r="AW37" s="1">
        <v>117.333</v>
      </c>
      <c r="AX37" s="1">
        <v>117.45413480000001</v>
      </c>
      <c r="AY37" s="1">
        <v>9</v>
      </c>
      <c r="AZ37" s="1"/>
      <c r="BA37" s="1">
        <v>19</v>
      </c>
      <c r="BB37" s="1" t="s">
        <v>151</v>
      </c>
      <c r="BC37" s="1">
        <v>0</v>
      </c>
      <c r="BD37" s="1">
        <v>152</v>
      </c>
      <c r="BE37" s="1">
        <v>152</v>
      </c>
      <c r="BF37" s="1">
        <v>152</v>
      </c>
      <c r="BG37" s="1">
        <v>477.33300000000003</v>
      </c>
      <c r="BH37" s="1">
        <v>831.33299999999997</v>
      </c>
      <c r="BI37" s="1">
        <v>2.6659999999999999</v>
      </c>
      <c r="BJ37" s="1">
        <v>126.666</v>
      </c>
      <c r="BK37" s="1">
        <v>126.6940532</v>
      </c>
      <c r="BL37" s="1">
        <v>9</v>
      </c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6">
      <c r="A38" s="1">
        <v>5</v>
      </c>
      <c r="B38" s="1" t="s">
        <v>146</v>
      </c>
      <c r="C38" s="1">
        <v>0</v>
      </c>
      <c r="D38" s="1">
        <v>144</v>
      </c>
      <c r="E38" s="1">
        <v>144</v>
      </c>
      <c r="F38" s="1">
        <v>144</v>
      </c>
      <c r="G38" s="1">
        <v>512</v>
      </c>
      <c r="H38" s="1">
        <v>1095</v>
      </c>
      <c r="I38" s="1">
        <v>-5.3330000000000002</v>
      </c>
      <c r="J38" s="1">
        <v>-8</v>
      </c>
      <c r="K38" s="1">
        <v>9.6146185049999993</v>
      </c>
      <c r="L38" s="1">
        <v>10</v>
      </c>
      <c r="M38" s="1"/>
      <c r="N38" s="1"/>
      <c r="O38" s="1">
        <v>465</v>
      </c>
      <c r="P38" s="1">
        <v>871.66700000000003</v>
      </c>
      <c r="Q38" s="1"/>
      <c r="R38" s="1">
        <v>25.036999999999999</v>
      </c>
      <c r="S38" s="1">
        <v>25.29183978</v>
      </c>
      <c r="T38" s="1"/>
      <c r="U38" s="1">
        <v>25.036999999999999</v>
      </c>
      <c r="V38" s="1">
        <v>25.29183978</v>
      </c>
      <c r="W38" s="1"/>
      <c r="X38" s="1">
        <v>5</v>
      </c>
      <c r="Y38" s="1" t="s">
        <v>149</v>
      </c>
      <c r="Z38" s="1">
        <v>0</v>
      </c>
      <c r="AA38" s="1">
        <v>137</v>
      </c>
      <c r="AB38" s="1">
        <v>137</v>
      </c>
      <c r="AC38" s="1">
        <v>137</v>
      </c>
      <c r="AD38" s="1">
        <v>501.66699999999997</v>
      </c>
      <c r="AE38" s="1">
        <v>1107</v>
      </c>
      <c r="AF38" s="1">
        <v>4</v>
      </c>
      <c r="AG38" s="1">
        <v>100</v>
      </c>
      <c r="AH38" s="1">
        <v>100.07996799999999</v>
      </c>
      <c r="AI38" s="1">
        <v>10</v>
      </c>
      <c r="AJ38" s="1">
        <v>100</v>
      </c>
      <c r="AK38" s="1">
        <v>100.07996799999999</v>
      </c>
      <c r="AL38" s="1">
        <v>10</v>
      </c>
      <c r="AM38" s="1"/>
      <c r="AN38" s="1">
        <v>4</v>
      </c>
      <c r="AO38" s="1" t="s">
        <v>150</v>
      </c>
      <c r="AP38" s="1">
        <v>0</v>
      </c>
      <c r="AQ38" s="1">
        <v>160</v>
      </c>
      <c r="AR38" s="1">
        <v>160</v>
      </c>
      <c r="AS38" s="1">
        <v>160</v>
      </c>
      <c r="AT38" s="1">
        <v>480</v>
      </c>
      <c r="AU38" s="1">
        <v>702.66700000000003</v>
      </c>
      <c r="AV38" s="1"/>
      <c r="AW38" s="1"/>
      <c r="AX38" s="1"/>
      <c r="AY38" s="1"/>
      <c r="AZ38" s="1"/>
      <c r="BA38" s="1">
        <v>20</v>
      </c>
      <c r="BB38" s="1" t="s">
        <v>151</v>
      </c>
      <c r="BC38" s="1">
        <v>0</v>
      </c>
      <c r="BD38" s="1">
        <v>217</v>
      </c>
      <c r="BE38" s="1">
        <v>217</v>
      </c>
      <c r="BF38" s="1">
        <v>217</v>
      </c>
      <c r="BG38" s="1">
        <v>474.66699999999997</v>
      </c>
      <c r="BH38" s="1">
        <v>704.66700000000003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6">
      <c r="A39" s="1">
        <v>6</v>
      </c>
      <c r="B39" s="1" t="s">
        <v>146</v>
      </c>
      <c r="C39" s="1">
        <v>0</v>
      </c>
      <c r="D39" s="1">
        <v>207</v>
      </c>
      <c r="E39" s="1">
        <v>207</v>
      </c>
      <c r="F39" s="1">
        <v>207</v>
      </c>
      <c r="G39" s="1">
        <v>517.33299999999997</v>
      </c>
      <c r="H39" s="1">
        <v>1103</v>
      </c>
      <c r="I39" s="1">
        <v>-8</v>
      </c>
      <c r="J39" s="1">
        <v>17.332999999999998</v>
      </c>
      <c r="K39" s="1">
        <v>19.090125430000001</v>
      </c>
      <c r="L39" s="1">
        <v>10</v>
      </c>
      <c r="M39" s="1"/>
      <c r="N39" s="1"/>
      <c r="O39" s="1">
        <v>491.66699999999997</v>
      </c>
      <c r="P39" s="1">
        <v>1083.6669999999999</v>
      </c>
      <c r="Q39" s="1">
        <v>-8</v>
      </c>
      <c r="R39" s="1">
        <v>2.6669999999999998</v>
      </c>
      <c r="S39" s="1">
        <v>8.4328458420000008</v>
      </c>
      <c r="T39" s="1">
        <v>10</v>
      </c>
      <c r="U39" s="1">
        <v>2.6669999999999998</v>
      </c>
      <c r="V39" s="1">
        <v>8.4328458420000008</v>
      </c>
      <c r="W39" s="1"/>
      <c r="X39" s="1">
        <v>6</v>
      </c>
      <c r="Y39" s="1" t="s">
        <v>149</v>
      </c>
      <c r="Z39" s="1">
        <v>0</v>
      </c>
      <c r="AA39" s="1">
        <v>139</v>
      </c>
      <c r="AB39" s="1">
        <v>139</v>
      </c>
      <c r="AC39" s="1">
        <v>139</v>
      </c>
      <c r="AD39" s="1">
        <v>497.66699999999997</v>
      </c>
      <c r="AE39" s="1">
        <v>1007</v>
      </c>
      <c r="AF39" s="1">
        <v>10.667</v>
      </c>
      <c r="AG39" s="1">
        <v>285.33300000000003</v>
      </c>
      <c r="AH39" s="1">
        <v>285.53232000000003</v>
      </c>
      <c r="AI39" s="1">
        <v>10</v>
      </c>
      <c r="AJ39" s="1">
        <v>285.33300000000003</v>
      </c>
      <c r="AK39" s="1">
        <v>285.53232000000003</v>
      </c>
      <c r="AL39" s="1">
        <v>10</v>
      </c>
      <c r="AM39" s="1"/>
      <c r="AN39" s="1">
        <v>5</v>
      </c>
      <c r="AO39" s="1" t="s">
        <v>150</v>
      </c>
      <c r="AP39" s="1">
        <v>0</v>
      </c>
      <c r="AQ39" s="1">
        <v>78</v>
      </c>
      <c r="AR39" s="1">
        <v>78</v>
      </c>
      <c r="AS39" s="1">
        <v>78</v>
      </c>
      <c r="AT39" s="1">
        <v>520</v>
      </c>
      <c r="AU39" s="1">
        <v>1048</v>
      </c>
      <c r="AV39" s="1">
        <v>1.333</v>
      </c>
      <c r="AW39" s="1">
        <v>108</v>
      </c>
      <c r="AX39" s="1">
        <v>108.00822599999999</v>
      </c>
      <c r="AY39" s="1">
        <v>10</v>
      </c>
      <c r="AZ39" s="1"/>
      <c r="BA39" s="1">
        <v>21</v>
      </c>
      <c r="BB39" s="1" t="s">
        <v>151</v>
      </c>
      <c r="BC39" s="1">
        <v>0</v>
      </c>
      <c r="BD39" s="1">
        <v>136</v>
      </c>
      <c r="BE39" s="1">
        <v>136</v>
      </c>
      <c r="BF39" s="1">
        <v>136</v>
      </c>
      <c r="BG39" s="1">
        <v>509.33300000000003</v>
      </c>
      <c r="BH39" s="1">
        <v>1046</v>
      </c>
      <c r="BI39" s="1">
        <v>8</v>
      </c>
      <c r="BJ39" s="1">
        <v>148</v>
      </c>
      <c r="BK39" s="1">
        <v>148.2160585</v>
      </c>
      <c r="BL39" s="1">
        <v>10</v>
      </c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6">
      <c r="A40" s="1">
        <v>7</v>
      </c>
      <c r="B40" s="1" t="s">
        <v>146</v>
      </c>
      <c r="C40" s="1">
        <v>0</v>
      </c>
      <c r="D40" s="1">
        <v>176</v>
      </c>
      <c r="E40" s="1">
        <v>176</v>
      </c>
      <c r="F40" s="1">
        <v>176</v>
      </c>
      <c r="G40" s="1">
        <v>525.33299999999997</v>
      </c>
      <c r="H40" s="1">
        <v>1085.6669999999999</v>
      </c>
      <c r="I40" s="1">
        <v>-2.6669999999999998</v>
      </c>
      <c r="J40" s="1">
        <v>116</v>
      </c>
      <c r="K40" s="1">
        <v>116.030655</v>
      </c>
      <c r="L40" s="1">
        <v>10</v>
      </c>
      <c r="M40" s="1"/>
      <c r="N40" s="1"/>
      <c r="O40" s="1">
        <v>499.66699999999997</v>
      </c>
      <c r="P40" s="1">
        <v>1081</v>
      </c>
      <c r="Q40" s="1">
        <v>9.3339999999999996</v>
      </c>
      <c r="R40" s="1">
        <v>37.332999999999998</v>
      </c>
      <c r="S40" s="1">
        <v>38.482157489999999</v>
      </c>
      <c r="T40" s="1">
        <v>10</v>
      </c>
      <c r="U40" s="1">
        <v>37.332999999999998</v>
      </c>
      <c r="V40" s="1">
        <v>38.482157489999999</v>
      </c>
      <c r="W40" s="1"/>
      <c r="X40" s="1">
        <v>7</v>
      </c>
      <c r="Y40" s="1" t="s">
        <v>149</v>
      </c>
      <c r="Z40" s="1">
        <v>0</v>
      </c>
      <c r="AA40" s="1">
        <v>163</v>
      </c>
      <c r="AB40" s="1">
        <v>163</v>
      </c>
      <c r="AC40" s="1">
        <v>163</v>
      </c>
      <c r="AD40" s="1">
        <v>487</v>
      </c>
      <c r="AE40" s="1">
        <v>721.66700000000003</v>
      </c>
      <c r="AF40" s="1">
        <v>-24</v>
      </c>
      <c r="AG40" s="1">
        <v>20</v>
      </c>
      <c r="AH40" s="1">
        <v>31.240998699999999</v>
      </c>
      <c r="AI40" s="1">
        <v>10</v>
      </c>
      <c r="AJ40" s="1">
        <v>20</v>
      </c>
      <c r="AK40" s="1">
        <v>31.240998699999999</v>
      </c>
      <c r="AL40" s="1">
        <v>10</v>
      </c>
      <c r="AM40" s="1"/>
      <c r="AN40" s="1">
        <v>6</v>
      </c>
      <c r="AO40" s="1" t="s">
        <v>150</v>
      </c>
      <c r="AP40" s="1">
        <v>0</v>
      </c>
      <c r="AQ40" s="1">
        <v>110</v>
      </c>
      <c r="AR40" s="1">
        <v>110</v>
      </c>
      <c r="AS40" s="1">
        <v>110</v>
      </c>
      <c r="AT40" s="1">
        <v>518.66700000000003</v>
      </c>
      <c r="AU40" s="1">
        <v>940</v>
      </c>
      <c r="AV40" s="1">
        <v>1.3340000000000001</v>
      </c>
      <c r="AW40" s="1">
        <v>97.332999999999998</v>
      </c>
      <c r="AX40" s="1">
        <v>97.342141159999997</v>
      </c>
      <c r="AY40" s="1">
        <v>10</v>
      </c>
      <c r="AZ40" s="1"/>
      <c r="BA40" s="1">
        <v>22</v>
      </c>
      <c r="BB40" s="1" t="s">
        <v>151</v>
      </c>
      <c r="BC40" s="1">
        <v>0</v>
      </c>
      <c r="BD40" s="1">
        <v>160</v>
      </c>
      <c r="BE40" s="1">
        <v>160</v>
      </c>
      <c r="BF40" s="1">
        <v>160</v>
      </c>
      <c r="BG40" s="1">
        <v>501.33300000000003</v>
      </c>
      <c r="BH40" s="1">
        <v>898</v>
      </c>
      <c r="BI40" s="1">
        <v>-28</v>
      </c>
      <c r="BJ40" s="1">
        <v>154.667</v>
      </c>
      <c r="BK40" s="1">
        <v>157.18104489999999</v>
      </c>
      <c r="BL40" s="1">
        <v>10</v>
      </c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6">
      <c r="A41" s="1">
        <v>8</v>
      </c>
      <c r="B41" s="1" t="s">
        <v>146</v>
      </c>
      <c r="C41" s="1">
        <v>0</v>
      </c>
      <c r="D41" s="1">
        <v>223</v>
      </c>
      <c r="E41" s="1">
        <v>223</v>
      </c>
      <c r="F41" s="1">
        <v>223</v>
      </c>
      <c r="G41" s="1">
        <v>528</v>
      </c>
      <c r="H41" s="1">
        <v>969.66700000000003</v>
      </c>
      <c r="I41" s="1"/>
      <c r="J41" s="1">
        <v>13.92588889</v>
      </c>
      <c r="K41" s="1">
        <v>16.081710990000001</v>
      </c>
      <c r="L41" s="1"/>
      <c r="M41" s="1"/>
      <c r="N41" s="1"/>
      <c r="O41" s="1">
        <v>490.33300000000003</v>
      </c>
      <c r="P41" s="1">
        <v>1043.6669999999999</v>
      </c>
      <c r="Q41" s="1">
        <v>2.6659999999999999</v>
      </c>
      <c r="R41" s="1">
        <v>66.667000000000002</v>
      </c>
      <c r="S41" s="1">
        <v>66.720285110000006</v>
      </c>
      <c r="T41" s="1">
        <v>10</v>
      </c>
      <c r="U41" s="1">
        <v>66.667000000000002</v>
      </c>
      <c r="V41" s="1">
        <v>66.720285110000006</v>
      </c>
      <c r="W41" s="1"/>
      <c r="X41" s="1">
        <v>8</v>
      </c>
      <c r="Y41" s="1" t="s">
        <v>149</v>
      </c>
      <c r="Z41" s="1">
        <v>0</v>
      </c>
      <c r="AA41" s="1">
        <v>211</v>
      </c>
      <c r="AB41" s="1">
        <v>211</v>
      </c>
      <c r="AC41" s="1">
        <v>211</v>
      </c>
      <c r="AD41" s="1">
        <v>511</v>
      </c>
      <c r="AE41" s="1">
        <v>701.66700000000003</v>
      </c>
      <c r="AF41" s="1"/>
      <c r="AG41" s="1">
        <v>45.036999999999999</v>
      </c>
      <c r="AH41" s="1">
        <v>46.31703186</v>
      </c>
      <c r="AI41" s="1"/>
      <c r="AJ41" s="1">
        <v>45.036999999999999</v>
      </c>
      <c r="AK41" s="1">
        <v>46.31703186</v>
      </c>
      <c r="AL41" s="1"/>
      <c r="AM41" s="1"/>
      <c r="AN41" s="1">
        <v>7</v>
      </c>
      <c r="AO41" s="1" t="s">
        <v>150</v>
      </c>
      <c r="AP41" s="1">
        <v>0</v>
      </c>
      <c r="AQ41" s="1">
        <v>111</v>
      </c>
      <c r="AR41" s="1">
        <v>111</v>
      </c>
      <c r="AS41" s="1">
        <v>111</v>
      </c>
      <c r="AT41" s="1">
        <v>517.33299999999997</v>
      </c>
      <c r="AU41" s="1">
        <v>842.66700000000003</v>
      </c>
      <c r="AV41" s="1">
        <v>0</v>
      </c>
      <c r="AW41" s="1">
        <v>93.334000000000003</v>
      </c>
      <c r="AX41" s="1">
        <v>93.334000000000003</v>
      </c>
      <c r="AY41" s="1">
        <v>10</v>
      </c>
      <c r="AZ41" s="1"/>
      <c r="BA41" s="1">
        <v>23</v>
      </c>
      <c r="BB41" s="1" t="s">
        <v>151</v>
      </c>
      <c r="BC41" s="1">
        <v>0</v>
      </c>
      <c r="BD41" s="1">
        <v>157</v>
      </c>
      <c r="BE41" s="1">
        <v>157</v>
      </c>
      <c r="BF41" s="1">
        <v>157</v>
      </c>
      <c r="BG41" s="1">
        <v>529.33299999999997</v>
      </c>
      <c r="BH41" s="1">
        <v>743.33299999999997</v>
      </c>
      <c r="BI41" s="1">
        <v>0</v>
      </c>
      <c r="BJ41" s="1">
        <v>94.665999999999997</v>
      </c>
      <c r="BK41" s="1">
        <v>94.665999999999997</v>
      </c>
      <c r="BL41" s="1">
        <v>10</v>
      </c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6">
      <c r="A42" s="1">
        <v>9</v>
      </c>
      <c r="B42" s="1" t="s">
        <v>146</v>
      </c>
      <c r="C42" s="1">
        <v>0</v>
      </c>
      <c r="D42" s="1">
        <v>149</v>
      </c>
      <c r="E42" s="1">
        <v>149</v>
      </c>
      <c r="F42" s="1">
        <v>149</v>
      </c>
      <c r="G42" s="1">
        <v>558.66700000000003</v>
      </c>
      <c r="H42" s="1">
        <v>1080.3330000000001</v>
      </c>
      <c r="I42" s="1">
        <v>-4</v>
      </c>
      <c r="J42" s="1">
        <v>48</v>
      </c>
      <c r="K42" s="1">
        <v>48.16637832</v>
      </c>
      <c r="L42" s="1">
        <v>11</v>
      </c>
      <c r="M42" s="1"/>
      <c r="N42" s="1"/>
      <c r="O42" s="1">
        <v>487.66699999999997</v>
      </c>
      <c r="P42" s="1">
        <v>977</v>
      </c>
      <c r="Q42" s="1"/>
      <c r="R42" s="1">
        <v>11.85188889</v>
      </c>
      <c r="S42" s="1">
        <v>12.62614316</v>
      </c>
      <c r="T42" s="1"/>
      <c r="U42" s="1">
        <v>11.85188889</v>
      </c>
      <c r="V42" s="1">
        <v>12.62614316</v>
      </c>
      <c r="W42" s="1"/>
      <c r="X42" s="1">
        <v>9</v>
      </c>
      <c r="Y42" s="1" t="s">
        <v>149</v>
      </c>
      <c r="Z42" s="1">
        <v>0</v>
      </c>
      <c r="AA42" s="1">
        <v>159</v>
      </c>
      <c r="AB42" s="1">
        <v>159</v>
      </c>
      <c r="AC42" s="1">
        <v>159</v>
      </c>
      <c r="AD42" s="1">
        <v>543</v>
      </c>
      <c r="AE42" s="1">
        <v>1040.3330000000001</v>
      </c>
      <c r="AF42" s="1">
        <v>2.6669999999999998</v>
      </c>
      <c r="AG42" s="1">
        <v>169.333</v>
      </c>
      <c r="AH42" s="1">
        <v>169.35400139999999</v>
      </c>
      <c r="AI42" s="1">
        <v>11</v>
      </c>
      <c r="AJ42" s="1">
        <v>169.333</v>
      </c>
      <c r="AK42" s="1">
        <v>169.35400139999999</v>
      </c>
      <c r="AL42" s="1">
        <v>11</v>
      </c>
      <c r="AM42" s="1"/>
      <c r="AN42" s="1">
        <v>8</v>
      </c>
      <c r="AO42" s="1" t="s">
        <v>150</v>
      </c>
      <c r="AP42" s="1">
        <v>0</v>
      </c>
      <c r="AQ42" s="1">
        <v>193</v>
      </c>
      <c r="AR42" s="1">
        <v>193</v>
      </c>
      <c r="AS42" s="1">
        <v>193</v>
      </c>
      <c r="AT42" s="1">
        <v>517.33299999999997</v>
      </c>
      <c r="AU42" s="1">
        <v>749.33299999999997</v>
      </c>
      <c r="AV42" s="1"/>
      <c r="AW42" s="1"/>
      <c r="AX42" s="1"/>
      <c r="AY42" s="1"/>
      <c r="AZ42" s="1"/>
      <c r="BA42" s="1">
        <v>24</v>
      </c>
      <c r="BB42" s="1" t="s">
        <v>151</v>
      </c>
      <c r="BC42" s="1">
        <v>0</v>
      </c>
      <c r="BD42" s="1">
        <v>103</v>
      </c>
      <c r="BE42" s="1">
        <v>103</v>
      </c>
      <c r="BF42" s="1">
        <v>103</v>
      </c>
      <c r="BG42" s="1">
        <v>529.33299999999997</v>
      </c>
      <c r="BH42" s="1">
        <v>648.66700000000003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6">
      <c r="A43" s="1">
        <v>10</v>
      </c>
      <c r="B43" s="1" t="s">
        <v>146</v>
      </c>
      <c r="C43" s="1">
        <v>0</v>
      </c>
      <c r="D43" s="1">
        <v>171</v>
      </c>
      <c r="E43" s="1">
        <v>171</v>
      </c>
      <c r="F43" s="1">
        <v>171</v>
      </c>
      <c r="G43" s="1">
        <v>562.66700000000003</v>
      </c>
      <c r="H43" s="1">
        <v>1032.3330000000001</v>
      </c>
      <c r="I43" s="1">
        <v>-1.333</v>
      </c>
      <c r="J43" s="1">
        <v>49.332999999999998</v>
      </c>
      <c r="K43" s="1">
        <v>49.35100585</v>
      </c>
      <c r="L43" s="1">
        <v>11</v>
      </c>
      <c r="M43" s="1"/>
      <c r="N43" s="1"/>
      <c r="O43" s="1">
        <v>533</v>
      </c>
      <c r="P43" s="1">
        <v>1095.6669999999999</v>
      </c>
      <c r="Q43" s="1">
        <v>5.3330000000000002</v>
      </c>
      <c r="R43" s="1">
        <v>12</v>
      </c>
      <c r="S43" s="1">
        <v>13.13167503</v>
      </c>
      <c r="T43" s="1">
        <v>11</v>
      </c>
      <c r="U43" s="1">
        <v>12</v>
      </c>
      <c r="V43" s="1">
        <v>13.13167503</v>
      </c>
      <c r="W43" s="1"/>
      <c r="X43" s="1">
        <v>10</v>
      </c>
      <c r="Y43" s="1" t="s">
        <v>149</v>
      </c>
      <c r="Z43" s="1">
        <v>0</v>
      </c>
      <c r="AA43" s="1">
        <v>147</v>
      </c>
      <c r="AB43" s="1">
        <v>147</v>
      </c>
      <c r="AC43" s="1">
        <v>147</v>
      </c>
      <c r="AD43" s="1">
        <v>540.33299999999997</v>
      </c>
      <c r="AE43" s="1">
        <v>871</v>
      </c>
      <c r="AF43" s="1">
        <v>-2.6669999999999998</v>
      </c>
      <c r="AG43" s="1">
        <v>156</v>
      </c>
      <c r="AH43" s="1">
        <v>156.02279609999999</v>
      </c>
      <c r="AI43" s="1">
        <v>11</v>
      </c>
      <c r="AJ43" s="1">
        <v>156</v>
      </c>
      <c r="AK43" s="1">
        <v>156.02279609999999</v>
      </c>
      <c r="AL43" s="1">
        <v>11</v>
      </c>
      <c r="AM43" s="1"/>
      <c r="AN43" s="1">
        <v>9</v>
      </c>
      <c r="AO43" s="1" t="s">
        <v>150</v>
      </c>
      <c r="AP43" s="1">
        <v>0</v>
      </c>
      <c r="AQ43" s="1">
        <v>132</v>
      </c>
      <c r="AR43" s="1">
        <v>132</v>
      </c>
      <c r="AS43" s="1">
        <v>132</v>
      </c>
      <c r="AT43" s="1">
        <v>538.66700000000003</v>
      </c>
      <c r="AU43" s="1">
        <v>1045.3330000000001</v>
      </c>
      <c r="AV43" s="1">
        <v>-18.666</v>
      </c>
      <c r="AW43" s="1">
        <v>108</v>
      </c>
      <c r="AX43" s="1">
        <v>109.6011841</v>
      </c>
      <c r="AY43" s="1">
        <v>11</v>
      </c>
      <c r="AZ43" s="1"/>
      <c r="BA43" s="1">
        <v>25</v>
      </c>
      <c r="BB43" s="1" t="s">
        <v>151</v>
      </c>
      <c r="BC43" s="1">
        <v>0</v>
      </c>
      <c r="BD43" s="1">
        <v>159</v>
      </c>
      <c r="BE43" s="1">
        <v>159</v>
      </c>
      <c r="BF43" s="1">
        <v>159</v>
      </c>
      <c r="BG43" s="1">
        <v>540</v>
      </c>
      <c r="BH43" s="1">
        <v>1110</v>
      </c>
      <c r="BI43" s="1">
        <v>-12</v>
      </c>
      <c r="BJ43" s="1">
        <v>4</v>
      </c>
      <c r="BK43" s="1">
        <v>12.64911064</v>
      </c>
      <c r="BL43" s="1">
        <v>11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6">
      <c r="A44" s="1">
        <v>11</v>
      </c>
      <c r="B44" s="1" t="s">
        <v>146</v>
      </c>
      <c r="C44" s="1">
        <v>0</v>
      </c>
      <c r="D44" s="1">
        <v>123</v>
      </c>
      <c r="E44" s="1">
        <v>123</v>
      </c>
      <c r="F44" s="1">
        <v>123</v>
      </c>
      <c r="G44" s="1">
        <v>564</v>
      </c>
      <c r="H44" s="1">
        <v>983</v>
      </c>
      <c r="I44" s="1">
        <v>0</v>
      </c>
      <c r="J44" s="1">
        <v>93.332999999999998</v>
      </c>
      <c r="K44" s="1">
        <v>93.332999999999998</v>
      </c>
      <c r="L44" s="1">
        <v>11</v>
      </c>
      <c r="M44" s="1"/>
      <c r="N44" s="1"/>
      <c r="O44" s="1">
        <v>527.66700000000003</v>
      </c>
      <c r="P44" s="1">
        <v>1083.6669999999999</v>
      </c>
      <c r="Q44" s="1">
        <v>4</v>
      </c>
      <c r="R44" s="1">
        <v>-13.333</v>
      </c>
      <c r="S44" s="1">
        <v>13.9200894</v>
      </c>
      <c r="T44" s="1">
        <v>11</v>
      </c>
      <c r="U44" s="1">
        <v>-13.333</v>
      </c>
      <c r="V44" s="1">
        <v>13.9200894</v>
      </c>
      <c r="W44" s="1"/>
      <c r="X44" s="1">
        <v>11</v>
      </c>
      <c r="Y44" s="1" t="s">
        <v>149</v>
      </c>
      <c r="Z44" s="1">
        <v>0</v>
      </c>
      <c r="AA44" s="1">
        <v>150</v>
      </c>
      <c r="AB44" s="1">
        <v>150</v>
      </c>
      <c r="AC44" s="1">
        <v>150</v>
      </c>
      <c r="AD44" s="1">
        <v>543</v>
      </c>
      <c r="AE44" s="1">
        <v>715</v>
      </c>
      <c r="AF44" s="1">
        <v>-12</v>
      </c>
      <c r="AG44" s="1">
        <v>153.333</v>
      </c>
      <c r="AH44" s="1">
        <v>153.80184940000001</v>
      </c>
      <c r="AI44" s="1">
        <v>11</v>
      </c>
      <c r="AJ44" s="1">
        <v>153.333</v>
      </c>
      <c r="AK44" s="1">
        <v>153.80184940000001</v>
      </c>
      <c r="AL44" s="1">
        <v>11</v>
      </c>
      <c r="AM44" s="1"/>
      <c r="AN44" s="1">
        <v>10</v>
      </c>
      <c r="AO44" s="1" t="s">
        <v>150</v>
      </c>
      <c r="AP44" s="1">
        <v>0</v>
      </c>
      <c r="AQ44" s="1">
        <v>132</v>
      </c>
      <c r="AR44" s="1">
        <v>132</v>
      </c>
      <c r="AS44" s="1">
        <v>132</v>
      </c>
      <c r="AT44" s="1">
        <v>557.33299999999997</v>
      </c>
      <c r="AU44" s="1">
        <v>937.33299999999997</v>
      </c>
      <c r="AV44" s="1">
        <v>-2.6669999999999998</v>
      </c>
      <c r="AW44" s="1">
        <v>80</v>
      </c>
      <c r="AX44" s="1">
        <v>80.044443209999997</v>
      </c>
      <c r="AY44" s="1">
        <v>11</v>
      </c>
      <c r="AZ44" s="1"/>
      <c r="BA44" s="1">
        <v>26</v>
      </c>
      <c r="BB44" s="1" t="s">
        <v>151</v>
      </c>
      <c r="BC44" s="1">
        <v>0</v>
      </c>
      <c r="BD44" s="1">
        <v>248</v>
      </c>
      <c r="BE44" s="1">
        <v>248</v>
      </c>
      <c r="BF44" s="1">
        <v>248</v>
      </c>
      <c r="BG44" s="1">
        <v>552</v>
      </c>
      <c r="BH44" s="1">
        <v>1106</v>
      </c>
      <c r="BI44" s="1">
        <v>4</v>
      </c>
      <c r="BJ44" s="1">
        <v>68</v>
      </c>
      <c r="BK44" s="1">
        <v>68.117545460000002</v>
      </c>
      <c r="BL44" s="1">
        <v>11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6">
      <c r="A45" s="1">
        <v>12</v>
      </c>
      <c r="B45" s="1" t="s">
        <v>146</v>
      </c>
      <c r="C45" s="1">
        <v>0</v>
      </c>
      <c r="D45" s="1">
        <v>222</v>
      </c>
      <c r="E45" s="1">
        <v>222</v>
      </c>
      <c r="F45" s="1">
        <v>222</v>
      </c>
      <c r="G45" s="1">
        <v>564</v>
      </c>
      <c r="H45" s="1">
        <v>889.66700000000003</v>
      </c>
      <c r="I45" s="1"/>
      <c r="J45" s="1">
        <v>21.185111110000001</v>
      </c>
      <c r="K45" s="1">
        <v>21.20559824</v>
      </c>
      <c r="L45" s="1"/>
      <c r="M45" s="1"/>
      <c r="N45" s="1"/>
      <c r="O45" s="1">
        <v>523.66700000000003</v>
      </c>
      <c r="P45" s="1">
        <v>1097</v>
      </c>
      <c r="Q45" s="1">
        <v>-12</v>
      </c>
      <c r="R45" s="1">
        <v>-4</v>
      </c>
      <c r="S45" s="1">
        <v>12.64911064</v>
      </c>
      <c r="T45" s="1">
        <v>11</v>
      </c>
      <c r="U45" s="1">
        <v>-4</v>
      </c>
      <c r="V45" s="1">
        <v>12.64911064</v>
      </c>
      <c r="W45" s="1"/>
      <c r="X45" s="1">
        <v>12</v>
      </c>
      <c r="Y45" s="1" t="s">
        <v>149</v>
      </c>
      <c r="Z45" s="1">
        <v>0</v>
      </c>
      <c r="AA45" s="1">
        <v>193</v>
      </c>
      <c r="AB45" s="1">
        <v>193</v>
      </c>
      <c r="AC45" s="1">
        <v>193</v>
      </c>
      <c r="AD45" s="1">
        <v>555</v>
      </c>
      <c r="AE45" s="1">
        <v>561.66700000000003</v>
      </c>
      <c r="AF45" s="1"/>
      <c r="AG45" s="1">
        <v>53.185111110000001</v>
      </c>
      <c r="AH45" s="1">
        <v>53.242071869999997</v>
      </c>
      <c r="AI45" s="1"/>
      <c r="AJ45" s="1">
        <v>53.185111110000001</v>
      </c>
      <c r="AK45" s="1">
        <v>53.242071869999997</v>
      </c>
      <c r="AL45" s="1"/>
      <c r="AM45" s="1"/>
      <c r="AN45" s="1">
        <v>11</v>
      </c>
      <c r="AO45" s="1" t="s">
        <v>150</v>
      </c>
      <c r="AP45" s="1">
        <v>0</v>
      </c>
      <c r="AQ45" s="1">
        <v>115</v>
      </c>
      <c r="AR45" s="1">
        <v>115</v>
      </c>
      <c r="AS45" s="1">
        <v>115</v>
      </c>
      <c r="AT45" s="1">
        <v>560</v>
      </c>
      <c r="AU45" s="1">
        <v>857.33299999999997</v>
      </c>
      <c r="AV45" s="1">
        <v>-6.6669999999999998</v>
      </c>
      <c r="AW45" s="1">
        <v>82.665999999999997</v>
      </c>
      <c r="AX45" s="1">
        <v>82.934410499999998</v>
      </c>
      <c r="AY45" s="1">
        <v>11</v>
      </c>
      <c r="AZ45" s="1"/>
      <c r="BA45" s="1">
        <v>27</v>
      </c>
      <c r="BB45" s="1" t="s">
        <v>151</v>
      </c>
      <c r="BC45" s="1">
        <v>0</v>
      </c>
      <c r="BD45" s="1">
        <v>171</v>
      </c>
      <c r="BE45" s="1">
        <v>171</v>
      </c>
      <c r="BF45" s="1">
        <v>171</v>
      </c>
      <c r="BG45" s="1">
        <v>548</v>
      </c>
      <c r="BH45" s="1">
        <v>1038</v>
      </c>
      <c r="BI45" s="1">
        <v>2.6669999999999998</v>
      </c>
      <c r="BJ45" s="1">
        <v>113.333</v>
      </c>
      <c r="BK45" s="1">
        <v>113.3643761</v>
      </c>
      <c r="BL45" s="1">
        <v>11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6">
      <c r="A46" s="1">
        <v>13</v>
      </c>
      <c r="B46" s="1" t="s">
        <v>146</v>
      </c>
      <c r="C46" s="1">
        <v>0</v>
      </c>
      <c r="D46" s="1">
        <v>168</v>
      </c>
      <c r="E46" s="1">
        <v>168</v>
      </c>
      <c r="F46" s="1">
        <v>168</v>
      </c>
      <c r="G46" s="1">
        <v>589.33299999999997</v>
      </c>
      <c r="H46" s="1">
        <v>1119</v>
      </c>
      <c r="I46" s="1">
        <v>-6.6669999999999998</v>
      </c>
      <c r="J46" s="1">
        <v>17.332999999999998</v>
      </c>
      <c r="K46" s="1">
        <v>18.570992919999998</v>
      </c>
      <c r="L46" s="1">
        <v>12</v>
      </c>
      <c r="M46" s="1"/>
      <c r="N46" s="1"/>
      <c r="O46" s="1">
        <v>535.66700000000003</v>
      </c>
      <c r="P46" s="1">
        <v>1101</v>
      </c>
      <c r="Q46" s="1"/>
      <c r="R46" s="1">
        <v>-0.59255555559999995</v>
      </c>
      <c r="S46" s="1">
        <v>4.411208341</v>
      </c>
      <c r="T46" s="1"/>
      <c r="U46" s="1">
        <v>-0.59255555559999995</v>
      </c>
      <c r="V46" s="1">
        <v>4.411208341</v>
      </c>
      <c r="W46" s="1"/>
      <c r="X46" s="1">
        <v>13</v>
      </c>
      <c r="Y46" s="1" t="s">
        <v>149</v>
      </c>
      <c r="Z46" s="1">
        <v>0</v>
      </c>
      <c r="AA46" s="1">
        <v>145</v>
      </c>
      <c r="AB46" s="1">
        <v>145</v>
      </c>
      <c r="AC46" s="1">
        <v>145</v>
      </c>
      <c r="AD46" s="1">
        <v>572.33299999999997</v>
      </c>
      <c r="AE46" s="1">
        <v>1107</v>
      </c>
      <c r="AF46" s="1">
        <v>13.333</v>
      </c>
      <c r="AG46" s="1">
        <v>-1.333</v>
      </c>
      <c r="AH46" s="1">
        <v>13.39946932</v>
      </c>
      <c r="AI46" s="1">
        <v>12</v>
      </c>
      <c r="AJ46" s="1">
        <v>-1.333</v>
      </c>
      <c r="AK46" s="1">
        <v>13.39946932</v>
      </c>
      <c r="AL46" s="1">
        <v>12</v>
      </c>
      <c r="AM46" s="1"/>
      <c r="AN46" s="1">
        <v>12</v>
      </c>
      <c r="AO46" s="1" t="s">
        <v>150</v>
      </c>
      <c r="AP46" s="1">
        <v>0</v>
      </c>
      <c r="AQ46" s="1">
        <v>174</v>
      </c>
      <c r="AR46" s="1">
        <v>174</v>
      </c>
      <c r="AS46" s="1">
        <v>174</v>
      </c>
      <c r="AT46" s="1">
        <v>566.66700000000003</v>
      </c>
      <c r="AU46" s="1">
        <v>774.66700000000003</v>
      </c>
      <c r="AV46" s="1"/>
      <c r="AW46" s="1"/>
      <c r="AX46" s="1"/>
      <c r="AY46" s="1"/>
      <c r="AZ46" s="1"/>
      <c r="BA46" s="1">
        <v>28</v>
      </c>
      <c r="BB46" s="1" t="s">
        <v>151</v>
      </c>
      <c r="BC46" s="1">
        <v>0</v>
      </c>
      <c r="BD46" s="1">
        <v>232</v>
      </c>
      <c r="BE46" s="1">
        <v>232</v>
      </c>
      <c r="BF46" s="1">
        <v>232</v>
      </c>
      <c r="BG46" s="1">
        <v>545.33299999999997</v>
      </c>
      <c r="BH46" s="1">
        <v>924.66700000000003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6">
      <c r="A47" s="1">
        <v>14</v>
      </c>
      <c r="B47" s="1" t="s">
        <v>146</v>
      </c>
      <c r="C47" s="1">
        <v>0</v>
      </c>
      <c r="D47" s="1">
        <v>160</v>
      </c>
      <c r="E47" s="1">
        <v>160</v>
      </c>
      <c r="F47" s="1">
        <v>160</v>
      </c>
      <c r="G47" s="1">
        <v>596</v>
      </c>
      <c r="H47" s="1">
        <v>1101.6669999999999</v>
      </c>
      <c r="I47" s="1">
        <v>17.332999999999998</v>
      </c>
      <c r="J47" s="1">
        <v>0</v>
      </c>
      <c r="K47" s="1">
        <v>17.332999999999998</v>
      </c>
      <c r="L47" s="1">
        <v>12</v>
      </c>
      <c r="M47" s="1"/>
      <c r="N47" s="1"/>
      <c r="O47" s="1">
        <v>577</v>
      </c>
      <c r="P47" s="1">
        <v>1051.6669999999999</v>
      </c>
      <c r="Q47" s="1">
        <v>-4</v>
      </c>
      <c r="R47" s="1">
        <v>97.334000000000003</v>
      </c>
      <c r="S47" s="1">
        <v>97.416156549999997</v>
      </c>
      <c r="T47" s="1">
        <v>12</v>
      </c>
      <c r="U47" s="1">
        <v>97.334000000000003</v>
      </c>
      <c r="V47" s="1">
        <v>97.416156549999997</v>
      </c>
      <c r="W47" s="1"/>
      <c r="X47" s="1">
        <v>14</v>
      </c>
      <c r="Y47" s="1" t="s">
        <v>149</v>
      </c>
      <c r="Z47" s="1">
        <v>0</v>
      </c>
      <c r="AA47" s="1">
        <v>117</v>
      </c>
      <c r="AB47" s="1">
        <v>117</v>
      </c>
      <c r="AC47" s="1">
        <v>117</v>
      </c>
      <c r="AD47" s="1">
        <v>559</v>
      </c>
      <c r="AE47" s="1">
        <v>1108.3330000000001</v>
      </c>
      <c r="AF47" s="1">
        <v>-8</v>
      </c>
      <c r="AG47" s="1">
        <v>50.665999999999997</v>
      </c>
      <c r="AH47" s="1">
        <v>51.293698990000003</v>
      </c>
      <c r="AI47" s="1">
        <v>12</v>
      </c>
      <c r="AJ47" s="1">
        <v>50.665999999999997</v>
      </c>
      <c r="AK47" s="1">
        <v>51.293698990000003</v>
      </c>
      <c r="AL47" s="1">
        <v>12</v>
      </c>
      <c r="AM47" s="1"/>
      <c r="AN47" s="1">
        <v>13</v>
      </c>
      <c r="AO47" s="1" t="s">
        <v>150</v>
      </c>
      <c r="AP47" s="1">
        <v>0</v>
      </c>
      <c r="AQ47" s="1">
        <v>134</v>
      </c>
      <c r="AR47" s="1">
        <v>134</v>
      </c>
      <c r="AS47" s="1">
        <v>134</v>
      </c>
      <c r="AT47" s="1">
        <v>585.33299999999997</v>
      </c>
      <c r="AU47" s="1">
        <v>1053.3330000000001</v>
      </c>
      <c r="AV47" s="1">
        <v>1.333</v>
      </c>
      <c r="AW47" s="1">
        <v>129.333</v>
      </c>
      <c r="AX47" s="1">
        <v>129.3398693</v>
      </c>
      <c r="AY47" s="1">
        <v>12</v>
      </c>
      <c r="AZ47" s="1"/>
      <c r="BA47" s="1">
        <v>29</v>
      </c>
      <c r="BB47" s="1" t="s">
        <v>151</v>
      </c>
      <c r="BC47" s="1">
        <v>0</v>
      </c>
      <c r="BD47" s="1">
        <v>134</v>
      </c>
      <c r="BE47" s="1">
        <v>134</v>
      </c>
      <c r="BF47" s="1">
        <v>134</v>
      </c>
      <c r="BG47" s="1">
        <v>593.33299999999997</v>
      </c>
      <c r="BH47" s="1">
        <v>1091.3330000000001</v>
      </c>
      <c r="BI47" s="1">
        <v>0</v>
      </c>
      <c r="BJ47" s="1">
        <v>61.332999999999998</v>
      </c>
      <c r="BK47" s="1">
        <v>61.332999999999998</v>
      </c>
      <c r="BL47" s="1">
        <v>12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6">
      <c r="A48" s="1">
        <v>15</v>
      </c>
      <c r="B48" s="1" t="s">
        <v>146</v>
      </c>
      <c r="C48" s="1">
        <v>0</v>
      </c>
      <c r="D48" s="1">
        <v>197</v>
      </c>
      <c r="E48" s="1">
        <v>197</v>
      </c>
      <c r="F48" s="1">
        <v>197</v>
      </c>
      <c r="G48" s="1">
        <v>578.66700000000003</v>
      </c>
      <c r="H48" s="1">
        <v>1101.6669999999999</v>
      </c>
      <c r="I48" s="1">
        <v>0</v>
      </c>
      <c r="J48" s="1">
        <v>10.667</v>
      </c>
      <c r="K48" s="1">
        <v>10.667</v>
      </c>
      <c r="L48" s="1">
        <v>12</v>
      </c>
      <c r="M48" s="1"/>
      <c r="N48" s="1"/>
      <c r="O48" s="1">
        <v>581</v>
      </c>
      <c r="P48" s="1">
        <v>954.33299999999997</v>
      </c>
      <c r="Q48" s="1">
        <v>-5.3330000000000002</v>
      </c>
      <c r="R48" s="1">
        <v>61.332999999999998</v>
      </c>
      <c r="S48" s="1">
        <v>61.564419739999998</v>
      </c>
      <c r="T48" s="1">
        <v>12</v>
      </c>
      <c r="U48" s="1">
        <v>61.332999999999998</v>
      </c>
      <c r="V48" s="1">
        <v>61.564419739999998</v>
      </c>
      <c r="W48" s="1"/>
      <c r="X48" s="1">
        <v>15</v>
      </c>
      <c r="Y48" s="1" t="s">
        <v>149</v>
      </c>
      <c r="Z48" s="1">
        <v>0</v>
      </c>
      <c r="AA48" s="1">
        <v>158</v>
      </c>
      <c r="AB48" s="1">
        <v>158</v>
      </c>
      <c r="AC48" s="1">
        <v>158</v>
      </c>
      <c r="AD48" s="1">
        <v>567</v>
      </c>
      <c r="AE48" s="1">
        <v>1057.6669999999999</v>
      </c>
      <c r="AF48" s="1">
        <v>-10.667</v>
      </c>
      <c r="AG48" s="1">
        <v>20</v>
      </c>
      <c r="AH48" s="1">
        <v>22.666823529999998</v>
      </c>
      <c r="AI48" s="1">
        <v>12</v>
      </c>
      <c r="AJ48" s="1">
        <v>20</v>
      </c>
      <c r="AK48" s="1">
        <v>22.666823529999998</v>
      </c>
      <c r="AL48" s="1">
        <v>12</v>
      </c>
      <c r="AM48" s="1"/>
      <c r="AN48" s="1">
        <v>14</v>
      </c>
      <c r="AO48" s="1" t="s">
        <v>150</v>
      </c>
      <c r="AP48" s="1">
        <v>0</v>
      </c>
      <c r="AQ48" s="1">
        <v>135</v>
      </c>
      <c r="AR48" s="1">
        <v>135</v>
      </c>
      <c r="AS48" s="1">
        <v>135</v>
      </c>
      <c r="AT48" s="1">
        <v>584</v>
      </c>
      <c r="AU48" s="1">
        <v>924</v>
      </c>
      <c r="AV48" s="1">
        <v>-5.3330000000000002</v>
      </c>
      <c r="AW48" s="1">
        <v>109.333</v>
      </c>
      <c r="AX48" s="1">
        <v>109.4629882</v>
      </c>
      <c r="AY48" s="1">
        <v>12</v>
      </c>
      <c r="AZ48" s="1"/>
      <c r="BA48" s="1">
        <v>30</v>
      </c>
      <c r="BB48" s="1" t="s">
        <v>151</v>
      </c>
      <c r="BC48" s="1">
        <v>0</v>
      </c>
      <c r="BD48" s="1">
        <v>166</v>
      </c>
      <c r="BE48" s="1">
        <v>166</v>
      </c>
      <c r="BF48" s="1">
        <v>166</v>
      </c>
      <c r="BG48" s="1">
        <v>593.33299999999997</v>
      </c>
      <c r="BH48" s="1">
        <v>1030</v>
      </c>
      <c r="BI48" s="1">
        <v>-1.3340000000000001</v>
      </c>
      <c r="BJ48" s="1">
        <v>56</v>
      </c>
      <c r="BK48" s="1">
        <v>56.015886639999998</v>
      </c>
      <c r="BL48" s="1">
        <v>12</v>
      </c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6">
      <c r="A49" s="1">
        <v>16</v>
      </c>
      <c r="B49" s="1" t="s">
        <v>146</v>
      </c>
      <c r="C49" s="1">
        <v>0</v>
      </c>
      <c r="D49" s="1">
        <v>209</v>
      </c>
      <c r="E49" s="1">
        <v>209</v>
      </c>
      <c r="F49" s="1">
        <v>209</v>
      </c>
      <c r="G49" s="1">
        <v>578.66700000000003</v>
      </c>
      <c r="H49" s="1">
        <v>1091</v>
      </c>
      <c r="I49" s="1"/>
      <c r="J49" s="1">
        <v>3.111111111</v>
      </c>
      <c r="K49" s="1">
        <v>5.1745547690000002</v>
      </c>
      <c r="L49" s="1"/>
      <c r="M49" s="1"/>
      <c r="N49" s="1"/>
      <c r="O49" s="1">
        <v>586.33299999999997</v>
      </c>
      <c r="P49" s="1">
        <v>893</v>
      </c>
      <c r="Q49" s="1">
        <v>0</v>
      </c>
      <c r="R49" s="1">
        <v>65.332999999999998</v>
      </c>
      <c r="S49" s="1">
        <v>65.332999999999998</v>
      </c>
      <c r="T49" s="1">
        <v>12</v>
      </c>
      <c r="U49" s="1">
        <v>65.332999999999998</v>
      </c>
      <c r="V49" s="1">
        <v>65.332999999999998</v>
      </c>
      <c r="W49" s="1"/>
      <c r="X49" s="1">
        <v>16</v>
      </c>
      <c r="Y49" s="1" t="s">
        <v>149</v>
      </c>
      <c r="Z49" s="1">
        <v>0</v>
      </c>
      <c r="AA49" s="1">
        <v>212</v>
      </c>
      <c r="AB49" s="1">
        <v>212</v>
      </c>
      <c r="AC49" s="1">
        <v>212</v>
      </c>
      <c r="AD49" s="1">
        <v>577.66700000000003</v>
      </c>
      <c r="AE49" s="1">
        <v>1037.6669999999999</v>
      </c>
      <c r="AF49" s="1"/>
      <c r="AG49" s="1">
        <v>7.7036666670000002</v>
      </c>
      <c r="AH49" s="1">
        <v>9.7066657599999999</v>
      </c>
      <c r="AI49" s="1"/>
      <c r="AJ49" s="1">
        <v>7.7036666670000002</v>
      </c>
      <c r="AK49" s="1">
        <v>9.7066657599999999</v>
      </c>
      <c r="AL49" s="1"/>
      <c r="AM49" s="1"/>
      <c r="AN49" s="1">
        <v>15</v>
      </c>
      <c r="AO49" s="1" t="s">
        <v>150</v>
      </c>
      <c r="AP49" s="1">
        <v>0</v>
      </c>
      <c r="AQ49" s="1">
        <v>128</v>
      </c>
      <c r="AR49" s="1">
        <v>128</v>
      </c>
      <c r="AS49" s="1">
        <v>128</v>
      </c>
      <c r="AT49" s="1">
        <v>589.33299999999997</v>
      </c>
      <c r="AU49" s="1">
        <v>814.66700000000003</v>
      </c>
      <c r="AV49" s="1">
        <v>1.333</v>
      </c>
      <c r="AW49" s="1">
        <v>96</v>
      </c>
      <c r="AX49" s="1">
        <v>96.009254179999999</v>
      </c>
      <c r="AY49" s="1">
        <v>12</v>
      </c>
      <c r="AZ49" s="1"/>
      <c r="BA49" s="1">
        <v>31</v>
      </c>
      <c r="BB49" s="1" t="s">
        <v>151</v>
      </c>
      <c r="BC49" s="1">
        <v>0</v>
      </c>
      <c r="BD49" s="1">
        <v>165</v>
      </c>
      <c r="BE49" s="1">
        <v>165</v>
      </c>
      <c r="BF49" s="1">
        <v>165</v>
      </c>
      <c r="BG49" s="1">
        <v>594.66700000000003</v>
      </c>
      <c r="BH49" s="1">
        <v>974</v>
      </c>
      <c r="BI49" s="1">
        <v>8</v>
      </c>
      <c r="BJ49" s="1">
        <v>-138.667</v>
      </c>
      <c r="BK49" s="1">
        <v>138.89757700000001</v>
      </c>
      <c r="BL49" s="1">
        <v>12</v>
      </c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6">
      <c r="A50" s="1">
        <v>1</v>
      </c>
      <c r="B50" s="1" t="s">
        <v>146</v>
      </c>
      <c r="C50" s="1">
        <v>0</v>
      </c>
      <c r="D50" s="1">
        <v>179</v>
      </c>
      <c r="E50" s="1">
        <v>179</v>
      </c>
      <c r="F50" s="1">
        <v>179</v>
      </c>
      <c r="G50" s="1">
        <v>634.66700000000003</v>
      </c>
      <c r="H50" s="1">
        <v>1085.6669999999999</v>
      </c>
      <c r="I50" s="1">
        <v>16</v>
      </c>
      <c r="J50" s="1">
        <v>53.334000000000003</v>
      </c>
      <c r="K50" s="1">
        <v>55.682273270000003</v>
      </c>
      <c r="L50" s="1">
        <v>13</v>
      </c>
      <c r="M50" s="1"/>
      <c r="N50" s="1"/>
      <c r="O50" s="1">
        <v>586.33299999999997</v>
      </c>
      <c r="P50" s="1">
        <v>827.66700000000003</v>
      </c>
      <c r="Q50" s="1"/>
      <c r="R50" s="1">
        <v>24.88888889</v>
      </c>
      <c r="S50" s="1">
        <v>24.9237307</v>
      </c>
      <c r="T50" s="1"/>
      <c r="U50" s="1">
        <v>24.88888889</v>
      </c>
      <c r="V50" s="1">
        <v>24.9237307</v>
      </c>
      <c r="W50" s="1"/>
      <c r="X50" s="1">
        <v>1</v>
      </c>
      <c r="Y50" s="1" t="s">
        <v>149</v>
      </c>
      <c r="Z50" s="1">
        <v>0</v>
      </c>
      <c r="AA50" s="1">
        <v>73</v>
      </c>
      <c r="AB50" s="1">
        <v>73</v>
      </c>
      <c r="AC50" s="1">
        <v>73</v>
      </c>
      <c r="AD50" s="1">
        <v>605.66700000000003</v>
      </c>
      <c r="AE50" s="1">
        <v>1109.6669999999999</v>
      </c>
      <c r="AF50" s="1">
        <v>2.6669999999999998</v>
      </c>
      <c r="AG50" s="1">
        <v>81.334000000000003</v>
      </c>
      <c r="AH50" s="1">
        <v>81.377714670000003</v>
      </c>
      <c r="AI50" s="1">
        <v>13</v>
      </c>
      <c r="AJ50" s="1">
        <v>81.334000000000003</v>
      </c>
      <c r="AK50" s="1">
        <v>81.377714670000003</v>
      </c>
      <c r="AL50" s="1">
        <v>13</v>
      </c>
      <c r="AM50" s="1"/>
      <c r="AN50" s="1">
        <v>16</v>
      </c>
      <c r="AO50" s="1" t="s">
        <v>150</v>
      </c>
      <c r="AP50" s="1">
        <v>0</v>
      </c>
      <c r="AQ50" s="1">
        <v>192</v>
      </c>
      <c r="AR50" s="1">
        <v>192</v>
      </c>
      <c r="AS50" s="1">
        <v>192</v>
      </c>
      <c r="AT50" s="1">
        <v>588</v>
      </c>
      <c r="AU50" s="1">
        <v>718.66700000000003</v>
      </c>
      <c r="AV50" s="1"/>
      <c r="AW50" s="1"/>
      <c r="AX50" s="1"/>
      <c r="AY50" s="1"/>
      <c r="AZ50" s="1"/>
      <c r="BA50" s="1">
        <v>32</v>
      </c>
      <c r="BB50" s="1" t="s">
        <v>151</v>
      </c>
      <c r="BC50" s="1">
        <v>0</v>
      </c>
      <c r="BD50" s="1">
        <v>221</v>
      </c>
      <c r="BE50" s="1">
        <v>221</v>
      </c>
      <c r="BF50" s="1">
        <v>221</v>
      </c>
      <c r="BG50" s="1">
        <v>586.66700000000003</v>
      </c>
      <c r="BH50" s="1">
        <v>1112.6669999999999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6">
      <c r="A51" s="1">
        <v>2</v>
      </c>
      <c r="B51" s="1" t="s">
        <v>146</v>
      </c>
      <c r="C51" s="1">
        <v>0</v>
      </c>
      <c r="D51" s="1">
        <v>183</v>
      </c>
      <c r="E51" s="1">
        <v>183</v>
      </c>
      <c r="F51" s="1">
        <v>183</v>
      </c>
      <c r="G51" s="1">
        <v>618.66700000000003</v>
      </c>
      <c r="H51" s="1">
        <v>1032.3330000000001</v>
      </c>
      <c r="I51" s="1">
        <v>0</v>
      </c>
      <c r="J51" s="1">
        <v>93.332999999999998</v>
      </c>
      <c r="K51" s="1">
        <v>93.332999999999998</v>
      </c>
      <c r="L51" s="1">
        <v>13</v>
      </c>
      <c r="M51" s="1"/>
      <c r="N51" s="1"/>
      <c r="O51" s="1">
        <v>609</v>
      </c>
      <c r="P51" s="1">
        <v>1074.3330000000001</v>
      </c>
      <c r="Q51" s="1">
        <v>8</v>
      </c>
      <c r="R51" s="1">
        <v>101.333</v>
      </c>
      <c r="S51" s="1">
        <v>101.64830000000001</v>
      </c>
      <c r="T51" s="1">
        <v>13</v>
      </c>
      <c r="U51" s="1">
        <v>101.333</v>
      </c>
      <c r="V51" s="1">
        <v>101.64830000000001</v>
      </c>
      <c r="W51" s="1"/>
      <c r="X51" s="1">
        <v>2</v>
      </c>
      <c r="Y51" s="1" t="s">
        <v>149</v>
      </c>
      <c r="Z51" s="1">
        <v>0</v>
      </c>
      <c r="AA51" s="1">
        <v>166</v>
      </c>
      <c r="AB51" s="1">
        <v>166</v>
      </c>
      <c r="AC51" s="1">
        <v>166</v>
      </c>
      <c r="AD51" s="1">
        <v>603</v>
      </c>
      <c r="AE51" s="1">
        <v>1028.3330000000001</v>
      </c>
      <c r="AF51" s="1">
        <v>-21.332999999999998</v>
      </c>
      <c r="AG51" s="1">
        <v>148</v>
      </c>
      <c r="AH51" s="1">
        <v>149.52958530000001</v>
      </c>
      <c r="AI51" s="1">
        <v>13</v>
      </c>
      <c r="AJ51" s="1">
        <v>148</v>
      </c>
      <c r="AK51" s="1">
        <v>149.52958530000001</v>
      </c>
      <c r="AL51" s="1">
        <v>13</v>
      </c>
      <c r="AM51" s="1"/>
      <c r="AN51" s="1">
        <v>17</v>
      </c>
      <c r="AO51" s="1" t="s">
        <v>150</v>
      </c>
      <c r="AP51" s="1">
        <v>0</v>
      </c>
      <c r="AQ51" s="1">
        <v>162</v>
      </c>
      <c r="AR51" s="1">
        <v>162</v>
      </c>
      <c r="AS51" s="1">
        <v>162</v>
      </c>
      <c r="AT51" s="1">
        <v>606.66700000000003</v>
      </c>
      <c r="AU51" s="1">
        <v>1104</v>
      </c>
      <c r="AV51" s="1">
        <v>-16</v>
      </c>
      <c r="AW51" s="1">
        <v>80</v>
      </c>
      <c r="AX51" s="1">
        <v>81.584312220000001</v>
      </c>
      <c r="AY51" s="1">
        <v>13</v>
      </c>
      <c r="AZ51" s="1"/>
      <c r="BA51" s="1">
        <v>1</v>
      </c>
      <c r="BB51" s="1" t="s">
        <v>151</v>
      </c>
      <c r="BC51" s="1">
        <v>0</v>
      </c>
      <c r="BD51" s="1">
        <v>137</v>
      </c>
      <c r="BE51" s="1">
        <v>137</v>
      </c>
      <c r="BF51" s="1">
        <v>137</v>
      </c>
      <c r="BG51" s="1">
        <v>629.33299999999997</v>
      </c>
      <c r="BH51" s="1">
        <v>1043.3330000000001</v>
      </c>
      <c r="BI51" s="1">
        <v>1.333</v>
      </c>
      <c r="BJ51" s="1">
        <v>86.665999999999997</v>
      </c>
      <c r="BK51" s="1">
        <v>86.676250760000002</v>
      </c>
      <c r="BL51" s="1">
        <v>13</v>
      </c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6">
      <c r="A52" s="1">
        <v>3</v>
      </c>
      <c r="B52" s="1" t="s">
        <v>146</v>
      </c>
      <c r="C52" s="1">
        <v>0</v>
      </c>
      <c r="D52" s="1">
        <v>173</v>
      </c>
      <c r="E52" s="1">
        <v>173</v>
      </c>
      <c r="F52" s="1">
        <v>173</v>
      </c>
      <c r="G52" s="1">
        <v>618.66700000000003</v>
      </c>
      <c r="H52" s="1">
        <v>939</v>
      </c>
      <c r="I52" s="1">
        <v>-10.666</v>
      </c>
      <c r="J52" s="1">
        <v>65.332999999999998</v>
      </c>
      <c r="K52" s="1">
        <v>66.197918740000006</v>
      </c>
      <c r="L52" s="1">
        <v>13</v>
      </c>
      <c r="M52" s="1"/>
      <c r="N52" s="1"/>
      <c r="O52" s="1">
        <v>601</v>
      </c>
      <c r="P52" s="1">
        <v>973</v>
      </c>
      <c r="Q52" s="1">
        <v>-1.333</v>
      </c>
      <c r="R52" s="1">
        <v>104</v>
      </c>
      <c r="S52" s="1">
        <v>104.0085424</v>
      </c>
      <c r="T52" s="1">
        <v>13</v>
      </c>
      <c r="U52" s="1">
        <v>104</v>
      </c>
      <c r="V52" s="1">
        <v>104.0085424</v>
      </c>
      <c r="W52" s="1"/>
      <c r="X52" s="1">
        <v>3</v>
      </c>
      <c r="Y52" s="1" t="s">
        <v>149</v>
      </c>
      <c r="Z52" s="1">
        <v>0</v>
      </c>
      <c r="AA52" s="1">
        <v>86</v>
      </c>
      <c r="AB52" s="1">
        <v>86</v>
      </c>
      <c r="AC52" s="1">
        <v>86</v>
      </c>
      <c r="AD52" s="1">
        <v>624.33299999999997</v>
      </c>
      <c r="AE52" s="1">
        <v>880.33299999999997</v>
      </c>
      <c r="AF52" s="1">
        <v>6.6660000000000004</v>
      </c>
      <c r="AG52" s="1">
        <v>128</v>
      </c>
      <c r="AH52" s="1">
        <v>128.17345890000001</v>
      </c>
      <c r="AI52" s="1">
        <v>13</v>
      </c>
      <c r="AJ52" s="1">
        <v>128</v>
      </c>
      <c r="AK52" s="1">
        <v>128.17345890000001</v>
      </c>
      <c r="AL52" s="1">
        <v>13</v>
      </c>
      <c r="AM52" s="1"/>
      <c r="AN52" s="1">
        <v>18</v>
      </c>
      <c r="AO52" s="1" t="s">
        <v>150</v>
      </c>
      <c r="AP52" s="1">
        <v>0</v>
      </c>
      <c r="AQ52" s="1">
        <v>193</v>
      </c>
      <c r="AR52" s="1">
        <v>193</v>
      </c>
      <c r="AS52" s="1">
        <v>193</v>
      </c>
      <c r="AT52" s="1">
        <v>622.66700000000003</v>
      </c>
      <c r="AU52" s="1">
        <v>1024</v>
      </c>
      <c r="AV52" s="1">
        <v>-2.6659999999999999</v>
      </c>
      <c r="AW52" s="1">
        <v>121.333</v>
      </c>
      <c r="AX52" s="1">
        <v>121.3622859</v>
      </c>
      <c r="AY52" s="1">
        <v>13</v>
      </c>
      <c r="AZ52" s="1"/>
      <c r="BA52" s="1">
        <v>2</v>
      </c>
      <c r="BB52" s="1" t="s">
        <v>151</v>
      </c>
      <c r="BC52" s="1">
        <v>0</v>
      </c>
      <c r="BD52" s="1">
        <v>170</v>
      </c>
      <c r="BE52" s="1">
        <v>170</v>
      </c>
      <c r="BF52" s="1">
        <v>170</v>
      </c>
      <c r="BG52" s="1">
        <v>628</v>
      </c>
      <c r="BH52" s="1">
        <v>956.66700000000003</v>
      </c>
      <c r="BI52" s="1">
        <v>5.3330000000000002</v>
      </c>
      <c r="BJ52" s="1">
        <v>133.334</v>
      </c>
      <c r="BK52" s="1">
        <v>133.44061020000001</v>
      </c>
      <c r="BL52" s="1">
        <v>13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6">
      <c r="A53" s="1">
        <v>4</v>
      </c>
      <c r="B53" s="1" t="s">
        <v>146</v>
      </c>
      <c r="C53" s="1">
        <v>0</v>
      </c>
      <c r="D53" s="1">
        <v>108</v>
      </c>
      <c r="E53" s="1">
        <v>108</v>
      </c>
      <c r="F53" s="1">
        <v>108</v>
      </c>
      <c r="G53" s="1">
        <v>629.33299999999997</v>
      </c>
      <c r="H53" s="1">
        <v>873.66700000000003</v>
      </c>
      <c r="I53" s="1"/>
      <c r="J53" s="1">
        <v>23.555555559999998</v>
      </c>
      <c r="K53" s="1">
        <v>23.91257689</v>
      </c>
      <c r="L53" s="1"/>
      <c r="M53" s="1"/>
      <c r="N53" s="1"/>
      <c r="O53" s="1">
        <v>602.33299999999997</v>
      </c>
      <c r="P53" s="1">
        <v>869</v>
      </c>
      <c r="Q53" s="1">
        <v>-2.6669999999999998</v>
      </c>
      <c r="R53" s="1">
        <v>104</v>
      </c>
      <c r="S53" s="1">
        <v>104.03419100000001</v>
      </c>
      <c r="T53" s="1">
        <v>13</v>
      </c>
      <c r="U53" s="1">
        <v>104</v>
      </c>
      <c r="V53" s="1">
        <v>104.03419100000001</v>
      </c>
      <c r="W53" s="1"/>
      <c r="X53" s="1">
        <v>4</v>
      </c>
      <c r="Y53" s="1" t="s">
        <v>149</v>
      </c>
      <c r="Z53" s="1">
        <v>0</v>
      </c>
      <c r="AA53" s="1">
        <v>212</v>
      </c>
      <c r="AB53" s="1">
        <v>212</v>
      </c>
      <c r="AC53" s="1">
        <v>212</v>
      </c>
      <c r="AD53" s="1">
        <v>617.66700000000003</v>
      </c>
      <c r="AE53" s="1">
        <v>752.33299999999997</v>
      </c>
      <c r="AF53" s="1"/>
      <c r="AG53" s="1">
        <v>39.703777780000003</v>
      </c>
      <c r="AH53" s="1">
        <v>39.897862099999998</v>
      </c>
      <c r="AI53" s="1"/>
      <c r="AJ53" s="1">
        <v>39.703777780000003</v>
      </c>
      <c r="AK53" s="1">
        <v>39.897862099999998</v>
      </c>
      <c r="AL53" s="1"/>
      <c r="AM53" s="1"/>
      <c r="AN53" s="1">
        <v>19</v>
      </c>
      <c r="AO53" s="1" t="s">
        <v>150</v>
      </c>
      <c r="AP53" s="1">
        <v>0</v>
      </c>
      <c r="AQ53" s="1">
        <v>134</v>
      </c>
      <c r="AR53" s="1">
        <v>134</v>
      </c>
      <c r="AS53" s="1">
        <v>134</v>
      </c>
      <c r="AT53" s="1">
        <v>625.33299999999997</v>
      </c>
      <c r="AU53" s="1">
        <v>902.66700000000003</v>
      </c>
      <c r="AV53" s="1">
        <v>0</v>
      </c>
      <c r="AW53" s="1">
        <v>110.667</v>
      </c>
      <c r="AX53" s="1">
        <v>110.667</v>
      </c>
      <c r="AY53" s="1">
        <v>13</v>
      </c>
      <c r="AZ53" s="1"/>
      <c r="BA53" s="1">
        <v>3</v>
      </c>
      <c r="BB53" s="1" t="s">
        <v>151</v>
      </c>
      <c r="BC53" s="1">
        <v>0</v>
      </c>
      <c r="BD53" s="1">
        <v>157</v>
      </c>
      <c r="BE53" s="1">
        <v>157</v>
      </c>
      <c r="BF53" s="1">
        <v>157</v>
      </c>
      <c r="BG53" s="1">
        <v>622.66700000000003</v>
      </c>
      <c r="BH53" s="1">
        <v>823.33299999999997</v>
      </c>
      <c r="BI53" s="1">
        <v>4</v>
      </c>
      <c r="BJ53" s="1">
        <v>142.666</v>
      </c>
      <c r="BK53" s="1">
        <v>142.72206399999999</v>
      </c>
      <c r="BL53" s="1">
        <v>13</v>
      </c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6">
      <c r="A54" s="1">
        <v>5</v>
      </c>
      <c r="B54" s="1" t="s">
        <v>146</v>
      </c>
      <c r="C54" s="1">
        <v>0</v>
      </c>
      <c r="D54" s="1">
        <v>120</v>
      </c>
      <c r="E54" s="1">
        <v>120</v>
      </c>
      <c r="F54" s="1">
        <v>120</v>
      </c>
      <c r="G54" s="1">
        <v>654.66700000000003</v>
      </c>
      <c r="H54" s="1">
        <v>1133.6669999999999</v>
      </c>
      <c r="I54" s="1">
        <v>2.6669999999999998</v>
      </c>
      <c r="J54" s="1">
        <v>17.334</v>
      </c>
      <c r="K54" s="1">
        <v>17.537971519999999</v>
      </c>
      <c r="L54" s="1">
        <v>14</v>
      </c>
      <c r="M54" s="1"/>
      <c r="N54" s="1"/>
      <c r="O54" s="1">
        <v>605</v>
      </c>
      <c r="P54" s="1">
        <v>765</v>
      </c>
      <c r="Q54" s="1"/>
      <c r="R54" s="1">
        <v>34.370333330000001</v>
      </c>
      <c r="S54" s="1">
        <v>34.410114810000003</v>
      </c>
      <c r="T54" s="1"/>
      <c r="U54" s="1">
        <v>34.370333330000001</v>
      </c>
      <c r="V54" s="1">
        <v>34.410114810000003</v>
      </c>
      <c r="W54" s="1"/>
      <c r="X54" s="1">
        <v>5</v>
      </c>
      <c r="Y54" s="1" t="s">
        <v>149</v>
      </c>
      <c r="Z54" s="1">
        <v>0</v>
      </c>
      <c r="AA54" s="1">
        <v>148</v>
      </c>
      <c r="AB54" s="1">
        <v>148</v>
      </c>
      <c r="AC54" s="1">
        <v>148</v>
      </c>
      <c r="AD54" s="1">
        <v>644.33299999999997</v>
      </c>
      <c r="AE54" s="1">
        <v>1108.3330000000001</v>
      </c>
      <c r="AF54" s="1">
        <v>-4</v>
      </c>
      <c r="AG54" s="1">
        <v>37.332999999999998</v>
      </c>
      <c r="AH54" s="1">
        <v>37.546676140000002</v>
      </c>
      <c r="AI54" s="1">
        <v>14</v>
      </c>
      <c r="AJ54" s="1">
        <v>37.332999999999998</v>
      </c>
      <c r="AK54" s="1">
        <v>37.546676140000002</v>
      </c>
      <c r="AL54" s="1">
        <v>14</v>
      </c>
      <c r="AM54" s="1"/>
      <c r="AN54" s="1">
        <v>20</v>
      </c>
      <c r="AO54" s="1" t="s">
        <v>150</v>
      </c>
      <c r="AP54" s="1">
        <v>0</v>
      </c>
      <c r="AQ54" s="1">
        <v>86</v>
      </c>
      <c r="AR54" s="1">
        <v>86</v>
      </c>
      <c r="AS54" s="1">
        <v>86</v>
      </c>
      <c r="AT54" s="1">
        <v>625.33299999999997</v>
      </c>
      <c r="AU54" s="1">
        <v>792</v>
      </c>
      <c r="AV54" s="1"/>
      <c r="AW54" s="1"/>
      <c r="AX54" s="1"/>
      <c r="AY54" s="1"/>
      <c r="AZ54" s="1"/>
      <c r="BA54" s="1">
        <v>4</v>
      </c>
      <c r="BB54" s="1" t="s">
        <v>151</v>
      </c>
      <c r="BC54" s="1">
        <v>0</v>
      </c>
      <c r="BD54" s="1">
        <v>217</v>
      </c>
      <c r="BE54" s="1">
        <v>217</v>
      </c>
      <c r="BF54" s="1">
        <v>217</v>
      </c>
      <c r="BG54" s="1">
        <v>618.66700000000003</v>
      </c>
      <c r="BH54" s="1">
        <v>680.66700000000003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6">
      <c r="A55" s="1">
        <v>6</v>
      </c>
      <c r="B55" s="1" t="s">
        <v>146</v>
      </c>
      <c r="C55" s="1">
        <v>0</v>
      </c>
      <c r="D55" s="1">
        <v>138</v>
      </c>
      <c r="E55" s="1">
        <v>138</v>
      </c>
      <c r="F55" s="1">
        <v>138</v>
      </c>
      <c r="G55" s="1">
        <v>652</v>
      </c>
      <c r="H55" s="1">
        <v>1116.3330000000001</v>
      </c>
      <c r="I55" s="1">
        <v>4</v>
      </c>
      <c r="J55" s="1">
        <v>24</v>
      </c>
      <c r="K55" s="1">
        <v>24.33105012</v>
      </c>
      <c r="L55" s="1">
        <v>14</v>
      </c>
      <c r="M55" s="1"/>
      <c r="N55" s="1"/>
      <c r="O55" s="1">
        <v>645</v>
      </c>
      <c r="P55" s="1">
        <v>1081</v>
      </c>
      <c r="Q55" s="1">
        <v>8</v>
      </c>
      <c r="R55" s="1">
        <v>104</v>
      </c>
      <c r="S55" s="1">
        <v>104.3072385</v>
      </c>
      <c r="T55" s="1">
        <v>14</v>
      </c>
      <c r="U55" s="1">
        <v>104</v>
      </c>
      <c r="V55" s="1">
        <v>104.3072385</v>
      </c>
      <c r="W55" s="1"/>
      <c r="X55" s="1">
        <v>6</v>
      </c>
      <c r="Y55" s="1" t="s">
        <v>149</v>
      </c>
      <c r="Z55" s="1">
        <v>0</v>
      </c>
      <c r="AA55" s="1">
        <v>116</v>
      </c>
      <c r="AB55" s="1">
        <v>116</v>
      </c>
      <c r="AC55" s="1">
        <v>116</v>
      </c>
      <c r="AD55" s="1">
        <v>648.33299999999997</v>
      </c>
      <c r="AE55" s="1">
        <v>1071</v>
      </c>
      <c r="AF55" s="1">
        <v>-2.6669999999999998</v>
      </c>
      <c r="AG55" s="1">
        <v>90.667000000000002</v>
      </c>
      <c r="AH55" s="1">
        <v>90.706216870000006</v>
      </c>
      <c r="AI55" s="1">
        <v>14</v>
      </c>
      <c r="AJ55" s="1">
        <v>90.667000000000002</v>
      </c>
      <c r="AK55" s="1">
        <v>90.706216870000006</v>
      </c>
      <c r="AL55" s="1">
        <v>14</v>
      </c>
      <c r="AM55" s="1"/>
      <c r="AN55" s="1">
        <v>21</v>
      </c>
      <c r="AO55" s="1" t="s">
        <v>150</v>
      </c>
      <c r="AP55" s="1">
        <v>0</v>
      </c>
      <c r="AQ55" s="1">
        <v>134</v>
      </c>
      <c r="AR55" s="1">
        <v>134</v>
      </c>
      <c r="AS55" s="1">
        <v>134</v>
      </c>
      <c r="AT55" s="1">
        <v>646.66700000000003</v>
      </c>
      <c r="AU55" s="1">
        <v>1037.3330000000001</v>
      </c>
      <c r="AV55" s="1">
        <v>-12</v>
      </c>
      <c r="AW55" s="1">
        <v>100</v>
      </c>
      <c r="AX55" s="1">
        <v>100.7174265</v>
      </c>
      <c r="AY55" s="1">
        <v>14</v>
      </c>
      <c r="AZ55" s="1"/>
      <c r="BA55" s="1">
        <v>5</v>
      </c>
      <c r="BB55" s="1" t="s">
        <v>151</v>
      </c>
      <c r="BC55" s="1">
        <v>0</v>
      </c>
      <c r="BD55" s="1">
        <v>105</v>
      </c>
      <c r="BE55" s="1">
        <v>105</v>
      </c>
      <c r="BF55" s="1">
        <v>105</v>
      </c>
      <c r="BG55" s="1">
        <v>657.33299999999997</v>
      </c>
      <c r="BH55" s="1">
        <v>1102</v>
      </c>
      <c r="BI55" s="1">
        <v>5.3330000000000002</v>
      </c>
      <c r="BJ55" s="1">
        <v>125.333</v>
      </c>
      <c r="BK55" s="1">
        <v>125.44641</v>
      </c>
      <c r="BL55" s="1">
        <v>14</v>
      </c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6">
      <c r="A56" s="1">
        <v>7</v>
      </c>
      <c r="B56" s="1" t="s">
        <v>146</v>
      </c>
      <c r="C56" s="1">
        <v>0</v>
      </c>
      <c r="D56" s="1">
        <v>187</v>
      </c>
      <c r="E56" s="1">
        <v>187</v>
      </c>
      <c r="F56" s="1">
        <v>187</v>
      </c>
      <c r="G56" s="1">
        <v>648</v>
      </c>
      <c r="H56" s="1">
        <v>1092.3330000000001</v>
      </c>
      <c r="I56" s="1">
        <v>-1.333</v>
      </c>
      <c r="J56" s="1">
        <v>68</v>
      </c>
      <c r="K56" s="1">
        <v>68.013064110000002</v>
      </c>
      <c r="L56" s="1">
        <v>14</v>
      </c>
      <c r="M56" s="1"/>
      <c r="N56" s="1"/>
      <c r="O56" s="1">
        <v>637</v>
      </c>
      <c r="P56" s="1">
        <v>977</v>
      </c>
      <c r="Q56" s="1">
        <v>-9.3330000000000002</v>
      </c>
      <c r="R56" s="1">
        <v>114.667</v>
      </c>
      <c r="S56" s="1">
        <v>115.04618979999999</v>
      </c>
      <c r="T56" s="1">
        <v>14</v>
      </c>
      <c r="U56" s="1">
        <v>114.667</v>
      </c>
      <c r="V56" s="1">
        <v>115.04618979999999</v>
      </c>
      <c r="W56" s="1"/>
      <c r="X56" s="1">
        <v>7</v>
      </c>
      <c r="Y56" s="1" t="s">
        <v>149</v>
      </c>
      <c r="Z56" s="1">
        <v>0</v>
      </c>
      <c r="AA56" s="1">
        <v>144</v>
      </c>
      <c r="AB56" s="1">
        <v>144</v>
      </c>
      <c r="AC56" s="1">
        <v>144</v>
      </c>
      <c r="AD56" s="1">
        <v>651</v>
      </c>
      <c r="AE56" s="1">
        <v>980.33299999999997</v>
      </c>
      <c r="AF56" s="1">
        <v>0</v>
      </c>
      <c r="AG56" s="1">
        <v>96</v>
      </c>
      <c r="AH56" s="1">
        <v>96</v>
      </c>
      <c r="AI56" s="1">
        <v>14</v>
      </c>
      <c r="AJ56" s="1">
        <v>96</v>
      </c>
      <c r="AK56" s="1">
        <v>96</v>
      </c>
      <c r="AL56" s="1">
        <v>14</v>
      </c>
      <c r="AM56" s="1"/>
      <c r="AN56" s="1">
        <v>22</v>
      </c>
      <c r="AO56" s="1" t="s">
        <v>150</v>
      </c>
      <c r="AP56" s="1">
        <v>0</v>
      </c>
      <c r="AQ56" s="1">
        <v>132</v>
      </c>
      <c r="AR56" s="1">
        <v>132</v>
      </c>
      <c r="AS56" s="1">
        <v>132</v>
      </c>
      <c r="AT56" s="1">
        <v>658.66700000000003</v>
      </c>
      <c r="AU56" s="1">
        <v>937.33299999999997</v>
      </c>
      <c r="AV56" s="1">
        <v>-5.3330000000000002</v>
      </c>
      <c r="AW56" s="1">
        <v>112</v>
      </c>
      <c r="AX56" s="1">
        <v>112.12689640000001</v>
      </c>
      <c r="AY56" s="1">
        <v>14</v>
      </c>
      <c r="AZ56" s="1"/>
      <c r="BA56" s="1">
        <v>6</v>
      </c>
      <c r="BB56" s="1" t="s">
        <v>151</v>
      </c>
      <c r="BC56" s="1">
        <v>0</v>
      </c>
      <c r="BD56" s="1">
        <v>129</v>
      </c>
      <c r="BE56" s="1">
        <v>129</v>
      </c>
      <c r="BF56" s="1">
        <v>129</v>
      </c>
      <c r="BG56" s="1">
        <v>652</v>
      </c>
      <c r="BH56" s="1">
        <v>976.66700000000003</v>
      </c>
      <c r="BI56" s="1">
        <v>-4</v>
      </c>
      <c r="BJ56" s="1">
        <v>105.334</v>
      </c>
      <c r="BK56" s="1">
        <v>105.4099215</v>
      </c>
      <c r="BL56" s="1">
        <v>14</v>
      </c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6">
      <c r="A57" s="1">
        <v>8</v>
      </c>
      <c r="B57" s="1" t="s">
        <v>146</v>
      </c>
      <c r="C57" s="1">
        <v>0</v>
      </c>
      <c r="D57" s="1">
        <v>227</v>
      </c>
      <c r="E57" s="1">
        <v>227</v>
      </c>
      <c r="F57" s="1">
        <v>227</v>
      </c>
      <c r="G57" s="1">
        <v>649.33299999999997</v>
      </c>
      <c r="H57" s="1">
        <v>1024.3330000000001</v>
      </c>
      <c r="I57" s="1"/>
      <c r="J57" s="1">
        <v>12.148222219999999</v>
      </c>
      <c r="K57" s="1">
        <v>12.20912064</v>
      </c>
      <c r="L57" s="1"/>
      <c r="M57" s="1"/>
      <c r="N57" s="1"/>
      <c r="O57" s="1">
        <v>646.33299999999997</v>
      </c>
      <c r="P57" s="1">
        <v>862.33299999999997</v>
      </c>
      <c r="Q57" s="1">
        <v>1.333</v>
      </c>
      <c r="R57" s="1">
        <v>121.333</v>
      </c>
      <c r="S57" s="1">
        <v>121.34032209999999</v>
      </c>
      <c r="T57" s="1">
        <v>14</v>
      </c>
      <c r="U57" s="1">
        <v>121.333</v>
      </c>
      <c r="V57" s="1">
        <v>121.34032209999999</v>
      </c>
      <c r="W57" s="1"/>
      <c r="X57" s="1">
        <v>8</v>
      </c>
      <c r="Y57" s="1" t="s">
        <v>149</v>
      </c>
      <c r="Z57" s="1">
        <v>0</v>
      </c>
      <c r="AA57" s="1">
        <v>212</v>
      </c>
      <c r="AB57" s="1">
        <v>212</v>
      </c>
      <c r="AC57" s="1">
        <v>212</v>
      </c>
      <c r="AD57" s="1">
        <v>651</v>
      </c>
      <c r="AE57" s="1">
        <v>884.33299999999997</v>
      </c>
      <c r="AF57" s="1"/>
      <c r="AG57" s="1">
        <v>24.88888889</v>
      </c>
      <c r="AH57" s="1">
        <v>24.916988109999998</v>
      </c>
      <c r="AI57" s="1"/>
      <c r="AJ57" s="1">
        <v>24.88888889</v>
      </c>
      <c r="AK57" s="1">
        <v>24.916988109999998</v>
      </c>
      <c r="AL57" s="1"/>
      <c r="AM57" s="1"/>
      <c r="AN57" s="1">
        <v>23</v>
      </c>
      <c r="AO57" s="1" t="s">
        <v>150</v>
      </c>
      <c r="AP57" s="1">
        <v>0</v>
      </c>
      <c r="AQ57" s="1">
        <v>132</v>
      </c>
      <c r="AR57" s="1">
        <v>132</v>
      </c>
      <c r="AS57" s="1">
        <v>132</v>
      </c>
      <c r="AT57" s="1">
        <v>664</v>
      </c>
      <c r="AU57" s="1">
        <v>825.33299999999997</v>
      </c>
      <c r="AV57" s="1">
        <v>0</v>
      </c>
      <c r="AW57" s="1">
        <v>94.665999999999997</v>
      </c>
      <c r="AX57" s="1">
        <v>94.665999999999997</v>
      </c>
      <c r="AY57" s="1">
        <v>14</v>
      </c>
      <c r="AZ57" s="1"/>
      <c r="BA57" s="1">
        <v>7</v>
      </c>
      <c r="BB57" s="1" t="s">
        <v>151</v>
      </c>
      <c r="BC57" s="1">
        <v>0</v>
      </c>
      <c r="BD57" s="1">
        <v>163</v>
      </c>
      <c r="BE57" s="1">
        <v>163</v>
      </c>
      <c r="BF57" s="1">
        <v>163</v>
      </c>
      <c r="BG57" s="1">
        <v>656</v>
      </c>
      <c r="BH57" s="1">
        <v>871.33299999999997</v>
      </c>
      <c r="BI57" s="1">
        <v>1.333</v>
      </c>
      <c r="BJ57" s="1">
        <v>104</v>
      </c>
      <c r="BK57" s="1">
        <v>104.0085424</v>
      </c>
      <c r="BL57" s="1">
        <v>14</v>
      </c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6">
      <c r="A58" s="1">
        <v>9</v>
      </c>
      <c r="B58" s="1" t="s">
        <v>146</v>
      </c>
      <c r="C58" s="1">
        <v>0</v>
      </c>
      <c r="D58" s="1">
        <v>122</v>
      </c>
      <c r="E58" s="1">
        <v>122</v>
      </c>
      <c r="F58" s="1">
        <v>122</v>
      </c>
      <c r="G58" s="1">
        <v>694.66700000000003</v>
      </c>
      <c r="H58" s="1">
        <v>1112.3330000000001</v>
      </c>
      <c r="I58" s="1">
        <v>2.6669999999999998</v>
      </c>
      <c r="J58" s="1">
        <v>26.666</v>
      </c>
      <c r="K58" s="1">
        <v>26.79903814</v>
      </c>
      <c r="L58" s="1">
        <v>15</v>
      </c>
      <c r="M58" s="1"/>
      <c r="N58" s="1"/>
      <c r="O58" s="1">
        <v>645</v>
      </c>
      <c r="P58" s="1">
        <v>741</v>
      </c>
      <c r="Q58" s="1"/>
      <c r="R58" s="1">
        <v>37.777777780000001</v>
      </c>
      <c r="S58" s="1">
        <v>37.854861149999998</v>
      </c>
      <c r="T58" s="1"/>
      <c r="U58" s="1">
        <v>37.777777780000001</v>
      </c>
      <c r="V58" s="1">
        <v>37.854861149999998</v>
      </c>
      <c r="W58" s="1"/>
      <c r="X58" s="1">
        <v>9</v>
      </c>
      <c r="Y58" s="1" t="s">
        <v>149</v>
      </c>
      <c r="Z58" s="1">
        <v>0</v>
      </c>
      <c r="AA58" s="1">
        <v>122</v>
      </c>
      <c r="AB58" s="1">
        <v>122</v>
      </c>
      <c r="AC58" s="1">
        <v>122</v>
      </c>
      <c r="AD58" s="1">
        <v>681.66700000000003</v>
      </c>
      <c r="AE58" s="1">
        <v>1133.6669999999999</v>
      </c>
      <c r="AF58" s="1">
        <v>20</v>
      </c>
      <c r="AG58" s="1">
        <v>44</v>
      </c>
      <c r="AH58" s="1">
        <v>48.332183890000003</v>
      </c>
      <c r="AI58" s="1">
        <v>15</v>
      </c>
      <c r="AJ58" s="1">
        <v>44</v>
      </c>
      <c r="AK58" s="1">
        <v>48.332183890000003</v>
      </c>
      <c r="AL58" s="1">
        <v>15</v>
      </c>
      <c r="AM58" s="1"/>
      <c r="AN58" s="1">
        <v>24</v>
      </c>
      <c r="AO58" s="1" t="s">
        <v>150</v>
      </c>
      <c r="AP58" s="1">
        <v>0</v>
      </c>
      <c r="AQ58" s="1">
        <v>192</v>
      </c>
      <c r="AR58" s="1">
        <v>192</v>
      </c>
      <c r="AS58" s="1">
        <v>192</v>
      </c>
      <c r="AT58" s="1">
        <v>664</v>
      </c>
      <c r="AU58" s="1">
        <v>730.66700000000003</v>
      </c>
      <c r="AV58" s="1"/>
      <c r="AW58" s="1"/>
      <c r="AX58" s="1"/>
      <c r="AY58" s="1"/>
      <c r="AZ58" s="1"/>
      <c r="BA58" s="1">
        <v>8</v>
      </c>
      <c r="BB58" s="1" t="s">
        <v>151</v>
      </c>
      <c r="BC58" s="1">
        <v>0</v>
      </c>
      <c r="BD58" s="1">
        <v>222</v>
      </c>
      <c r="BE58" s="1">
        <v>222</v>
      </c>
      <c r="BF58" s="1">
        <v>222</v>
      </c>
      <c r="BG58" s="1">
        <v>654.66700000000003</v>
      </c>
      <c r="BH58" s="1">
        <v>767.33299999999997</v>
      </c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6">
      <c r="A59" s="1">
        <v>10</v>
      </c>
      <c r="B59" s="1" t="s">
        <v>146</v>
      </c>
      <c r="C59" s="1">
        <v>0</v>
      </c>
      <c r="D59" s="1">
        <v>175</v>
      </c>
      <c r="E59" s="1">
        <v>175</v>
      </c>
      <c r="F59" s="1">
        <v>175</v>
      </c>
      <c r="G59" s="1">
        <v>692</v>
      </c>
      <c r="H59" s="1">
        <v>1085.6669999999999</v>
      </c>
      <c r="I59" s="1">
        <v>4</v>
      </c>
      <c r="J59" s="1">
        <v>48</v>
      </c>
      <c r="K59" s="1">
        <v>48.16637832</v>
      </c>
      <c r="L59" s="1">
        <v>15</v>
      </c>
      <c r="M59" s="1"/>
      <c r="N59" s="1"/>
      <c r="O59" s="1">
        <v>670.33299999999997</v>
      </c>
      <c r="P59" s="1">
        <v>1101</v>
      </c>
      <c r="Q59" s="1">
        <v>-12</v>
      </c>
      <c r="R59" s="1">
        <v>25.332999999999998</v>
      </c>
      <c r="S59" s="1">
        <v>28.031426809999999</v>
      </c>
      <c r="T59" s="1">
        <v>15</v>
      </c>
      <c r="U59" s="1">
        <v>25.332999999999998</v>
      </c>
      <c r="V59" s="1">
        <v>28.031426809999999</v>
      </c>
      <c r="W59" s="1"/>
      <c r="X59" s="1">
        <v>10</v>
      </c>
      <c r="Y59" s="1" t="s">
        <v>149</v>
      </c>
      <c r="Z59" s="1">
        <v>0</v>
      </c>
      <c r="AA59" s="1">
        <v>147</v>
      </c>
      <c r="AB59" s="1">
        <v>147</v>
      </c>
      <c r="AC59" s="1">
        <v>147</v>
      </c>
      <c r="AD59" s="1">
        <v>661.66700000000003</v>
      </c>
      <c r="AE59" s="1">
        <v>1089.6669999999999</v>
      </c>
      <c r="AF59" s="1">
        <v>-18.666</v>
      </c>
      <c r="AG59" s="1">
        <v>50.667000000000002</v>
      </c>
      <c r="AH59" s="1">
        <v>53.995966930000002</v>
      </c>
      <c r="AI59" s="1">
        <v>15</v>
      </c>
      <c r="AJ59" s="1">
        <v>50.667000000000002</v>
      </c>
      <c r="AK59" s="1">
        <v>53.995966930000002</v>
      </c>
      <c r="AL59" s="1">
        <v>15</v>
      </c>
      <c r="AM59" s="1"/>
      <c r="AN59" s="1">
        <v>25</v>
      </c>
      <c r="AO59" s="1" t="s">
        <v>150</v>
      </c>
      <c r="AP59" s="1">
        <v>0</v>
      </c>
      <c r="AQ59" s="1">
        <v>138</v>
      </c>
      <c r="AR59" s="1">
        <v>138</v>
      </c>
      <c r="AS59" s="1">
        <v>138</v>
      </c>
      <c r="AT59" s="1">
        <v>696</v>
      </c>
      <c r="AU59" s="1">
        <v>1081.3330000000001</v>
      </c>
      <c r="AV59" s="1">
        <v>-1.333</v>
      </c>
      <c r="AW59" s="1">
        <v>73.332999999999998</v>
      </c>
      <c r="AX59" s="1">
        <v>73.345114210000006</v>
      </c>
      <c r="AY59" s="1">
        <v>15</v>
      </c>
      <c r="AZ59" s="1"/>
      <c r="BA59" s="1">
        <v>9</v>
      </c>
      <c r="BB59" s="1" t="s">
        <v>151</v>
      </c>
      <c r="BC59" s="1">
        <v>0</v>
      </c>
      <c r="BD59" s="1">
        <v>134</v>
      </c>
      <c r="BE59" s="1">
        <v>134</v>
      </c>
      <c r="BF59" s="1">
        <v>134</v>
      </c>
      <c r="BG59" s="1">
        <v>697.33299999999997</v>
      </c>
      <c r="BH59" s="1">
        <v>1096.6669999999999</v>
      </c>
      <c r="BI59" s="1">
        <v>2.6659999999999999</v>
      </c>
      <c r="BJ59" s="1">
        <v>133.334</v>
      </c>
      <c r="BK59" s="1">
        <v>133.36065049999999</v>
      </c>
      <c r="BL59" s="1">
        <v>15</v>
      </c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6">
      <c r="A60" s="1">
        <v>11</v>
      </c>
      <c r="B60" s="1" t="s">
        <v>146</v>
      </c>
      <c r="C60" s="1">
        <v>0</v>
      </c>
      <c r="D60" s="1">
        <v>187</v>
      </c>
      <c r="E60" s="1">
        <v>187</v>
      </c>
      <c r="F60" s="1">
        <v>187</v>
      </c>
      <c r="G60" s="1">
        <v>688</v>
      </c>
      <c r="H60" s="1">
        <v>1037.6669999999999</v>
      </c>
      <c r="I60" s="1">
        <v>-4</v>
      </c>
      <c r="J60" s="1">
        <v>-22.666</v>
      </c>
      <c r="K60" s="1">
        <v>23.016245479999998</v>
      </c>
      <c r="L60" s="1">
        <v>15</v>
      </c>
      <c r="M60" s="1"/>
      <c r="N60" s="1"/>
      <c r="O60" s="1">
        <v>682.33299999999997</v>
      </c>
      <c r="P60" s="1">
        <v>1075.6669999999999</v>
      </c>
      <c r="Q60" s="1">
        <v>-5.3339999999999996</v>
      </c>
      <c r="R60" s="1">
        <v>108</v>
      </c>
      <c r="S60" s="1">
        <v>108.1316399</v>
      </c>
      <c r="T60" s="1">
        <v>15</v>
      </c>
      <c r="U60" s="1">
        <v>108</v>
      </c>
      <c r="V60" s="1">
        <v>108.1316399</v>
      </c>
      <c r="W60" s="1"/>
      <c r="X60" s="1">
        <v>11</v>
      </c>
      <c r="Y60" s="1" t="s">
        <v>149</v>
      </c>
      <c r="Z60" s="1">
        <v>0</v>
      </c>
      <c r="AA60" s="1">
        <v>156</v>
      </c>
      <c r="AB60" s="1">
        <v>156</v>
      </c>
      <c r="AC60" s="1">
        <v>156</v>
      </c>
      <c r="AD60" s="1">
        <v>680.33299999999997</v>
      </c>
      <c r="AE60" s="1">
        <v>1039</v>
      </c>
      <c r="AF60" s="1">
        <v>-4</v>
      </c>
      <c r="AG60" s="1">
        <v>76</v>
      </c>
      <c r="AH60" s="1">
        <v>76.105190359999995</v>
      </c>
      <c r="AI60" s="1">
        <v>15</v>
      </c>
      <c r="AJ60" s="1">
        <v>76</v>
      </c>
      <c r="AK60" s="1">
        <v>76.105190359999995</v>
      </c>
      <c r="AL60" s="1">
        <v>15</v>
      </c>
      <c r="AM60" s="1"/>
      <c r="AN60" s="1">
        <v>26</v>
      </c>
      <c r="AO60" s="1" t="s">
        <v>150</v>
      </c>
      <c r="AP60" s="1">
        <v>0</v>
      </c>
      <c r="AQ60" s="1">
        <v>134</v>
      </c>
      <c r="AR60" s="1">
        <v>134</v>
      </c>
      <c r="AS60" s="1">
        <v>134</v>
      </c>
      <c r="AT60" s="1">
        <v>697.33299999999997</v>
      </c>
      <c r="AU60" s="1">
        <v>1008</v>
      </c>
      <c r="AV60" s="1">
        <v>-2.6669999999999998</v>
      </c>
      <c r="AW60" s="1">
        <v>49.332999999999998</v>
      </c>
      <c r="AX60" s="1">
        <v>49.405037980000003</v>
      </c>
      <c r="AY60" s="1">
        <v>15</v>
      </c>
      <c r="AZ60" s="1"/>
      <c r="BA60" s="1">
        <v>10</v>
      </c>
      <c r="BB60" s="1" t="s">
        <v>151</v>
      </c>
      <c r="BC60" s="1">
        <v>0</v>
      </c>
      <c r="BD60" s="1">
        <v>161</v>
      </c>
      <c r="BE60" s="1">
        <v>161</v>
      </c>
      <c r="BF60" s="1">
        <v>161</v>
      </c>
      <c r="BG60" s="1">
        <v>694.66700000000003</v>
      </c>
      <c r="BH60" s="1">
        <v>963.33299999999997</v>
      </c>
      <c r="BI60" s="1">
        <v>-9.3330000000000002</v>
      </c>
      <c r="BJ60" s="1">
        <v>109.333</v>
      </c>
      <c r="BK60" s="1">
        <v>109.7306237</v>
      </c>
      <c r="BL60" s="1">
        <v>15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6">
      <c r="A61" s="1">
        <v>12</v>
      </c>
      <c r="B61" s="1" t="s">
        <v>146</v>
      </c>
      <c r="C61" s="1">
        <v>0</v>
      </c>
      <c r="D61" s="1">
        <v>184</v>
      </c>
      <c r="E61" s="1">
        <v>184</v>
      </c>
      <c r="F61" s="1">
        <v>184</v>
      </c>
      <c r="G61" s="1">
        <v>692</v>
      </c>
      <c r="H61" s="1">
        <v>1060.3330000000001</v>
      </c>
      <c r="I61" s="1"/>
      <c r="J61" s="1">
        <v>5.7777777779999999</v>
      </c>
      <c r="K61" s="1">
        <v>10.886851330000001</v>
      </c>
      <c r="L61" s="1"/>
      <c r="M61" s="1"/>
      <c r="N61" s="1"/>
      <c r="O61" s="1">
        <v>687.66700000000003</v>
      </c>
      <c r="P61" s="1">
        <v>967.66700000000003</v>
      </c>
      <c r="Q61" s="1">
        <v>2.6669999999999998</v>
      </c>
      <c r="R61" s="1">
        <v>96</v>
      </c>
      <c r="S61" s="1">
        <v>96.037039149999998</v>
      </c>
      <c r="T61" s="1">
        <v>15</v>
      </c>
      <c r="U61" s="1">
        <v>96</v>
      </c>
      <c r="V61" s="1">
        <v>96.037039149999998</v>
      </c>
      <c r="W61" s="1"/>
      <c r="X61" s="1">
        <v>12</v>
      </c>
      <c r="Y61" s="1" t="s">
        <v>149</v>
      </c>
      <c r="Z61" s="1">
        <v>0</v>
      </c>
      <c r="AA61" s="1">
        <v>203</v>
      </c>
      <c r="AB61" s="1">
        <v>203</v>
      </c>
      <c r="AC61" s="1">
        <v>203</v>
      </c>
      <c r="AD61" s="1">
        <v>684.33299999999997</v>
      </c>
      <c r="AE61" s="1">
        <v>963</v>
      </c>
      <c r="AF61" s="1"/>
      <c r="AG61" s="1">
        <v>18.963000000000001</v>
      </c>
      <c r="AH61" s="1">
        <v>19.825926800000001</v>
      </c>
      <c r="AI61" s="1"/>
      <c r="AJ61" s="1">
        <v>18.963000000000001</v>
      </c>
      <c r="AK61" s="1">
        <v>19.825926800000001</v>
      </c>
      <c r="AL61" s="1"/>
      <c r="AM61" s="1"/>
      <c r="AN61" s="1">
        <v>27</v>
      </c>
      <c r="AO61" s="1" t="s">
        <v>150</v>
      </c>
      <c r="AP61" s="1">
        <v>0</v>
      </c>
      <c r="AQ61" s="1">
        <v>91</v>
      </c>
      <c r="AR61" s="1">
        <v>91</v>
      </c>
      <c r="AS61" s="1">
        <v>91</v>
      </c>
      <c r="AT61" s="1">
        <v>700</v>
      </c>
      <c r="AU61" s="1">
        <v>958.66700000000003</v>
      </c>
      <c r="AV61" s="1">
        <v>6.6669999999999998</v>
      </c>
      <c r="AW61" s="1">
        <v>52</v>
      </c>
      <c r="AX61" s="1">
        <v>52.42565106</v>
      </c>
      <c r="AY61" s="1">
        <v>15</v>
      </c>
      <c r="AZ61" s="1"/>
      <c r="BA61" s="1">
        <v>11</v>
      </c>
      <c r="BB61" s="1" t="s">
        <v>151</v>
      </c>
      <c r="BC61" s="1">
        <v>0</v>
      </c>
      <c r="BD61" s="1">
        <v>155</v>
      </c>
      <c r="BE61" s="1">
        <v>155</v>
      </c>
      <c r="BF61" s="1">
        <v>155</v>
      </c>
      <c r="BG61" s="1">
        <v>704</v>
      </c>
      <c r="BH61" s="1">
        <v>854</v>
      </c>
      <c r="BI61" s="1">
        <v>-2.6669999999999998</v>
      </c>
      <c r="BJ61" s="1">
        <v>101.333</v>
      </c>
      <c r="BK61" s="1">
        <v>101.36809049999999</v>
      </c>
      <c r="BL61" s="1">
        <v>15</v>
      </c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6">
      <c r="A62" s="1">
        <v>13</v>
      </c>
      <c r="B62" s="1" t="s">
        <v>146</v>
      </c>
      <c r="C62" s="1">
        <v>0</v>
      </c>
      <c r="D62" s="1">
        <v>154</v>
      </c>
      <c r="E62" s="1">
        <v>154</v>
      </c>
      <c r="F62" s="1">
        <v>154</v>
      </c>
      <c r="G62" s="1">
        <v>729.33299999999997</v>
      </c>
      <c r="H62" s="1">
        <v>1059</v>
      </c>
      <c r="I62" s="1">
        <v>-8</v>
      </c>
      <c r="J62" s="1">
        <v>122.667</v>
      </c>
      <c r="K62" s="1">
        <v>122.9275921</v>
      </c>
      <c r="L62" s="1">
        <v>16</v>
      </c>
      <c r="M62" s="1"/>
      <c r="N62" s="1"/>
      <c r="O62" s="1">
        <v>685</v>
      </c>
      <c r="P62" s="1">
        <v>871.66700000000003</v>
      </c>
      <c r="Q62" s="1"/>
      <c r="R62" s="1">
        <v>25.481444440000001</v>
      </c>
      <c r="S62" s="1">
        <v>25.800011770000001</v>
      </c>
      <c r="T62" s="1"/>
      <c r="U62" s="1">
        <v>25.481444440000001</v>
      </c>
      <c r="V62" s="1">
        <v>25.800011770000001</v>
      </c>
      <c r="W62" s="1"/>
      <c r="X62" s="1">
        <v>13</v>
      </c>
      <c r="Y62" s="1" t="s">
        <v>149</v>
      </c>
      <c r="Z62" s="1">
        <v>0</v>
      </c>
      <c r="AA62" s="1">
        <v>116</v>
      </c>
      <c r="AB62" s="1">
        <v>116</v>
      </c>
      <c r="AC62" s="1">
        <v>116</v>
      </c>
      <c r="AD62" s="1">
        <v>709.66700000000003</v>
      </c>
      <c r="AE62" s="1">
        <v>1117.6669999999999</v>
      </c>
      <c r="AF62" s="1">
        <v>6.6669999999999998</v>
      </c>
      <c r="AG62" s="1">
        <v>44</v>
      </c>
      <c r="AH62" s="1">
        <v>44.502234649999998</v>
      </c>
      <c r="AI62" s="1">
        <v>16</v>
      </c>
      <c r="AJ62" s="1">
        <v>44</v>
      </c>
      <c r="AK62" s="1">
        <v>44.502234649999998</v>
      </c>
      <c r="AL62" s="1">
        <v>16</v>
      </c>
      <c r="AM62" s="1"/>
      <c r="AN62" s="1">
        <v>28</v>
      </c>
      <c r="AO62" s="1" t="s">
        <v>150</v>
      </c>
      <c r="AP62" s="1">
        <v>0</v>
      </c>
      <c r="AQ62" s="1">
        <v>194</v>
      </c>
      <c r="AR62" s="1">
        <v>194</v>
      </c>
      <c r="AS62" s="1">
        <v>194</v>
      </c>
      <c r="AT62" s="1">
        <v>693.33299999999997</v>
      </c>
      <c r="AU62" s="1">
        <v>906.66700000000003</v>
      </c>
      <c r="AV62" s="1"/>
      <c r="AW62" s="1"/>
      <c r="AX62" s="1"/>
      <c r="AY62" s="1"/>
      <c r="AZ62" s="1"/>
      <c r="BA62" s="1">
        <v>12</v>
      </c>
      <c r="BB62" s="1" t="s">
        <v>151</v>
      </c>
      <c r="BC62" s="1">
        <v>0</v>
      </c>
      <c r="BD62" s="1">
        <v>225</v>
      </c>
      <c r="BE62" s="1">
        <v>225</v>
      </c>
      <c r="BF62" s="1">
        <v>225</v>
      </c>
      <c r="BG62" s="1">
        <v>706.66700000000003</v>
      </c>
      <c r="BH62" s="1">
        <v>752.66700000000003</v>
      </c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6">
      <c r="A63" s="1">
        <v>14</v>
      </c>
      <c r="B63" s="1" t="s">
        <v>146</v>
      </c>
      <c r="C63" s="1">
        <v>0</v>
      </c>
      <c r="D63" s="1">
        <v>170</v>
      </c>
      <c r="E63" s="1">
        <v>170</v>
      </c>
      <c r="F63" s="1">
        <v>170</v>
      </c>
      <c r="G63" s="1">
        <v>737.33299999999997</v>
      </c>
      <c r="H63" s="1">
        <v>936.33299999999997</v>
      </c>
      <c r="I63" s="1">
        <v>-2.6669999999999998</v>
      </c>
      <c r="J63" s="1">
        <v>130.666</v>
      </c>
      <c r="K63" s="1">
        <v>130.69321500000001</v>
      </c>
      <c r="L63" s="1">
        <v>16</v>
      </c>
      <c r="M63" s="1"/>
      <c r="N63" s="1"/>
      <c r="O63" s="1">
        <v>703.66700000000003</v>
      </c>
      <c r="P63" s="1">
        <v>1062.3330000000001</v>
      </c>
      <c r="Q63" s="1">
        <v>-17.332999999999998</v>
      </c>
      <c r="R63" s="1">
        <v>86.665999999999997</v>
      </c>
      <c r="S63" s="1">
        <v>88.382285809999999</v>
      </c>
      <c r="T63" s="1">
        <v>16</v>
      </c>
      <c r="U63" s="1">
        <v>86.665999999999997</v>
      </c>
      <c r="V63" s="1">
        <v>88.382285809999999</v>
      </c>
      <c r="W63" s="1"/>
      <c r="X63" s="1">
        <v>14</v>
      </c>
      <c r="Y63" s="1" t="s">
        <v>149</v>
      </c>
      <c r="Z63" s="1">
        <v>0</v>
      </c>
      <c r="AA63" s="1">
        <v>155</v>
      </c>
      <c r="AB63" s="1">
        <v>155</v>
      </c>
      <c r="AC63" s="1">
        <v>155</v>
      </c>
      <c r="AD63" s="1">
        <v>703</v>
      </c>
      <c r="AE63" s="1">
        <v>1073.6669999999999</v>
      </c>
      <c r="AF63" s="1">
        <v>-9.3330000000000002</v>
      </c>
      <c r="AG63" s="1">
        <v>38.667000000000002</v>
      </c>
      <c r="AH63" s="1">
        <v>39.777402860000002</v>
      </c>
      <c r="AI63" s="1">
        <v>16</v>
      </c>
      <c r="AJ63" s="1">
        <v>38.667000000000002</v>
      </c>
      <c r="AK63" s="1">
        <v>39.777402860000002</v>
      </c>
      <c r="AL63" s="1">
        <v>16</v>
      </c>
      <c r="AM63" s="1"/>
      <c r="AN63" s="1">
        <v>29</v>
      </c>
      <c r="AO63" s="1" t="s">
        <v>150</v>
      </c>
      <c r="AP63" s="1">
        <v>0</v>
      </c>
      <c r="AQ63" s="1">
        <v>135</v>
      </c>
      <c r="AR63" s="1">
        <v>135</v>
      </c>
      <c r="AS63" s="1">
        <v>135</v>
      </c>
      <c r="AT63" s="1">
        <v>726.66700000000003</v>
      </c>
      <c r="AU63" s="1">
        <v>1073.3330000000001</v>
      </c>
      <c r="AV63" s="1">
        <v>0</v>
      </c>
      <c r="AW63" s="1">
        <v>76</v>
      </c>
      <c r="AX63" s="1">
        <v>76</v>
      </c>
      <c r="AY63" s="1">
        <v>16</v>
      </c>
      <c r="AZ63" s="1"/>
      <c r="BA63" s="1">
        <v>13</v>
      </c>
      <c r="BB63" s="1" t="s">
        <v>151</v>
      </c>
      <c r="BC63" s="1">
        <v>0</v>
      </c>
      <c r="BD63" s="1">
        <v>130</v>
      </c>
      <c r="BE63" s="1">
        <v>130</v>
      </c>
      <c r="BF63" s="1">
        <v>130</v>
      </c>
      <c r="BG63" s="1">
        <v>720</v>
      </c>
      <c r="BH63" s="1">
        <v>1022</v>
      </c>
      <c r="BI63" s="1">
        <v>-18.667000000000002</v>
      </c>
      <c r="BJ63" s="1">
        <v>161.333</v>
      </c>
      <c r="BK63" s="1">
        <v>162.4093402</v>
      </c>
      <c r="BL63" s="1">
        <v>16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6">
      <c r="A64" s="1">
        <v>15</v>
      </c>
      <c r="B64" s="1" t="s">
        <v>146</v>
      </c>
      <c r="C64" s="1">
        <v>0</v>
      </c>
      <c r="D64" s="1">
        <v>109</v>
      </c>
      <c r="E64" s="1">
        <v>109</v>
      </c>
      <c r="F64" s="1">
        <v>109</v>
      </c>
      <c r="G64" s="1">
        <v>740</v>
      </c>
      <c r="H64" s="1">
        <v>805.66700000000003</v>
      </c>
      <c r="I64" s="1">
        <v>-4</v>
      </c>
      <c r="J64" s="1">
        <v>98.667000000000002</v>
      </c>
      <c r="K64" s="1">
        <v>98.74804752</v>
      </c>
      <c r="L64" s="1">
        <v>16</v>
      </c>
      <c r="M64" s="1"/>
      <c r="N64" s="1"/>
      <c r="O64" s="1">
        <v>721</v>
      </c>
      <c r="P64" s="1">
        <v>975.66700000000003</v>
      </c>
      <c r="Q64" s="1">
        <v>10.667</v>
      </c>
      <c r="R64" s="1">
        <v>90.667000000000002</v>
      </c>
      <c r="S64" s="1">
        <v>91.292331430000004</v>
      </c>
      <c r="T64" s="1">
        <v>16</v>
      </c>
      <c r="U64" s="1">
        <v>90.667000000000002</v>
      </c>
      <c r="V64" s="1">
        <v>91.292331430000004</v>
      </c>
      <c r="W64" s="1"/>
      <c r="X64" s="1">
        <v>15</v>
      </c>
      <c r="Y64" s="1" t="s">
        <v>149</v>
      </c>
      <c r="Z64" s="1">
        <v>0</v>
      </c>
      <c r="AA64" s="1">
        <v>141</v>
      </c>
      <c r="AB64" s="1">
        <v>141</v>
      </c>
      <c r="AC64" s="1">
        <v>141</v>
      </c>
      <c r="AD64" s="1">
        <v>712.33299999999997</v>
      </c>
      <c r="AE64" s="1">
        <v>1035</v>
      </c>
      <c r="AF64" s="1">
        <v>5.3330000000000002</v>
      </c>
      <c r="AG64" s="1">
        <v>28</v>
      </c>
      <c r="AH64" s="1">
        <v>28.503348729999999</v>
      </c>
      <c r="AI64" s="1">
        <v>16</v>
      </c>
      <c r="AJ64" s="1">
        <v>28</v>
      </c>
      <c r="AK64" s="1">
        <v>28.503348729999999</v>
      </c>
      <c r="AL64" s="1">
        <v>16</v>
      </c>
      <c r="AM64" s="1"/>
      <c r="AN64" s="1">
        <v>30</v>
      </c>
      <c r="AO64" s="1" t="s">
        <v>150</v>
      </c>
      <c r="AP64" s="1">
        <v>0</v>
      </c>
      <c r="AQ64" s="1">
        <v>132</v>
      </c>
      <c r="AR64" s="1">
        <v>132</v>
      </c>
      <c r="AS64" s="1">
        <v>132</v>
      </c>
      <c r="AT64" s="1">
        <v>726.66700000000003</v>
      </c>
      <c r="AU64" s="1">
        <v>997.33299999999997</v>
      </c>
      <c r="AV64" s="1">
        <v>-4</v>
      </c>
      <c r="AW64" s="1">
        <v>73.332999999999998</v>
      </c>
      <c r="AX64" s="1">
        <v>73.442010379999999</v>
      </c>
      <c r="AY64" s="1">
        <v>16</v>
      </c>
      <c r="AZ64" s="1"/>
      <c r="BA64" s="1">
        <v>14</v>
      </c>
      <c r="BB64" s="1" t="s">
        <v>151</v>
      </c>
      <c r="BC64" s="1">
        <v>0</v>
      </c>
      <c r="BD64" s="1">
        <v>161</v>
      </c>
      <c r="BE64" s="1">
        <v>161</v>
      </c>
      <c r="BF64" s="1">
        <v>161</v>
      </c>
      <c r="BG64" s="1">
        <v>738.66700000000003</v>
      </c>
      <c r="BH64" s="1">
        <v>860.66700000000003</v>
      </c>
      <c r="BI64" s="1">
        <v>5.3339999999999996</v>
      </c>
      <c r="BJ64" s="1">
        <v>137.334</v>
      </c>
      <c r="BK64" s="1">
        <v>137.43754620000001</v>
      </c>
      <c r="BL64" s="1">
        <v>16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6">
      <c r="A65" s="1">
        <v>16</v>
      </c>
      <c r="B65" s="1" t="s">
        <v>146</v>
      </c>
      <c r="C65" s="1">
        <v>0</v>
      </c>
      <c r="D65" s="1">
        <v>220</v>
      </c>
      <c r="E65" s="1">
        <v>220</v>
      </c>
      <c r="F65" s="1">
        <v>220</v>
      </c>
      <c r="G65" s="1">
        <v>744</v>
      </c>
      <c r="H65" s="1">
        <v>707</v>
      </c>
      <c r="I65" s="1"/>
      <c r="J65" s="1">
        <v>39.111111110000003</v>
      </c>
      <c r="K65" s="1">
        <v>39.152094949999999</v>
      </c>
      <c r="L65" s="1"/>
      <c r="M65" s="1"/>
      <c r="N65" s="1"/>
      <c r="O65" s="1">
        <v>710.33299999999997</v>
      </c>
      <c r="P65" s="1">
        <v>885</v>
      </c>
      <c r="Q65" s="1">
        <v>-2.6669999999999998</v>
      </c>
      <c r="R65" s="1">
        <v>108</v>
      </c>
      <c r="S65" s="1">
        <v>108.03292500000001</v>
      </c>
      <c r="T65" s="1">
        <v>16</v>
      </c>
      <c r="U65" s="1">
        <v>108</v>
      </c>
      <c r="V65" s="1">
        <v>108.03292500000001</v>
      </c>
      <c r="W65" s="1"/>
      <c r="X65" s="1">
        <v>16</v>
      </c>
      <c r="Y65" s="1" t="s">
        <v>149</v>
      </c>
      <c r="Z65" s="1">
        <v>0</v>
      </c>
      <c r="AA65" s="1">
        <v>200</v>
      </c>
      <c r="AB65" s="1">
        <v>200</v>
      </c>
      <c r="AC65" s="1">
        <v>200</v>
      </c>
      <c r="AD65" s="1">
        <v>707</v>
      </c>
      <c r="AE65" s="1">
        <v>1007</v>
      </c>
      <c r="AF65" s="1"/>
      <c r="AG65" s="1">
        <v>12.29633333</v>
      </c>
      <c r="AH65" s="1">
        <v>12.53144292</v>
      </c>
      <c r="AI65" s="1"/>
      <c r="AJ65" s="1">
        <v>12.29633333</v>
      </c>
      <c r="AK65" s="1">
        <v>12.53144292</v>
      </c>
      <c r="AL65" s="1"/>
      <c r="AM65" s="1"/>
      <c r="AN65" s="1">
        <v>31</v>
      </c>
      <c r="AO65" s="1" t="s">
        <v>150</v>
      </c>
      <c r="AP65" s="1">
        <v>0</v>
      </c>
      <c r="AQ65" s="1">
        <v>131</v>
      </c>
      <c r="AR65" s="1">
        <v>131</v>
      </c>
      <c r="AS65" s="1">
        <v>131</v>
      </c>
      <c r="AT65" s="1">
        <v>730.66700000000003</v>
      </c>
      <c r="AU65" s="1">
        <v>924</v>
      </c>
      <c r="AV65" s="1">
        <v>1.3340000000000001</v>
      </c>
      <c r="AW65" s="1">
        <v>70.667000000000002</v>
      </c>
      <c r="AX65" s="1">
        <v>70.679590020000006</v>
      </c>
      <c r="AY65" s="1">
        <v>16</v>
      </c>
      <c r="AZ65" s="1"/>
      <c r="BA65" s="1">
        <v>15</v>
      </c>
      <c r="BB65" s="1" t="s">
        <v>151</v>
      </c>
      <c r="BC65" s="1">
        <v>0</v>
      </c>
      <c r="BD65" s="1">
        <v>165</v>
      </c>
      <c r="BE65" s="1">
        <v>165</v>
      </c>
      <c r="BF65" s="1">
        <v>165</v>
      </c>
      <c r="BG65" s="1">
        <v>733.33299999999997</v>
      </c>
      <c r="BH65" s="1">
        <v>723.33299999999997</v>
      </c>
      <c r="BI65" s="1">
        <v>10.666</v>
      </c>
      <c r="BJ65" s="1">
        <v>121.333</v>
      </c>
      <c r="BK65" s="1">
        <v>121.80090490000001</v>
      </c>
      <c r="BL65" s="1">
        <v>16</v>
      </c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6">
      <c r="A66" s="1">
        <v>1</v>
      </c>
      <c r="B66" s="1" t="s">
        <v>146</v>
      </c>
      <c r="C66" s="1">
        <v>0</v>
      </c>
      <c r="D66" s="1">
        <v>149</v>
      </c>
      <c r="E66" s="1">
        <v>149</v>
      </c>
      <c r="F66" s="1">
        <v>149</v>
      </c>
      <c r="G66" s="1">
        <v>756.33299999999997</v>
      </c>
      <c r="H66" s="1">
        <v>1070</v>
      </c>
      <c r="I66" s="1">
        <v>1.333</v>
      </c>
      <c r="J66" s="1">
        <v>25.332999999999998</v>
      </c>
      <c r="K66" s="1">
        <v>25.368046400000001</v>
      </c>
      <c r="L66" s="1">
        <v>17</v>
      </c>
      <c r="M66" s="1"/>
      <c r="N66" s="1"/>
      <c r="O66" s="1">
        <v>713</v>
      </c>
      <c r="P66" s="1">
        <v>777</v>
      </c>
      <c r="Q66" s="1"/>
      <c r="R66" s="1">
        <v>31.70366667</v>
      </c>
      <c r="S66" s="1">
        <v>31.967504699999999</v>
      </c>
      <c r="T66" s="1"/>
      <c r="U66" s="1">
        <v>31.70366667</v>
      </c>
      <c r="V66" s="1">
        <v>31.967504699999999</v>
      </c>
      <c r="W66" s="1"/>
      <c r="X66" s="1">
        <v>1</v>
      </c>
      <c r="Y66" s="1" t="s">
        <v>149</v>
      </c>
      <c r="Z66" s="1">
        <v>0</v>
      </c>
      <c r="AA66" s="1">
        <v>142</v>
      </c>
      <c r="AB66" s="1">
        <v>142</v>
      </c>
      <c r="AC66" s="1">
        <v>142</v>
      </c>
      <c r="AD66" s="1">
        <v>741.66700000000003</v>
      </c>
      <c r="AE66" s="1">
        <v>1115</v>
      </c>
      <c r="AF66" s="1">
        <v>-8</v>
      </c>
      <c r="AG66" s="1">
        <v>217.333</v>
      </c>
      <c r="AH66" s="1">
        <v>217.48018959999999</v>
      </c>
      <c r="AI66" s="1">
        <v>17</v>
      </c>
      <c r="AJ66" s="1">
        <v>217.333</v>
      </c>
      <c r="AK66" s="1">
        <v>217.48018959999999</v>
      </c>
      <c r="AL66" s="1">
        <v>17</v>
      </c>
      <c r="AM66" s="1"/>
      <c r="AN66" s="1">
        <v>32</v>
      </c>
      <c r="AO66" s="1" t="s">
        <v>150</v>
      </c>
      <c r="AP66" s="1">
        <v>0</v>
      </c>
      <c r="AQ66" s="1">
        <v>196</v>
      </c>
      <c r="AR66" s="1">
        <v>196</v>
      </c>
      <c r="AS66" s="1">
        <v>196</v>
      </c>
      <c r="AT66" s="1">
        <v>729.33299999999997</v>
      </c>
      <c r="AU66" s="1">
        <v>853.33299999999997</v>
      </c>
      <c r="AV66" s="1"/>
      <c r="AW66" s="1"/>
      <c r="AX66" s="1"/>
      <c r="AY66" s="1"/>
      <c r="AZ66" s="1"/>
      <c r="BA66" s="1">
        <v>16</v>
      </c>
      <c r="BB66" s="1" t="s">
        <v>151</v>
      </c>
      <c r="BC66" s="1">
        <v>0</v>
      </c>
      <c r="BD66" s="1">
        <v>220</v>
      </c>
      <c r="BE66" s="1">
        <v>220</v>
      </c>
      <c r="BF66" s="1">
        <v>220</v>
      </c>
      <c r="BG66" s="1">
        <v>722.66700000000003</v>
      </c>
      <c r="BH66" s="1">
        <v>602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6">
      <c r="A67" s="1">
        <v>2</v>
      </c>
      <c r="B67" s="1" t="s">
        <v>146</v>
      </c>
      <c r="C67" s="1">
        <v>0</v>
      </c>
      <c r="D67" s="1">
        <v>168</v>
      </c>
      <c r="E67" s="1">
        <v>168</v>
      </c>
      <c r="F67" s="1">
        <v>168</v>
      </c>
      <c r="G67" s="1">
        <v>755</v>
      </c>
      <c r="H67" s="1">
        <v>1044.6669999999999</v>
      </c>
      <c r="I67" s="1">
        <v>-13.333</v>
      </c>
      <c r="J67" s="1">
        <v>62.667000000000002</v>
      </c>
      <c r="K67" s="1">
        <v>64.069663480000003</v>
      </c>
      <c r="L67" s="1">
        <v>17</v>
      </c>
      <c r="M67" s="1"/>
      <c r="N67" s="1"/>
      <c r="O67" s="1">
        <v>739.66700000000003</v>
      </c>
      <c r="P67" s="1">
        <v>1110.3330000000001</v>
      </c>
      <c r="Q67" s="1">
        <v>-17.332999999999998</v>
      </c>
      <c r="R67" s="1">
        <v>5.3330000000000002</v>
      </c>
      <c r="S67" s="1">
        <v>18.13487739</v>
      </c>
      <c r="T67" s="1">
        <v>17</v>
      </c>
      <c r="U67" s="1">
        <v>5.3330000000000002</v>
      </c>
      <c r="V67" s="1">
        <v>18.13487739</v>
      </c>
      <c r="W67" s="1"/>
      <c r="X67" s="1">
        <v>2</v>
      </c>
      <c r="Y67" s="1" t="s">
        <v>149</v>
      </c>
      <c r="Z67" s="1">
        <v>0</v>
      </c>
      <c r="AA67" s="1">
        <v>147</v>
      </c>
      <c r="AB67" s="1">
        <v>147</v>
      </c>
      <c r="AC67" s="1">
        <v>147</v>
      </c>
      <c r="AD67" s="1">
        <v>749.66700000000003</v>
      </c>
      <c r="AE67" s="1">
        <v>897.66700000000003</v>
      </c>
      <c r="AF67" s="1">
        <v>-2.6659999999999999</v>
      </c>
      <c r="AG67" s="1">
        <v>118.667</v>
      </c>
      <c r="AH67" s="1">
        <v>118.69694370000001</v>
      </c>
      <c r="AI67" s="1">
        <v>17</v>
      </c>
      <c r="AJ67" s="1">
        <v>118.667</v>
      </c>
      <c r="AK67" s="1">
        <v>118.69694370000001</v>
      </c>
      <c r="AL67" s="1">
        <v>17</v>
      </c>
      <c r="AM67" s="1"/>
      <c r="AN67" s="1">
        <v>1</v>
      </c>
      <c r="AO67" s="1" t="s">
        <v>150</v>
      </c>
      <c r="AP67" s="1">
        <v>0</v>
      </c>
      <c r="AQ67" s="1">
        <v>140</v>
      </c>
      <c r="AR67" s="1">
        <v>140</v>
      </c>
      <c r="AS67" s="1">
        <v>140</v>
      </c>
      <c r="AT67" s="1">
        <v>756</v>
      </c>
      <c r="AU67" s="1">
        <v>1039.6669999999999</v>
      </c>
      <c r="AV67" s="1">
        <v>-5.3330000000000002</v>
      </c>
      <c r="AW67" s="1">
        <v>129.334</v>
      </c>
      <c r="AX67" s="1">
        <v>129.4439046</v>
      </c>
      <c r="AY67" s="1">
        <v>17</v>
      </c>
      <c r="AZ67" s="1"/>
      <c r="BA67" s="1">
        <v>17</v>
      </c>
      <c r="BB67" s="1" t="s">
        <v>151</v>
      </c>
      <c r="BC67" s="1">
        <v>0</v>
      </c>
      <c r="BD67" s="1">
        <v>122</v>
      </c>
      <c r="BE67" s="1">
        <v>122</v>
      </c>
      <c r="BF67" s="1">
        <v>122</v>
      </c>
      <c r="BG67" s="1">
        <v>758.66700000000003</v>
      </c>
      <c r="BH67" s="1">
        <v>1112.6669999999999</v>
      </c>
      <c r="BI67" s="1">
        <v>4</v>
      </c>
      <c r="BJ67" s="1">
        <v>56</v>
      </c>
      <c r="BK67" s="1">
        <v>56.142675390000001</v>
      </c>
      <c r="BL67" s="1">
        <v>17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6">
      <c r="A68" s="1">
        <v>3</v>
      </c>
      <c r="B68" s="1" t="s">
        <v>146</v>
      </c>
      <c r="C68" s="1">
        <v>0</v>
      </c>
      <c r="D68" s="1">
        <v>177</v>
      </c>
      <c r="E68" s="1">
        <v>177</v>
      </c>
      <c r="F68" s="1">
        <v>177</v>
      </c>
      <c r="G68" s="1">
        <v>768.33299999999997</v>
      </c>
      <c r="H68" s="1">
        <v>982</v>
      </c>
      <c r="I68" s="1">
        <v>-8</v>
      </c>
      <c r="J68" s="1">
        <v>58.667000000000002</v>
      </c>
      <c r="K68" s="1">
        <v>59.209939110000001</v>
      </c>
      <c r="L68" s="1">
        <v>17</v>
      </c>
      <c r="M68" s="1"/>
      <c r="N68" s="1"/>
      <c r="O68" s="1">
        <v>757</v>
      </c>
      <c r="P68" s="1">
        <v>1105</v>
      </c>
      <c r="Q68" s="1">
        <v>4</v>
      </c>
      <c r="R68" s="1">
        <v>-9.3330000000000002</v>
      </c>
      <c r="S68" s="1">
        <v>10.154057760000001</v>
      </c>
      <c r="T68" s="1">
        <v>17</v>
      </c>
      <c r="U68" s="1">
        <v>-9.3330000000000002</v>
      </c>
      <c r="V68" s="1">
        <v>10.154057760000001</v>
      </c>
      <c r="W68" s="1"/>
      <c r="X68" s="1">
        <v>3</v>
      </c>
      <c r="Y68" s="1" t="s">
        <v>149</v>
      </c>
      <c r="Z68" s="1">
        <v>0</v>
      </c>
      <c r="AA68" s="1">
        <v>136</v>
      </c>
      <c r="AB68" s="1">
        <v>136</v>
      </c>
      <c r="AC68" s="1">
        <v>136</v>
      </c>
      <c r="AD68" s="1">
        <v>752.33299999999997</v>
      </c>
      <c r="AE68" s="1">
        <v>779</v>
      </c>
      <c r="AF68" s="1">
        <v>-1.3340000000000001</v>
      </c>
      <c r="AG68" s="1">
        <v>132</v>
      </c>
      <c r="AH68" s="1">
        <v>132.0067406</v>
      </c>
      <c r="AI68" s="1">
        <v>17</v>
      </c>
      <c r="AJ68" s="1">
        <v>132</v>
      </c>
      <c r="AK68" s="1">
        <v>132.0067406</v>
      </c>
      <c r="AL68" s="1">
        <v>17</v>
      </c>
      <c r="AM68" s="1"/>
      <c r="AN68" s="1">
        <v>2</v>
      </c>
      <c r="AO68" s="1" t="s">
        <v>150</v>
      </c>
      <c r="AP68" s="1">
        <v>0</v>
      </c>
      <c r="AQ68" s="1">
        <v>132</v>
      </c>
      <c r="AR68" s="1">
        <v>132</v>
      </c>
      <c r="AS68" s="1">
        <v>132</v>
      </c>
      <c r="AT68" s="1">
        <v>761.33299999999997</v>
      </c>
      <c r="AU68" s="1">
        <v>910.33299999999997</v>
      </c>
      <c r="AV68" s="1">
        <v>-2.6669999999999998</v>
      </c>
      <c r="AW68" s="1">
        <v>93.332999999999998</v>
      </c>
      <c r="AX68" s="1">
        <v>93.371097120000002</v>
      </c>
      <c r="AY68" s="1">
        <v>17</v>
      </c>
      <c r="AZ68" s="1"/>
      <c r="BA68" s="1">
        <v>18</v>
      </c>
      <c r="BB68" s="1" t="s">
        <v>151</v>
      </c>
      <c r="BC68" s="1">
        <v>0</v>
      </c>
      <c r="BD68" s="1">
        <v>178</v>
      </c>
      <c r="BE68" s="1">
        <v>178</v>
      </c>
      <c r="BF68" s="1">
        <v>178</v>
      </c>
      <c r="BG68" s="1">
        <v>754.66700000000003</v>
      </c>
      <c r="BH68" s="1">
        <v>1056.6669999999999</v>
      </c>
      <c r="BI68" s="1">
        <v>-8</v>
      </c>
      <c r="BJ68" s="1">
        <v>80</v>
      </c>
      <c r="BK68" s="1">
        <v>80.399004969999993</v>
      </c>
      <c r="BL68" s="1">
        <v>17</v>
      </c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6">
      <c r="A69" s="1">
        <v>4</v>
      </c>
      <c r="B69" s="1" t="s">
        <v>146</v>
      </c>
      <c r="C69" s="1">
        <v>0</v>
      </c>
      <c r="D69" s="1">
        <v>223</v>
      </c>
      <c r="E69" s="1">
        <v>223</v>
      </c>
      <c r="F69" s="1">
        <v>223</v>
      </c>
      <c r="G69" s="1">
        <v>776.33299999999997</v>
      </c>
      <c r="H69" s="1">
        <v>923.33299999999997</v>
      </c>
      <c r="I69" s="1"/>
      <c r="J69" s="1">
        <v>16.29633333</v>
      </c>
      <c r="K69" s="1">
        <v>16.51640544</v>
      </c>
      <c r="L69" s="1"/>
      <c r="M69" s="1"/>
      <c r="N69" s="1"/>
      <c r="O69" s="1">
        <v>753</v>
      </c>
      <c r="P69" s="1">
        <v>1114.3330000000001</v>
      </c>
      <c r="Q69" s="1">
        <v>5.3330000000000002</v>
      </c>
      <c r="R69" s="1">
        <v>13.333</v>
      </c>
      <c r="S69" s="1">
        <v>14.360006200000001</v>
      </c>
      <c r="T69" s="1">
        <v>17</v>
      </c>
      <c r="U69" s="1">
        <v>13.333</v>
      </c>
      <c r="V69" s="1">
        <v>14.360006200000001</v>
      </c>
      <c r="W69" s="1"/>
      <c r="X69" s="1">
        <v>4</v>
      </c>
      <c r="Y69" s="1" t="s">
        <v>149</v>
      </c>
      <c r="Z69" s="1">
        <v>0</v>
      </c>
      <c r="AA69" s="1">
        <v>218</v>
      </c>
      <c r="AB69" s="1">
        <v>218</v>
      </c>
      <c r="AC69" s="1">
        <v>218</v>
      </c>
      <c r="AD69" s="1">
        <v>753.66700000000003</v>
      </c>
      <c r="AE69" s="1">
        <v>647</v>
      </c>
      <c r="AF69" s="1"/>
      <c r="AG69" s="1">
        <v>52</v>
      </c>
      <c r="AH69" s="1">
        <v>52.020430439999998</v>
      </c>
      <c r="AI69" s="1"/>
      <c r="AJ69" s="1">
        <v>52</v>
      </c>
      <c r="AK69" s="1">
        <v>52.020430439999998</v>
      </c>
      <c r="AL69" s="1"/>
      <c r="AM69" s="1"/>
      <c r="AN69" s="1">
        <v>3</v>
      </c>
      <c r="AO69" s="1" t="s">
        <v>150</v>
      </c>
      <c r="AP69" s="1">
        <v>0</v>
      </c>
      <c r="AQ69" s="1">
        <v>131</v>
      </c>
      <c r="AR69" s="1">
        <v>131</v>
      </c>
      <c r="AS69" s="1">
        <v>131</v>
      </c>
      <c r="AT69" s="1">
        <v>764</v>
      </c>
      <c r="AU69" s="1">
        <v>817</v>
      </c>
      <c r="AV69" s="1">
        <v>-4</v>
      </c>
      <c r="AW69" s="1">
        <v>84</v>
      </c>
      <c r="AX69" s="1">
        <v>84.095184169999996</v>
      </c>
      <c r="AY69" s="1">
        <v>17</v>
      </c>
      <c r="AZ69" s="1"/>
      <c r="BA69" s="1">
        <v>19</v>
      </c>
      <c r="BB69" s="1" t="s">
        <v>151</v>
      </c>
      <c r="BC69" s="1">
        <v>0</v>
      </c>
      <c r="BD69" s="1">
        <v>164</v>
      </c>
      <c r="BE69" s="1">
        <v>164</v>
      </c>
      <c r="BF69" s="1">
        <v>164</v>
      </c>
      <c r="BG69" s="1">
        <v>762.66700000000003</v>
      </c>
      <c r="BH69" s="1">
        <v>976.66700000000003</v>
      </c>
      <c r="BI69" s="1">
        <v>-16</v>
      </c>
      <c r="BJ69" s="1">
        <v>96</v>
      </c>
      <c r="BK69" s="1">
        <v>97.324200480000002</v>
      </c>
      <c r="BL69" s="1">
        <v>17</v>
      </c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6">
      <c r="A70" s="1">
        <v>5</v>
      </c>
      <c r="B70" s="1" t="s">
        <v>146</v>
      </c>
      <c r="C70" s="1">
        <v>0</v>
      </c>
      <c r="D70" s="1">
        <v>155</v>
      </c>
      <c r="E70" s="1">
        <v>155</v>
      </c>
      <c r="F70" s="1">
        <v>155</v>
      </c>
      <c r="G70" s="1">
        <v>807</v>
      </c>
      <c r="H70" s="1">
        <v>1071.3330000000001</v>
      </c>
      <c r="I70" s="1">
        <v>8</v>
      </c>
      <c r="J70" s="1">
        <v>14.666</v>
      </c>
      <c r="K70" s="1">
        <v>16.706033519999998</v>
      </c>
      <c r="L70" s="1">
        <v>18</v>
      </c>
      <c r="M70" s="1"/>
      <c r="N70" s="1"/>
      <c r="O70" s="1">
        <v>747.66700000000003</v>
      </c>
      <c r="P70" s="1">
        <v>1101</v>
      </c>
      <c r="Q70" s="1"/>
      <c r="R70" s="1">
        <v>1.0369999999999999</v>
      </c>
      <c r="S70" s="1">
        <v>4.7387712610000001</v>
      </c>
      <c r="T70" s="1"/>
      <c r="U70" s="1">
        <v>1.0369999999999999</v>
      </c>
      <c r="V70" s="1">
        <v>4.7387712610000001</v>
      </c>
      <c r="W70" s="1"/>
      <c r="X70" s="1">
        <v>5</v>
      </c>
      <c r="Y70" s="1" t="s">
        <v>149</v>
      </c>
      <c r="Z70" s="1">
        <v>0</v>
      </c>
      <c r="AA70" s="1">
        <v>152</v>
      </c>
      <c r="AB70" s="1">
        <v>152</v>
      </c>
      <c r="AC70" s="1">
        <v>152</v>
      </c>
      <c r="AD70" s="1">
        <v>791</v>
      </c>
      <c r="AE70" s="1">
        <v>1068.3330000000001</v>
      </c>
      <c r="AF70" s="1">
        <v>-5.3330000000000002</v>
      </c>
      <c r="AG70" s="1">
        <v>160</v>
      </c>
      <c r="AH70" s="1">
        <v>160.08885309999999</v>
      </c>
      <c r="AI70" s="1">
        <v>18</v>
      </c>
      <c r="AJ70" s="1">
        <v>160</v>
      </c>
      <c r="AK70" s="1">
        <v>160.08885309999999</v>
      </c>
      <c r="AL70" s="1">
        <v>18</v>
      </c>
      <c r="AM70" s="1"/>
      <c r="AN70" s="1">
        <v>4</v>
      </c>
      <c r="AO70" s="1" t="s">
        <v>150</v>
      </c>
      <c r="AP70" s="1">
        <v>0</v>
      </c>
      <c r="AQ70" s="1">
        <v>193</v>
      </c>
      <c r="AR70" s="1">
        <v>193</v>
      </c>
      <c r="AS70" s="1">
        <v>193</v>
      </c>
      <c r="AT70" s="1">
        <v>768</v>
      </c>
      <c r="AU70" s="1">
        <v>733</v>
      </c>
      <c r="AV70" s="1"/>
      <c r="AW70" s="1"/>
      <c r="AX70" s="1"/>
      <c r="AY70" s="1"/>
      <c r="AZ70" s="1"/>
      <c r="BA70" s="1">
        <v>20</v>
      </c>
      <c r="BB70" s="1" t="s">
        <v>151</v>
      </c>
      <c r="BC70" s="1">
        <v>0</v>
      </c>
      <c r="BD70" s="1">
        <v>108</v>
      </c>
      <c r="BE70" s="1">
        <v>108</v>
      </c>
      <c r="BF70" s="1">
        <v>108</v>
      </c>
      <c r="BG70" s="1">
        <v>778.66700000000003</v>
      </c>
      <c r="BH70" s="1">
        <v>880.66700000000003</v>
      </c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6">
      <c r="A71" s="1">
        <v>6</v>
      </c>
      <c r="B71" s="1" t="s">
        <v>146</v>
      </c>
      <c r="C71" s="1">
        <v>0</v>
      </c>
      <c r="D71" s="1">
        <v>181</v>
      </c>
      <c r="E71" s="1">
        <v>181</v>
      </c>
      <c r="F71" s="1">
        <v>181</v>
      </c>
      <c r="G71" s="1">
        <v>799</v>
      </c>
      <c r="H71" s="1">
        <v>1056.6669999999999</v>
      </c>
      <c r="I71" s="1">
        <v>-6.6669999999999998</v>
      </c>
      <c r="J71" s="1">
        <v>81.334000000000003</v>
      </c>
      <c r="K71" s="1">
        <v>81.606791659999999</v>
      </c>
      <c r="L71" s="1">
        <v>18</v>
      </c>
      <c r="M71" s="1"/>
      <c r="N71" s="1"/>
      <c r="O71" s="1">
        <v>782.33299999999997</v>
      </c>
      <c r="P71" s="1">
        <v>1122.3330000000001</v>
      </c>
      <c r="Q71" s="1">
        <v>-10.667</v>
      </c>
      <c r="R71" s="1">
        <v>1.333</v>
      </c>
      <c r="S71" s="1">
        <v>10.74996642</v>
      </c>
      <c r="T71" s="1">
        <v>18</v>
      </c>
      <c r="U71" s="1">
        <v>1.333</v>
      </c>
      <c r="V71" s="1">
        <v>10.74996642</v>
      </c>
      <c r="W71" s="1"/>
      <c r="X71" s="1">
        <v>6</v>
      </c>
      <c r="Y71" s="1" t="s">
        <v>149</v>
      </c>
      <c r="Z71" s="1">
        <v>0</v>
      </c>
      <c r="AA71" s="1">
        <v>154</v>
      </c>
      <c r="AB71" s="1">
        <v>154</v>
      </c>
      <c r="AC71" s="1">
        <v>154</v>
      </c>
      <c r="AD71" s="1">
        <v>796.33299999999997</v>
      </c>
      <c r="AE71" s="1">
        <v>908.33299999999997</v>
      </c>
      <c r="AF71" s="1">
        <v>0</v>
      </c>
      <c r="AG71" s="1">
        <v>117.333</v>
      </c>
      <c r="AH71" s="1">
        <v>117.333</v>
      </c>
      <c r="AI71" s="1">
        <v>18</v>
      </c>
      <c r="AJ71" s="1">
        <v>117.333</v>
      </c>
      <c r="AK71" s="1">
        <v>117.333</v>
      </c>
      <c r="AL71" s="1">
        <v>18</v>
      </c>
      <c r="AM71" s="1"/>
      <c r="AN71" s="1">
        <v>5</v>
      </c>
      <c r="AO71" s="1" t="s">
        <v>150</v>
      </c>
      <c r="AP71" s="1">
        <v>0</v>
      </c>
      <c r="AQ71" s="1">
        <v>134</v>
      </c>
      <c r="AR71" s="1">
        <v>134</v>
      </c>
      <c r="AS71" s="1">
        <v>134</v>
      </c>
      <c r="AT71" s="1">
        <v>785.33299999999997</v>
      </c>
      <c r="AU71" s="1">
        <v>1077</v>
      </c>
      <c r="AV71" s="1">
        <v>-4</v>
      </c>
      <c r="AW71" s="1">
        <v>80</v>
      </c>
      <c r="AX71" s="1">
        <v>80.099937580000002</v>
      </c>
      <c r="AY71" s="1">
        <v>18</v>
      </c>
      <c r="AZ71" s="1"/>
      <c r="BA71" s="1">
        <v>21</v>
      </c>
      <c r="BB71" s="1" t="s">
        <v>151</v>
      </c>
      <c r="BC71" s="1">
        <v>0</v>
      </c>
      <c r="BD71" s="1">
        <v>137</v>
      </c>
      <c r="BE71" s="1">
        <v>137</v>
      </c>
      <c r="BF71" s="1">
        <v>137</v>
      </c>
      <c r="BG71" s="1">
        <v>805.33299999999997</v>
      </c>
      <c r="BH71" s="1">
        <v>1111.3330000000001</v>
      </c>
      <c r="BI71" s="1">
        <v>-1.3340000000000001</v>
      </c>
      <c r="BJ71" s="1">
        <v>161.333</v>
      </c>
      <c r="BK71" s="1">
        <v>161.3385151</v>
      </c>
      <c r="BL71" s="1">
        <v>18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6">
      <c r="A72" s="1">
        <v>7</v>
      </c>
      <c r="B72" s="1" t="s">
        <v>146</v>
      </c>
      <c r="C72" s="1">
        <v>0</v>
      </c>
      <c r="D72" s="1">
        <v>182</v>
      </c>
      <c r="E72" s="1">
        <v>182</v>
      </c>
      <c r="F72" s="1">
        <v>182</v>
      </c>
      <c r="G72" s="1">
        <v>805.66700000000003</v>
      </c>
      <c r="H72" s="1">
        <v>975.33299999999997</v>
      </c>
      <c r="I72" s="1">
        <v>-9.3330000000000002</v>
      </c>
      <c r="J72" s="1">
        <v>129.333</v>
      </c>
      <c r="K72" s="1">
        <v>129.66930930000001</v>
      </c>
      <c r="L72" s="1">
        <v>18</v>
      </c>
      <c r="M72" s="1"/>
      <c r="N72" s="1"/>
      <c r="O72" s="1">
        <v>793</v>
      </c>
      <c r="P72" s="1">
        <v>1121</v>
      </c>
      <c r="Q72" s="1">
        <v>2.6669999999999998</v>
      </c>
      <c r="R72" s="1">
        <v>9.3330000000000002</v>
      </c>
      <c r="S72" s="1">
        <v>9.7065842599999996</v>
      </c>
      <c r="T72" s="1">
        <v>18</v>
      </c>
      <c r="U72" s="1">
        <v>9.3330000000000002</v>
      </c>
      <c r="V72" s="1">
        <v>9.7065842599999996</v>
      </c>
      <c r="W72" s="1"/>
      <c r="X72" s="1">
        <v>7</v>
      </c>
      <c r="Y72" s="1" t="s">
        <v>149</v>
      </c>
      <c r="Z72" s="1">
        <v>0</v>
      </c>
      <c r="AA72" s="1">
        <v>108</v>
      </c>
      <c r="AB72" s="1">
        <v>108</v>
      </c>
      <c r="AC72" s="1">
        <v>108</v>
      </c>
      <c r="AD72" s="1">
        <v>796.33299999999997</v>
      </c>
      <c r="AE72" s="1">
        <v>791</v>
      </c>
      <c r="AF72" s="1">
        <v>-6.6669999999999998</v>
      </c>
      <c r="AG72" s="1">
        <v>121.333</v>
      </c>
      <c r="AH72" s="1">
        <v>121.516031</v>
      </c>
      <c r="AI72" s="1">
        <v>18</v>
      </c>
      <c r="AJ72" s="1">
        <v>121.333</v>
      </c>
      <c r="AK72" s="1">
        <v>121.516031</v>
      </c>
      <c r="AL72" s="1">
        <v>18</v>
      </c>
      <c r="AM72" s="1"/>
      <c r="AN72" s="1">
        <v>6</v>
      </c>
      <c r="AO72" s="1" t="s">
        <v>150</v>
      </c>
      <c r="AP72" s="1">
        <v>0</v>
      </c>
      <c r="AQ72" s="1">
        <v>140</v>
      </c>
      <c r="AR72" s="1">
        <v>140</v>
      </c>
      <c r="AS72" s="1">
        <v>140</v>
      </c>
      <c r="AT72" s="1">
        <v>789.33299999999997</v>
      </c>
      <c r="AU72" s="1">
        <v>997</v>
      </c>
      <c r="AV72" s="1">
        <v>-1.3340000000000001</v>
      </c>
      <c r="AW72" s="1">
        <v>114.667</v>
      </c>
      <c r="AX72" s="1">
        <v>114.6747594</v>
      </c>
      <c r="AY72" s="1">
        <v>18</v>
      </c>
      <c r="AZ72" s="1"/>
      <c r="BA72" s="1">
        <v>22</v>
      </c>
      <c r="BB72" s="1" t="s">
        <v>151</v>
      </c>
      <c r="BC72" s="1">
        <v>0</v>
      </c>
      <c r="BD72" s="1">
        <v>181</v>
      </c>
      <c r="BE72" s="1">
        <v>181</v>
      </c>
      <c r="BF72" s="1">
        <v>181</v>
      </c>
      <c r="BG72" s="1">
        <v>806.66700000000003</v>
      </c>
      <c r="BH72" s="1">
        <v>950</v>
      </c>
      <c r="BI72" s="1">
        <v>2.6669999999999998</v>
      </c>
      <c r="BJ72" s="1">
        <v>136</v>
      </c>
      <c r="BK72" s="1">
        <v>136.02614779999999</v>
      </c>
      <c r="BL72" s="1">
        <v>18</v>
      </c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6">
      <c r="A73" s="1">
        <v>8</v>
      </c>
      <c r="B73" s="1" t="s">
        <v>146</v>
      </c>
      <c r="C73" s="1">
        <v>0</v>
      </c>
      <c r="D73" s="1">
        <v>222</v>
      </c>
      <c r="E73" s="1">
        <v>222</v>
      </c>
      <c r="F73" s="1">
        <v>222</v>
      </c>
      <c r="G73" s="1">
        <v>815</v>
      </c>
      <c r="H73" s="1">
        <v>846</v>
      </c>
      <c r="I73" s="1"/>
      <c r="J73" s="1">
        <v>25.036999999999999</v>
      </c>
      <c r="K73" s="1">
        <v>25.33134828</v>
      </c>
      <c r="L73" s="1"/>
      <c r="M73" s="1"/>
      <c r="N73" s="1"/>
      <c r="O73" s="1">
        <v>790.33299999999997</v>
      </c>
      <c r="P73" s="1">
        <v>1111.6669999999999</v>
      </c>
      <c r="Q73" s="1">
        <v>12</v>
      </c>
      <c r="R73" s="1">
        <v>-2.6659999999999999</v>
      </c>
      <c r="S73" s="1">
        <v>12.29258134</v>
      </c>
      <c r="T73" s="1">
        <v>18</v>
      </c>
      <c r="U73" s="1">
        <v>-2.6659999999999999</v>
      </c>
      <c r="V73" s="1">
        <v>12.29258134</v>
      </c>
      <c r="W73" s="1"/>
      <c r="X73" s="1">
        <v>8</v>
      </c>
      <c r="Y73" s="1" t="s">
        <v>149</v>
      </c>
      <c r="Z73" s="1">
        <v>0</v>
      </c>
      <c r="AA73" s="1">
        <v>82</v>
      </c>
      <c r="AB73" s="1">
        <v>82</v>
      </c>
      <c r="AC73" s="1">
        <v>82</v>
      </c>
      <c r="AD73" s="1">
        <v>803</v>
      </c>
      <c r="AE73" s="1">
        <v>669.66700000000003</v>
      </c>
      <c r="AF73" s="1"/>
      <c r="AG73" s="1">
        <v>44.296222219999997</v>
      </c>
      <c r="AH73" s="1">
        <v>44.326431560000003</v>
      </c>
      <c r="AI73" s="1"/>
      <c r="AJ73" s="1">
        <v>44.296222219999997</v>
      </c>
      <c r="AK73" s="1">
        <v>44.326431560000003</v>
      </c>
      <c r="AL73" s="1"/>
      <c r="AM73" s="1"/>
      <c r="AN73" s="1">
        <v>7</v>
      </c>
      <c r="AO73" s="1" t="s">
        <v>150</v>
      </c>
      <c r="AP73" s="1">
        <v>0</v>
      </c>
      <c r="AQ73" s="1">
        <v>132</v>
      </c>
      <c r="AR73" s="1">
        <v>132</v>
      </c>
      <c r="AS73" s="1">
        <v>132</v>
      </c>
      <c r="AT73" s="1">
        <v>790.66700000000003</v>
      </c>
      <c r="AU73" s="1">
        <v>882.33299999999997</v>
      </c>
      <c r="AV73" s="1">
        <v>0</v>
      </c>
      <c r="AW73" s="1">
        <v>98.665999999999997</v>
      </c>
      <c r="AX73" s="1">
        <v>98.665999999999997</v>
      </c>
      <c r="AY73" s="1">
        <v>18</v>
      </c>
      <c r="AZ73" s="1"/>
      <c r="BA73" s="1">
        <v>23</v>
      </c>
      <c r="BB73" s="1" t="s">
        <v>151</v>
      </c>
      <c r="BC73" s="1">
        <v>0</v>
      </c>
      <c r="BD73" s="1">
        <v>161</v>
      </c>
      <c r="BE73" s="1">
        <v>161</v>
      </c>
      <c r="BF73" s="1">
        <v>161</v>
      </c>
      <c r="BG73" s="1">
        <v>804</v>
      </c>
      <c r="BH73" s="1">
        <v>814</v>
      </c>
      <c r="BI73" s="1">
        <v>0</v>
      </c>
      <c r="BJ73" s="1">
        <v>142.667</v>
      </c>
      <c r="BK73" s="1">
        <v>142.667</v>
      </c>
      <c r="BL73" s="1">
        <v>18</v>
      </c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6">
      <c r="A74" s="1">
        <v>9</v>
      </c>
      <c r="B74" s="1" t="s">
        <v>146</v>
      </c>
      <c r="C74" s="1">
        <v>0</v>
      </c>
      <c r="D74" s="1">
        <v>98</v>
      </c>
      <c r="E74" s="1">
        <v>98</v>
      </c>
      <c r="F74" s="1">
        <v>98</v>
      </c>
      <c r="G74" s="1">
        <v>837.66700000000003</v>
      </c>
      <c r="H74" s="1">
        <v>1111.3330000000001</v>
      </c>
      <c r="I74" s="1">
        <v>-8</v>
      </c>
      <c r="J74" s="1">
        <v>169.333</v>
      </c>
      <c r="K74" s="1">
        <v>169.52187140000001</v>
      </c>
      <c r="L74" s="1">
        <v>19</v>
      </c>
      <c r="M74" s="1"/>
      <c r="N74" s="1"/>
      <c r="O74" s="1">
        <v>778.33299999999997</v>
      </c>
      <c r="P74" s="1">
        <v>1114.3330000000001</v>
      </c>
      <c r="Q74" s="1"/>
      <c r="R74" s="1">
        <v>0.88888888889999995</v>
      </c>
      <c r="S74" s="1">
        <v>3.6387924470000002</v>
      </c>
      <c r="T74" s="1"/>
      <c r="U74" s="1">
        <v>0.88888888889999995</v>
      </c>
      <c r="V74" s="1">
        <v>3.6387924470000002</v>
      </c>
      <c r="W74" s="1"/>
      <c r="X74" s="1">
        <v>9</v>
      </c>
      <c r="Y74" s="1" t="s">
        <v>149</v>
      </c>
      <c r="Z74" s="1">
        <v>0</v>
      </c>
      <c r="AA74" s="1">
        <v>144</v>
      </c>
      <c r="AB74" s="1">
        <v>144</v>
      </c>
      <c r="AC74" s="1">
        <v>144</v>
      </c>
      <c r="AD74" s="1">
        <v>812.33299999999997</v>
      </c>
      <c r="AE74" s="1">
        <v>1075</v>
      </c>
      <c r="AF74" s="1">
        <v>-8</v>
      </c>
      <c r="AG74" s="1">
        <v>125.333</v>
      </c>
      <c r="AH74" s="1">
        <v>125.5880603</v>
      </c>
      <c r="AI74" s="1">
        <v>19</v>
      </c>
      <c r="AJ74" s="1">
        <v>125.333</v>
      </c>
      <c r="AK74" s="1">
        <v>125.5880603</v>
      </c>
      <c r="AL74" s="1">
        <v>19</v>
      </c>
      <c r="AM74" s="1"/>
      <c r="AN74" s="1">
        <v>8</v>
      </c>
      <c r="AO74" s="1" t="s">
        <v>150</v>
      </c>
      <c r="AP74" s="1">
        <v>0</v>
      </c>
      <c r="AQ74" s="1">
        <v>191</v>
      </c>
      <c r="AR74" s="1">
        <v>191</v>
      </c>
      <c r="AS74" s="1">
        <v>191</v>
      </c>
      <c r="AT74" s="1">
        <v>790.66700000000003</v>
      </c>
      <c r="AU74" s="1">
        <v>783.66700000000003</v>
      </c>
      <c r="AV74" s="1"/>
      <c r="AW74" s="1"/>
      <c r="AX74" s="1"/>
      <c r="AY74" s="1"/>
      <c r="AZ74" s="1"/>
      <c r="BA74" s="1">
        <v>24</v>
      </c>
      <c r="BB74" s="1" t="s">
        <v>151</v>
      </c>
      <c r="BC74" s="1">
        <v>0</v>
      </c>
      <c r="BD74" s="1">
        <v>216</v>
      </c>
      <c r="BE74" s="1">
        <v>216</v>
      </c>
      <c r="BF74" s="1">
        <v>216</v>
      </c>
      <c r="BG74" s="1">
        <v>804</v>
      </c>
      <c r="BH74" s="1">
        <v>671.33299999999997</v>
      </c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6">
      <c r="A75" s="1">
        <v>10</v>
      </c>
      <c r="B75" s="1" t="s">
        <v>146</v>
      </c>
      <c r="C75" s="1">
        <v>0</v>
      </c>
      <c r="D75" s="1">
        <v>174</v>
      </c>
      <c r="E75" s="1">
        <v>174</v>
      </c>
      <c r="F75" s="1">
        <v>174</v>
      </c>
      <c r="G75" s="1">
        <v>845.66700000000003</v>
      </c>
      <c r="H75" s="1">
        <v>942</v>
      </c>
      <c r="I75" s="1">
        <v>-2.6659999999999999</v>
      </c>
      <c r="J75" s="1">
        <v>112</v>
      </c>
      <c r="K75" s="1">
        <v>112.0317257</v>
      </c>
      <c r="L75" s="1">
        <v>19</v>
      </c>
      <c r="M75" s="1"/>
      <c r="N75" s="1"/>
      <c r="O75" s="1">
        <v>810.33299999999997</v>
      </c>
      <c r="P75" s="1">
        <v>1119.6669999999999</v>
      </c>
      <c r="Q75" s="1">
        <v>-17.334</v>
      </c>
      <c r="R75" s="1">
        <v>1.3340000000000001</v>
      </c>
      <c r="S75" s="1">
        <v>17.38525559</v>
      </c>
      <c r="T75" s="1">
        <v>19</v>
      </c>
      <c r="U75" s="1">
        <v>1.3340000000000001</v>
      </c>
      <c r="V75" s="1">
        <v>17.38525559</v>
      </c>
      <c r="W75" s="1"/>
      <c r="X75" s="1">
        <v>10</v>
      </c>
      <c r="Y75" s="1" t="s">
        <v>149</v>
      </c>
      <c r="Z75" s="1">
        <v>0</v>
      </c>
      <c r="AA75" s="1">
        <v>145</v>
      </c>
      <c r="AB75" s="1">
        <v>145</v>
      </c>
      <c r="AC75" s="1">
        <v>145</v>
      </c>
      <c r="AD75" s="1">
        <v>820.33299999999997</v>
      </c>
      <c r="AE75" s="1">
        <v>949.66700000000003</v>
      </c>
      <c r="AF75" s="1">
        <v>-10.667</v>
      </c>
      <c r="AG75" s="1">
        <v>121.334</v>
      </c>
      <c r="AH75" s="1">
        <v>121.8019887</v>
      </c>
      <c r="AI75" s="1">
        <v>19</v>
      </c>
      <c r="AJ75" s="1">
        <v>121.334</v>
      </c>
      <c r="AK75" s="1">
        <v>121.8019887</v>
      </c>
      <c r="AL75" s="1">
        <v>19</v>
      </c>
      <c r="AM75" s="1"/>
      <c r="AN75" s="1">
        <v>9</v>
      </c>
      <c r="AO75" s="1" t="s">
        <v>150</v>
      </c>
      <c r="AP75" s="1">
        <v>0</v>
      </c>
      <c r="AQ75" s="1">
        <v>135</v>
      </c>
      <c r="AR75" s="1">
        <v>135</v>
      </c>
      <c r="AS75" s="1">
        <v>135</v>
      </c>
      <c r="AT75" s="1">
        <v>829.33299999999997</v>
      </c>
      <c r="AU75" s="1">
        <v>1062.3330000000001</v>
      </c>
      <c r="AV75" s="1">
        <v>0</v>
      </c>
      <c r="AW75" s="1">
        <v>106.666</v>
      </c>
      <c r="AX75" s="1">
        <v>106.666</v>
      </c>
      <c r="AY75" s="1">
        <v>19</v>
      </c>
      <c r="AZ75" s="1"/>
      <c r="BA75" s="1">
        <v>25</v>
      </c>
      <c r="BB75" s="1" t="s">
        <v>151</v>
      </c>
      <c r="BC75" s="1">
        <v>0</v>
      </c>
      <c r="BD75" s="1">
        <v>143</v>
      </c>
      <c r="BE75" s="1">
        <v>143</v>
      </c>
      <c r="BF75" s="1">
        <v>143</v>
      </c>
      <c r="BG75" s="1">
        <v>822.66700000000003</v>
      </c>
      <c r="BH75" s="1">
        <v>1090</v>
      </c>
      <c r="BI75" s="1">
        <v>-1.333</v>
      </c>
      <c r="BJ75" s="1">
        <v>108</v>
      </c>
      <c r="BK75" s="1">
        <v>108.00822599999999</v>
      </c>
      <c r="BL75" s="1">
        <v>19</v>
      </c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6">
      <c r="A76" s="1">
        <v>11</v>
      </c>
      <c r="B76" s="1" t="s">
        <v>146</v>
      </c>
      <c r="C76" s="1">
        <v>0</v>
      </c>
      <c r="D76" s="1">
        <v>163</v>
      </c>
      <c r="E76" s="1">
        <v>163</v>
      </c>
      <c r="F76" s="1">
        <v>163</v>
      </c>
      <c r="G76" s="1">
        <v>848.33299999999997</v>
      </c>
      <c r="H76" s="1">
        <v>830</v>
      </c>
      <c r="I76" s="1">
        <v>2.6659999999999999</v>
      </c>
      <c r="J76" s="1">
        <v>94.667000000000002</v>
      </c>
      <c r="K76" s="1">
        <v>94.70453234</v>
      </c>
      <c r="L76" s="1">
        <v>19</v>
      </c>
      <c r="M76" s="1"/>
      <c r="N76" s="1"/>
      <c r="O76" s="1">
        <v>827.66700000000003</v>
      </c>
      <c r="P76" s="1">
        <v>1118.3330000000001</v>
      </c>
      <c r="Q76" s="1">
        <v>8</v>
      </c>
      <c r="R76" s="1">
        <v>2.6659999999999999</v>
      </c>
      <c r="S76" s="1">
        <v>8.4325296319999996</v>
      </c>
      <c r="T76" s="1">
        <v>19</v>
      </c>
      <c r="U76" s="1">
        <v>2.6659999999999999</v>
      </c>
      <c r="V76" s="1">
        <v>8.4325296319999996</v>
      </c>
      <c r="W76" s="1"/>
      <c r="X76" s="1">
        <v>11</v>
      </c>
      <c r="Y76" s="1" t="s">
        <v>149</v>
      </c>
      <c r="Z76" s="1">
        <v>0</v>
      </c>
      <c r="AA76" s="1">
        <v>154</v>
      </c>
      <c r="AB76" s="1">
        <v>154</v>
      </c>
      <c r="AC76" s="1">
        <v>154</v>
      </c>
      <c r="AD76" s="1">
        <v>831</v>
      </c>
      <c r="AE76" s="1">
        <v>828.33299999999997</v>
      </c>
      <c r="AF76" s="1">
        <v>-28</v>
      </c>
      <c r="AG76" s="1">
        <v>30.666</v>
      </c>
      <c r="AH76" s="1">
        <v>41.525938349999997</v>
      </c>
      <c r="AI76" s="1">
        <v>19</v>
      </c>
      <c r="AJ76" s="1">
        <v>30.666</v>
      </c>
      <c r="AK76" s="1">
        <v>41.525938349999997</v>
      </c>
      <c r="AL76" s="1">
        <v>19</v>
      </c>
      <c r="AM76" s="1"/>
      <c r="AN76" s="1">
        <v>10</v>
      </c>
      <c r="AO76" s="1" t="s">
        <v>150</v>
      </c>
      <c r="AP76" s="1">
        <v>0</v>
      </c>
      <c r="AQ76" s="1">
        <v>134</v>
      </c>
      <c r="AR76" s="1">
        <v>134</v>
      </c>
      <c r="AS76" s="1">
        <v>134</v>
      </c>
      <c r="AT76" s="1">
        <v>829.33299999999997</v>
      </c>
      <c r="AU76" s="1">
        <v>955.66700000000003</v>
      </c>
      <c r="AV76" s="1">
        <v>0</v>
      </c>
      <c r="AW76" s="1">
        <v>112</v>
      </c>
      <c r="AX76" s="1">
        <v>112</v>
      </c>
      <c r="AY76" s="1">
        <v>19</v>
      </c>
      <c r="AZ76" s="1"/>
      <c r="BA76" s="1">
        <v>26</v>
      </c>
      <c r="BB76" s="1" t="s">
        <v>151</v>
      </c>
      <c r="BC76" s="1">
        <v>0</v>
      </c>
      <c r="BD76" s="1">
        <v>161</v>
      </c>
      <c r="BE76" s="1">
        <v>161</v>
      </c>
      <c r="BF76" s="1">
        <v>161</v>
      </c>
      <c r="BG76" s="1">
        <v>824</v>
      </c>
      <c r="BH76" s="1">
        <v>982</v>
      </c>
      <c r="BI76" s="1">
        <v>2.6669999999999998</v>
      </c>
      <c r="BJ76" s="1">
        <v>106.667</v>
      </c>
      <c r="BK76" s="1">
        <v>106.7003364</v>
      </c>
      <c r="BL76" s="1">
        <v>19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6">
      <c r="A77" s="1">
        <v>12</v>
      </c>
      <c r="B77" s="1" t="s">
        <v>146</v>
      </c>
      <c r="C77" s="1">
        <v>0</v>
      </c>
      <c r="D77" s="1">
        <v>223</v>
      </c>
      <c r="E77" s="1">
        <v>223</v>
      </c>
      <c r="F77" s="1">
        <v>223</v>
      </c>
      <c r="G77" s="1">
        <v>845.66700000000003</v>
      </c>
      <c r="H77" s="1">
        <v>735.33299999999997</v>
      </c>
      <c r="I77" s="1"/>
      <c r="J77" s="1">
        <v>41.777777780000001</v>
      </c>
      <c r="K77" s="1">
        <v>41.806458820000003</v>
      </c>
      <c r="L77" s="1"/>
      <c r="M77" s="1"/>
      <c r="N77" s="1"/>
      <c r="O77" s="1">
        <v>819.66700000000003</v>
      </c>
      <c r="P77" s="1">
        <v>1115.6669999999999</v>
      </c>
      <c r="Q77" s="1">
        <v>-4</v>
      </c>
      <c r="R77" s="1">
        <v>-10.666</v>
      </c>
      <c r="S77" s="1">
        <v>11.39138078</v>
      </c>
      <c r="T77" s="1">
        <v>19</v>
      </c>
      <c r="U77" s="1">
        <v>-10.666</v>
      </c>
      <c r="V77" s="1">
        <v>11.39138078</v>
      </c>
      <c r="W77" s="1"/>
      <c r="X77" s="1">
        <v>12</v>
      </c>
      <c r="Y77" s="1" t="s">
        <v>149</v>
      </c>
      <c r="Z77" s="1">
        <v>0</v>
      </c>
      <c r="AA77" s="1">
        <v>207</v>
      </c>
      <c r="AB77" s="1">
        <v>207</v>
      </c>
      <c r="AC77" s="1">
        <v>207</v>
      </c>
      <c r="AD77" s="1">
        <v>859</v>
      </c>
      <c r="AE77" s="1">
        <v>797.66700000000003</v>
      </c>
      <c r="AF77" s="1"/>
      <c r="AG77" s="1">
        <v>30.81477778</v>
      </c>
      <c r="AH77" s="1">
        <v>32.101776370000003</v>
      </c>
      <c r="AI77" s="1"/>
      <c r="AJ77" s="1">
        <v>30.81477778</v>
      </c>
      <c r="AK77" s="1">
        <v>32.101776370000003</v>
      </c>
      <c r="AL77" s="1"/>
      <c r="AM77" s="1"/>
      <c r="AN77" s="1">
        <v>11</v>
      </c>
      <c r="AO77" s="1" t="s">
        <v>150</v>
      </c>
      <c r="AP77" s="1">
        <v>0</v>
      </c>
      <c r="AQ77" s="1">
        <v>132</v>
      </c>
      <c r="AR77" s="1">
        <v>132</v>
      </c>
      <c r="AS77" s="1">
        <v>132</v>
      </c>
      <c r="AT77" s="1">
        <v>829.33299999999997</v>
      </c>
      <c r="AU77" s="1">
        <v>843.66700000000003</v>
      </c>
      <c r="AV77" s="1">
        <v>4</v>
      </c>
      <c r="AW77" s="1">
        <v>94.667000000000002</v>
      </c>
      <c r="AX77" s="1">
        <v>94.751469060000005</v>
      </c>
      <c r="AY77" s="1">
        <v>19</v>
      </c>
      <c r="AZ77" s="1"/>
      <c r="BA77" s="1">
        <v>27</v>
      </c>
      <c r="BB77" s="1" t="s">
        <v>151</v>
      </c>
      <c r="BC77" s="1">
        <v>0</v>
      </c>
      <c r="BD77" s="1">
        <v>154</v>
      </c>
      <c r="BE77" s="1">
        <v>154</v>
      </c>
      <c r="BF77" s="1">
        <v>154</v>
      </c>
      <c r="BG77" s="1">
        <v>821.33299999999997</v>
      </c>
      <c r="BH77" s="1">
        <v>875.33299999999997</v>
      </c>
      <c r="BI77" s="1">
        <v>-6.6669999999999998</v>
      </c>
      <c r="BJ77" s="1">
        <v>18.666</v>
      </c>
      <c r="BK77" s="1">
        <v>19.820909289999999</v>
      </c>
      <c r="BL77" s="1">
        <v>19</v>
      </c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6">
      <c r="A78" s="1">
        <v>13</v>
      </c>
      <c r="B78" s="1" t="s">
        <v>146</v>
      </c>
      <c r="C78" s="1">
        <v>0</v>
      </c>
      <c r="D78" s="1">
        <v>146</v>
      </c>
      <c r="E78" s="1">
        <v>146</v>
      </c>
      <c r="F78" s="1">
        <v>146</v>
      </c>
      <c r="G78" s="1">
        <v>871</v>
      </c>
      <c r="H78" s="1">
        <v>1118</v>
      </c>
      <c r="I78" s="1">
        <v>8</v>
      </c>
      <c r="J78" s="1">
        <v>10.667</v>
      </c>
      <c r="K78" s="1">
        <v>13.333600000000001</v>
      </c>
      <c r="L78" s="1">
        <v>20</v>
      </c>
      <c r="M78" s="1"/>
      <c r="N78" s="1"/>
      <c r="O78" s="1">
        <v>823.66700000000003</v>
      </c>
      <c r="P78" s="1">
        <v>1126.3330000000001</v>
      </c>
      <c r="Q78" s="1"/>
      <c r="R78" s="1">
        <v>-0.74066666670000003</v>
      </c>
      <c r="S78" s="1">
        <v>4.1343517780000001</v>
      </c>
      <c r="T78" s="1"/>
      <c r="U78" s="1">
        <v>-0.74066666670000003</v>
      </c>
      <c r="V78" s="1">
        <v>4.1343517780000001</v>
      </c>
      <c r="W78" s="1"/>
      <c r="X78" s="1">
        <v>13</v>
      </c>
      <c r="Y78" s="1" t="s">
        <v>149</v>
      </c>
      <c r="Z78" s="1">
        <v>0</v>
      </c>
      <c r="AA78" s="1">
        <v>120</v>
      </c>
      <c r="AB78" s="1">
        <v>120</v>
      </c>
      <c r="AC78" s="1">
        <v>120</v>
      </c>
      <c r="AD78" s="1">
        <v>847</v>
      </c>
      <c r="AE78" s="1">
        <v>1117.6669999999999</v>
      </c>
      <c r="AF78" s="1">
        <v>6.6669999999999998</v>
      </c>
      <c r="AG78" s="1">
        <v>144</v>
      </c>
      <c r="AH78" s="1">
        <v>144.15425379999999</v>
      </c>
      <c r="AI78" s="1">
        <v>20</v>
      </c>
      <c r="AJ78" s="1">
        <v>144</v>
      </c>
      <c r="AK78" s="1">
        <v>144.15425379999999</v>
      </c>
      <c r="AL78" s="1">
        <v>20</v>
      </c>
      <c r="AM78" s="1"/>
      <c r="AN78" s="1">
        <v>12</v>
      </c>
      <c r="AO78" s="1" t="s">
        <v>150</v>
      </c>
      <c r="AP78" s="1">
        <v>0</v>
      </c>
      <c r="AQ78" s="1">
        <v>191</v>
      </c>
      <c r="AR78" s="1">
        <v>191</v>
      </c>
      <c r="AS78" s="1">
        <v>191</v>
      </c>
      <c r="AT78" s="1">
        <v>825.33299999999997</v>
      </c>
      <c r="AU78" s="1">
        <v>749</v>
      </c>
      <c r="AV78" s="1"/>
      <c r="AW78" s="1"/>
      <c r="AX78" s="1"/>
      <c r="AY78" s="1"/>
      <c r="AZ78" s="1"/>
      <c r="BA78" s="1">
        <v>28</v>
      </c>
      <c r="BB78" s="1" t="s">
        <v>151</v>
      </c>
      <c r="BC78" s="1">
        <v>0</v>
      </c>
      <c r="BD78" s="1">
        <v>222</v>
      </c>
      <c r="BE78" s="1">
        <v>222</v>
      </c>
      <c r="BF78" s="1">
        <v>222</v>
      </c>
      <c r="BG78" s="1">
        <v>828</v>
      </c>
      <c r="BH78" s="1">
        <v>856.66700000000003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6">
      <c r="A79" s="1">
        <v>14</v>
      </c>
      <c r="B79" s="1" t="s">
        <v>146</v>
      </c>
      <c r="C79" s="1">
        <v>0</v>
      </c>
      <c r="D79" s="1">
        <v>168</v>
      </c>
      <c r="E79" s="1">
        <v>168</v>
      </c>
      <c r="F79" s="1">
        <v>168</v>
      </c>
      <c r="G79" s="1">
        <v>863</v>
      </c>
      <c r="H79" s="1">
        <v>1107.3330000000001</v>
      </c>
      <c r="I79" s="1">
        <v>-14.667</v>
      </c>
      <c r="J79" s="1">
        <v>4</v>
      </c>
      <c r="K79" s="1">
        <v>15.202660590000001</v>
      </c>
      <c r="L79" s="1">
        <v>20</v>
      </c>
      <c r="M79" s="1"/>
      <c r="N79" s="1"/>
      <c r="O79" s="1">
        <v>853</v>
      </c>
      <c r="P79" s="1">
        <v>1103.6669999999999</v>
      </c>
      <c r="Q79" s="1">
        <v>-16</v>
      </c>
      <c r="R79" s="1">
        <v>4</v>
      </c>
      <c r="S79" s="1">
        <v>16.4924225</v>
      </c>
      <c r="T79" s="1">
        <v>20</v>
      </c>
      <c r="U79" s="1">
        <v>4</v>
      </c>
      <c r="V79" s="1">
        <v>16.4924225</v>
      </c>
      <c r="W79" s="1"/>
      <c r="X79" s="1">
        <v>14</v>
      </c>
      <c r="Y79" s="1" t="s">
        <v>149</v>
      </c>
      <c r="Z79" s="1">
        <v>0</v>
      </c>
      <c r="AA79" s="1">
        <v>88</v>
      </c>
      <c r="AB79" s="1">
        <v>88</v>
      </c>
      <c r="AC79" s="1">
        <v>88</v>
      </c>
      <c r="AD79" s="1">
        <v>840.33299999999997</v>
      </c>
      <c r="AE79" s="1">
        <v>973.66700000000003</v>
      </c>
      <c r="AF79" s="1">
        <v>-22.667000000000002</v>
      </c>
      <c r="AG79" s="1">
        <v>76</v>
      </c>
      <c r="AH79" s="1">
        <v>79.308214509999999</v>
      </c>
      <c r="AI79" s="1">
        <v>20</v>
      </c>
      <c r="AJ79" s="1">
        <v>76</v>
      </c>
      <c r="AK79" s="1">
        <v>79.308214509999999</v>
      </c>
      <c r="AL79" s="1">
        <v>20</v>
      </c>
      <c r="AM79" s="1"/>
      <c r="AN79" s="1">
        <v>13</v>
      </c>
      <c r="AO79" s="1" t="s">
        <v>150</v>
      </c>
      <c r="AP79" s="1">
        <v>0</v>
      </c>
      <c r="AQ79" s="1">
        <v>136</v>
      </c>
      <c r="AR79" s="1">
        <v>136</v>
      </c>
      <c r="AS79" s="1">
        <v>136</v>
      </c>
      <c r="AT79" s="1">
        <v>872</v>
      </c>
      <c r="AU79" s="1">
        <v>1099.6669999999999</v>
      </c>
      <c r="AV79" s="1">
        <v>8</v>
      </c>
      <c r="AW79" s="1">
        <v>172</v>
      </c>
      <c r="AX79" s="1">
        <v>172.185946</v>
      </c>
      <c r="AY79" s="1">
        <v>20</v>
      </c>
      <c r="AZ79" s="1"/>
      <c r="BA79" s="1">
        <v>29</v>
      </c>
      <c r="BB79" s="1" t="s">
        <v>151</v>
      </c>
      <c r="BC79" s="1">
        <v>0</v>
      </c>
      <c r="BD79" s="1">
        <v>136</v>
      </c>
      <c r="BE79" s="1">
        <v>136</v>
      </c>
      <c r="BF79" s="1">
        <v>136</v>
      </c>
      <c r="BG79" s="1">
        <v>842.66700000000003</v>
      </c>
      <c r="BH79" s="1">
        <v>1108.6669999999999</v>
      </c>
      <c r="BI79" s="1">
        <v>6.6669999999999998</v>
      </c>
      <c r="BJ79" s="1">
        <v>13.334</v>
      </c>
      <c r="BK79" s="1">
        <v>14.907865210000001</v>
      </c>
      <c r="BL79" s="1">
        <v>20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6">
      <c r="A80" s="1">
        <v>15</v>
      </c>
      <c r="B80" s="1" t="s">
        <v>146</v>
      </c>
      <c r="C80" s="1">
        <v>0</v>
      </c>
      <c r="D80" s="1">
        <v>117</v>
      </c>
      <c r="E80" s="1">
        <v>117</v>
      </c>
      <c r="F80" s="1">
        <v>117</v>
      </c>
      <c r="G80" s="1">
        <v>877.66700000000003</v>
      </c>
      <c r="H80" s="1">
        <v>1103.3330000000001</v>
      </c>
      <c r="I80" s="1">
        <v>-1.333</v>
      </c>
      <c r="J80" s="1">
        <v>14.666</v>
      </c>
      <c r="K80" s="1">
        <v>14.726453920000001</v>
      </c>
      <c r="L80" s="1">
        <v>20</v>
      </c>
      <c r="M80" s="1"/>
      <c r="N80" s="1"/>
      <c r="O80" s="1">
        <v>869</v>
      </c>
      <c r="P80" s="1">
        <v>1099.6669999999999</v>
      </c>
      <c r="Q80" s="1">
        <v>1.333</v>
      </c>
      <c r="R80" s="1">
        <v>-12</v>
      </c>
      <c r="S80" s="1">
        <v>12.07381004</v>
      </c>
      <c r="T80" s="1">
        <v>20</v>
      </c>
      <c r="U80" s="1">
        <v>-12</v>
      </c>
      <c r="V80" s="1">
        <v>12.07381004</v>
      </c>
      <c r="W80" s="1"/>
      <c r="X80" s="1">
        <v>15</v>
      </c>
      <c r="Y80" s="1" t="s">
        <v>149</v>
      </c>
      <c r="Z80" s="1">
        <v>0</v>
      </c>
      <c r="AA80" s="1">
        <v>157</v>
      </c>
      <c r="AB80" s="1">
        <v>157</v>
      </c>
      <c r="AC80" s="1">
        <v>157</v>
      </c>
      <c r="AD80" s="1">
        <v>863</v>
      </c>
      <c r="AE80" s="1">
        <v>897.66700000000003</v>
      </c>
      <c r="AF80" s="1">
        <v>5.3330000000000002</v>
      </c>
      <c r="AG80" s="1">
        <v>105.334</v>
      </c>
      <c r="AH80" s="1">
        <v>105.468917</v>
      </c>
      <c r="AI80" s="1">
        <v>20</v>
      </c>
      <c r="AJ80" s="1">
        <v>105.334</v>
      </c>
      <c r="AK80" s="1">
        <v>105.468917</v>
      </c>
      <c r="AL80" s="1">
        <v>20</v>
      </c>
      <c r="AM80" s="1"/>
      <c r="AN80" s="1">
        <v>14</v>
      </c>
      <c r="AO80" s="1" t="s">
        <v>150</v>
      </c>
      <c r="AP80" s="1">
        <v>0</v>
      </c>
      <c r="AQ80" s="1">
        <v>134</v>
      </c>
      <c r="AR80" s="1">
        <v>134</v>
      </c>
      <c r="AS80" s="1">
        <v>134</v>
      </c>
      <c r="AT80" s="1">
        <v>864</v>
      </c>
      <c r="AU80" s="1">
        <v>927.66700000000003</v>
      </c>
      <c r="AV80" s="1">
        <v>-18.667000000000002</v>
      </c>
      <c r="AW80" s="1">
        <v>133.334</v>
      </c>
      <c r="AX80" s="1">
        <v>134.63436580000001</v>
      </c>
      <c r="AY80" s="1">
        <v>20</v>
      </c>
      <c r="AZ80" s="1"/>
      <c r="BA80" s="1">
        <v>30</v>
      </c>
      <c r="BB80" s="1" t="s">
        <v>151</v>
      </c>
      <c r="BC80" s="1">
        <v>0</v>
      </c>
      <c r="BD80" s="1">
        <v>149</v>
      </c>
      <c r="BE80" s="1">
        <v>149</v>
      </c>
      <c r="BF80" s="1">
        <v>149</v>
      </c>
      <c r="BG80" s="1">
        <v>836</v>
      </c>
      <c r="BH80" s="1">
        <v>1095.3330000000001</v>
      </c>
      <c r="BI80" s="1">
        <v>1.333</v>
      </c>
      <c r="BJ80" s="1">
        <v>-9.3339999999999996</v>
      </c>
      <c r="BK80" s="1">
        <v>9.428703251</v>
      </c>
      <c r="BL80" s="1">
        <v>20</v>
      </c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6">
      <c r="A81" s="1">
        <v>16</v>
      </c>
      <c r="B81" s="1" t="s">
        <v>146</v>
      </c>
      <c r="C81" s="1">
        <v>0</v>
      </c>
      <c r="D81" s="1">
        <v>226</v>
      </c>
      <c r="E81" s="1">
        <v>226</v>
      </c>
      <c r="F81" s="1">
        <v>226</v>
      </c>
      <c r="G81" s="1">
        <v>879</v>
      </c>
      <c r="H81" s="1">
        <v>1088.6669999999999</v>
      </c>
      <c r="I81" s="1"/>
      <c r="J81" s="1">
        <v>3.259222222</v>
      </c>
      <c r="K81" s="1">
        <v>4.8069682790000003</v>
      </c>
      <c r="L81" s="1"/>
      <c r="M81" s="1"/>
      <c r="N81" s="1"/>
      <c r="O81" s="1">
        <v>867.66700000000003</v>
      </c>
      <c r="P81" s="1">
        <v>1111.6669999999999</v>
      </c>
      <c r="Q81" s="1">
        <v>8</v>
      </c>
      <c r="R81" s="1">
        <v>17.334</v>
      </c>
      <c r="S81" s="1">
        <v>19.09103339</v>
      </c>
      <c r="T81" s="1">
        <v>20</v>
      </c>
      <c r="U81" s="1">
        <v>17.334</v>
      </c>
      <c r="V81" s="1">
        <v>19.09103339</v>
      </c>
      <c r="W81" s="1"/>
      <c r="X81" s="1">
        <v>16</v>
      </c>
      <c r="Y81" s="1" t="s">
        <v>149</v>
      </c>
      <c r="Z81" s="1">
        <v>0</v>
      </c>
      <c r="AA81" s="1">
        <v>200</v>
      </c>
      <c r="AB81" s="1">
        <v>200</v>
      </c>
      <c r="AC81" s="1">
        <v>200</v>
      </c>
      <c r="AD81" s="1">
        <v>857.66700000000003</v>
      </c>
      <c r="AE81" s="1">
        <v>792.33299999999997</v>
      </c>
      <c r="AF81" s="1"/>
      <c r="AG81" s="1">
        <v>36.148222220000001</v>
      </c>
      <c r="AH81" s="1">
        <v>36.547931699999999</v>
      </c>
      <c r="AI81" s="1"/>
      <c r="AJ81" s="1">
        <v>36.148222220000001</v>
      </c>
      <c r="AK81" s="1">
        <v>36.547931699999999</v>
      </c>
      <c r="AL81" s="1"/>
      <c r="AM81" s="1"/>
      <c r="AN81" s="1">
        <v>15</v>
      </c>
      <c r="AO81" s="1" t="s">
        <v>150</v>
      </c>
      <c r="AP81" s="1">
        <v>0</v>
      </c>
      <c r="AQ81" s="1">
        <v>126</v>
      </c>
      <c r="AR81" s="1">
        <v>126</v>
      </c>
      <c r="AS81" s="1">
        <v>126</v>
      </c>
      <c r="AT81" s="1">
        <v>882.66700000000003</v>
      </c>
      <c r="AU81" s="1">
        <v>794.33299999999997</v>
      </c>
      <c r="AV81" s="1">
        <v>12</v>
      </c>
      <c r="AW81" s="1">
        <v>102.666</v>
      </c>
      <c r="AX81" s="1">
        <v>103.3649242</v>
      </c>
      <c r="AY81" s="1">
        <v>20</v>
      </c>
      <c r="AZ81" s="1"/>
      <c r="BA81" s="1">
        <v>31</v>
      </c>
      <c r="BB81" s="1" t="s">
        <v>151</v>
      </c>
      <c r="BC81" s="1">
        <v>0</v>
      </c>
      <c r="BD81" s="1">
        <v>221</v>
      </c>
      <c r="BE81" s="1">
        <v>221</v>
      </c>
      <c r="BF81" s="1">
        <v>221</v>
      </c>
      <c r="BG81" s="1">
        <v>834.66700000000003</v>
      </c>
      <c r="BH81" s="1">
        <v>1104.6669999999999</v>
      </c>
      <c r="BI81" s="1">
        <v>0</v>
      </c>
      <c r="BJ81" s="1">
        <v>2.6669999999999998</v>
      </c>
      <c r="BK81" s="1">
        <v>2.6669999999999998</v>
      </c>
      <c r="BL81" s="1">
        <v>20</v>
      </c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6">
      <c r="A82" s="1">
        <v>1</v>
      </c>
      <c r="B82" s="1" t="s">
        <v>146</v>
      </c>
      <c r="C82" s="1">
        <v>0</v>
      </c>
      <c r="D82" s="1">
        <v>255</v>
      </c>
      <c r="E82" s="1">
        <v>255</v>
      </c>
      <c r="F82" s="1">
        <v>255</v>
      </c>
      <c r="G82" s="1">
        <v>915</v>
      </c>
      <c r="H82" s="1">
        <v>1100.6669999999999</v>
      </c>
      <c r="I82" s="1">
        <v>8</v>
      </c>
      <c r="J82" s="1">
        <v>2.6669999999999998</v>
      </c>
      <c r="K82" s="1">
        <v>8.4328458420000008</v>
      </c>
      <c r="L82" s="1">
        <v>21</v>
      </c>
      <c r="M82" s="1"/>
      <c r="N82" s="1"/>
      <c r="O82" s="1">
        <v>859.66700000000003</v>
      </c>
      <c r="P82" s="1">
        <v>1094.3330000000001</v>
      </c>
      <c r="Q82" s="1"/>
      <c r="R82" s="1">
        <v>1.037111111</v>
      </c>
      <c r="S82" s="1">
        <v>5.2952517710000002</v>
      </c>
      <c r="T82" s="1"/>
      <c r="U82" s="1">
        <v>1.037111111</v>
      </c>
      <c r="V82" s="1">
        <v>5.2952517710000002</v>
      </c>
      <c r="W82" s="1"/>
      <c r="X82" s="1">
        <v>1</v>
      </c>
      <c r="Y82" s="1" t="s">
        <v>149</v>
      </c>
      <c r="Z82" s="1">
        <v>0</v>
      </c>
      <c r="AA82" s="1">
        <v>200</v>
      </c>
      <c r="AB82" s="1">
        <v>200</v>
      </c>
      <c r="AC82" s="1">
        <v>200</v>
      </c>
      <c r="AD82" s="1">
        <v>893.33299999999997</v>
      </c>
      <c r="AE82" s="1">
        <v>1125</v>
      </c>
      <c r="AF82" s="1">
        <v>8</v>
      </c>
      <c r="AG82" s="1">
        <v>10.667</v>
      </c>
      <c r="AH82" s="1">
        <v>13.333600000000001</v>
      </c>
      <c r="AI82" s="1">
        <v>21</v>
      </c>
      <c r="AJ82" s="1">
        <v>10.667</v>
      </c>
      <c r="AK82" s="1">
        <v>13.333600000000001</v>
      </c>
      <c r="AL82" s="1">
        <v>21</v>
      </c>
      <c r="AM82" s="1"/>
      <c r="AN82" s="1">
        <v>16</v>
      </c>
      <c r="AO82" s="1" t="s">
        <v>150</v>
      </c>
      <c r="AP82" s="1">
        <v>0</v>
      </c>
      <c r="AQ82" s="1">
        <v>193</v>
      </c>
      <c r="AR82" s="1">
        <v>193</v>
      </c>
      <c r="AS82" s="1">
        <v>193</v>
      </c>
      <c r="AT82" s="1">
        <v>870.66700000000003</v>
      </c>
      <c r="AU82" s="1">
        <v>691.66700000000003</v>
      </c>
      <c r="AV82" s="1"/>
      <c r="AW82" s="1"/>
      <c r="AX82" s="1"/>
      <c r="AY82" s="1"/>
      <c r="AZ82" s="1"/>
      <c r="BA82" s="1">
        <v>32</v>
      </c>
      <c r="BB82" s="1" t="s">
        <v>151</v>
      </c>
      <c r="BC82" s="1">
        <v>0</v>
      </c>
      <c r="BD82" s="1">
        <v>220</v>
      </c>
      <c r="BE82" s="1">
        <v>220</v>
      </c>
      <c r="BF82" s="1">
        <v>220</v>
      </c>
      <c r="BG82" s="1">
        <v>834.66700000000003</v>
      </c>
      <c r="BH82" s="1">
        <v>1102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6">
      <c r="A83" s="1">
        <v>2</v>
      </c>
      <c r="B83" s="1" t="s">
        <v>146</v>
      </c>
      <c r="C83" s="1">
        <v>0</v>
      </c>
      <c r="D83" s="1">
        <v>116</v>
      </c>
      <c r="E83" s="1">
        <v>116</v>
      </c>
      <c r="F83" s="1">
        <v>116</v>
      </c>
      <c r="G83" s="1">
        <v>907</v>
      </c>
      <c r="H83" s="1">
        <v>1098</v>
      </c>
      <c r="I83" s="1">
        <v>9.3330000000000002</v>
      </c>
      <c r="J83" s="1">
        <v>0</v>
      </c>
      <c r="K83" s="1">
        <v>9.3330000000000002</v>
      </c>
      <c r="L83" s="1">
        <v>21</v>
      </c>
      <c r="M83" s="1"/>
      <c r="N83" s="1"/>
      <c r="O83" s="1">
        <v>890.66700000000003</v>
      </c>
      <c r="P83" s="1">
        <v>1098.3330000000001</v>
      </c>
      <c r="Q83" s="1">
        <v>-13.333</v>
      </c>
      <c r="R83" s="1">
        <v>25.332999999999998</v>
      </c>
      <c r="S83" s="1">
        <v>28.627430520000001</v>
      </c>
      <c r="T83" s="1">
        <v>21</v>
      </c>
      <c r="U83" s="1">
        <v>25.332999999999998</v>
      </c>
      <c r="V83" s="1">
        <v>28.627430520000001</v>
      </c>
      <c r="W83" s="1"/>
      <c r="X83" s="1">
        <v>2</v>
      </c>
      <c r="Y83" s="1" t="s">
        <v>149</v>
      </c>
      <c r="Z83" s="1">
        <v>0</v>
      </c>
      <c r="AA83" s="1">
        <v>157</v>
      </c>
      <c r="AB83" s="1">
        <v>157</v>
      </c>
      <c r="AC83" s="1">
        <v>157</v>
      </c>
      <c r="AD83" s="1">
        <v>885.33299999999997</v>
      </c>
      <c r="AE83" s="1">
        <v>1114.3330000000001</v>
      </c>
      <c r="AF83" s="1">
        <v>-5.3339999999999996</v>
      </c>
      <c r="AG83" s="1">
        <v>49.332999999999998</v>
      </c>
      <c r="AH83" s="1">
        <v>49.620524430000003</v>
      </c>
      <c r="AI83" s="1">
        <v>21</v>
      </c>
      <c r="AJ83" s="1">
        <v>49.332999999999998</v>
      </c>
      <c r="AK83" s="1">
        <v>49.620524430000003</v>
      </c>
      <c r="AL83" s="1">
        <v>21</v>
      </c>
      <c r="AM83" s="1"/>
      <c r="AN83" s="1">
        <v>17</v>
      </c>
      <c r="AO83" s="1" t="s">
        <v>150</v>
      </c>
      <c r="AP83" s="1">
        <v>0</v>
      </c>
      <c r="AQ83" s="1">
        <v>142</v>
      </c>
      <c r="AR83" s="1">
        <v>142</v>
      </c>
      <c r="AS83" s="1">
        <v>142</v>
      </c>
      <c r="AT83" s="1">
        <v>901.33299999999997</v>
      </c>
      <c r="AU83" s="1">
        <v>1013</v>
      </c>
      <c r="AV83" s="1">
        <v>-8</v>
      </c>
      <c r="AW83" s="1">
        <v>132</v>
      </c>
      <c r="AX83" s="1">
        <v>132.24220199999999</v>
      </c>
      <c r="AY83" s="1">
        <v>21</v>
      </c>
      <c r="AZ83" s="1"/>
      <c r="BA83" s="1">
        <v>1</v>
      </c>
      <c r="BB83" s="1" t="s">
        <v>151</v>
      </c>
      <c r="BC83" s="1">
        <v>0</v>
      </c>
      <c r="BD83" s="1">
        <v>166</v>
      </c>
      <c r="BE83" s="1">
        <v>166</v>
      </c>
      <c r="BF83" s="1">
        <v>166</v>
      </c>
      <c r="BG83" s="1">
        <v>908</v>
      </c>
      <c r="BH83" s="1">
        <v>1063.3330000000001</v>
      </c>
      <c r="BI83" s="1">
        <v>-5.3330000000000002</v>
      </c>
      <c r="BJ83" s="1">
        <v>122.666</v>
      </c>
      <c r="BK83" s="1">
        <v>122.78187339999999</v>
      </c>
      <c r="BL83" s="1">
        <v>21</v>
      </c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6">
      <c r="A84" s="1">
        <v>3</v>
      </c>
      <c r="B84" s="1" t="s">
        <v>146</v>
      </c>
      <c r="C84" s="1">
        <v>0</v>
      </c>
      <c r="D84" s="1">
        <v>120</v>
      </c>
      <c r="E84" s="1">
        <v>120</v>
      </c>
      <c r="F84" s="1">
        <v>120</v>
      </c>
      <c r="G84" s="1">
        <v>897.66700000000003</v>
      </c>
      <c r="H84" s="1">
        <v>1098</v>
      </c>
      <c r="I84" s="1">
        <v>-20</v>
      </c>
      <c r="J84" s="1">
        <v>-9.3330000000000002</v>
      </c>
      <c r="K84" s="1">
        <v>22.070452849999999</v>
      </c>
      <c r="L84" s="1">
        <v>21</v>
      </c>
      <c r="M84" s="1"/>
      <c r="N84" s="1"/>
      <c r="O84" s="1">
        <v>904</v>
      </c>
      <c r="P84" s="1">
        <v>1073</v>
      </c>
      <c r="Q84" s="1">
        <v>0</v>
      </c>
      <c r="R84" s="1">
        <v>81.332999999999998</v>
      </c>
      <c r="S84" s="1">
        <v>81.332999999999998</v>
      </c>
      <c r="T84" s="1">
        <v>21</v>
      </c>
      <c r="U84" s="1">
        <v>81.332999999999998</v>
      </c>
      <c r="V84" s="1">
        <v>81.332999999999998</v>
      </c>
      <c r="W84" s="1"/>
      <c r="X84" s="1">
        <v>3</v>
      </c>
      <c r="Y84" s="1" t="s">
        <v>149</v>
      </c>
      <c r="Z84" s="1">
        <v>0</v>
      </c>
      <c r="AA84" s="1">
        <v>154</v>
      </c>
      <c r="AB84" s="1">
        <v>154</v>
      </c>
      <c r="AC84" s="1">
        <v>154</v>
      </c>
      <c r="AD84" s="1">
        <v>890.66700000000003</v>
      </c>
      <c r="AE84" s="1">
        <v>1065</v>
      </c>
      <c r="AF84" s="1">
        <v>1.3340000000000001</v>
      </c>
      <c r="AG84" s="1">
        <v>93.332999999999998</v>
      </c>
      <c r="AH84" s="1">
        <v>93.342532879999993</v>
      </c>
      <c r="AI84" s="1">
        <v>21</v>
      </c>
      <c r="AJ84" s="1">
        <v>93.332999999999998</v>
      </c>
      <c r="AK84" s="1">
        <v>93.342532879999993</v>
      </c>
      <c r="AL84" s="1">
        <v>21</v>
      </c>
      <c r="AM84" s="1"/>
      <c r="AN84" s="1">
        <v>18</v>
      </c>
      <c r="AO84" s="1" t="s">
        <v>150</v>
      </c>
      <c r="AP84" s="1">
        <v>0</v>
      </c>
      <c r="AQ84" s="1">
        <v>135</v>
      </c>
      <c r="AR84" s="1">
        <v>135</v>
      </c>
      <c r="AS84" s="1">
        <v>135</v>
      </c>
      <c r="AT84" s="1">
        <v>909.33299999999997</v>
      </c>
      <c r="AU84" s="1">
        <v>881</v>
      </c>
      <c r="AV84" s="1">
        <v>-5.3339999999999996</v>
      </c>
      <c r="AW84" s="1">
        <v>97.332999999999998</v>
      </c>
      <c r="AX84" s="1">
        <v>97.479046179999997</v>
      </c>
      <c r="AY84" s="1">
        <v>21</v>
      </c>
      <c r="AZ84" s="1"/>
      <c r="BA84" s="1">
        <v>2</v>
      </c>
      <c r="BB84" s="1" t="s">
        <v>151</v>
      </c>
      <c r="BC84" s="1">
        <v>0</v>
      </c>
      <c r="BD84" s="1">
        <v>191</v>
      </c>
      <c r="BE84" s="1">
        <v>191</v>
      </c>
      <c r="BF84" s="1">
        <v>191</v>
      </c>
      <c r="BG84" s="1">
        <v>913.33299999999997</v>
      </c>
      <c r="BH84" s="1">
        <v>940.66700000000003</v>
      </c>
      <c r="BI84" s="1">
        <v>-1.3340000000000001</v>
      </c>
      <c r="BJ84" s="1">
        <v>101.334</v>
      </c>
      <c r="BK84" s="1">
        <v>101.3427803</v>
      </c>
      <c r="BL84" s="1">
        <v>21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6">
      <c r="A85" s="1">
        <v>4</v>
      </c>
      <c r="B85" s="1" t="s">
        <v>146</v>
      </c>
      <c r="C85" s="1">
        <v>0</v>
      </c>
      <c r="D85" s="1">
        <v>228</v>
      </c>
      <c r="E85" s="1">
        <v>228</v>
      </c>
      <c r="F85" s="1">
        <v>228</v>
      </c>
      <c r="G85" s="1">
        <v>917.66700000000003</v>
      </c>
      <c r="H85" s="1">
        <v>1107.3330000000001</v>
      </c>
      <c r="I85" s="1"/>
      <c r="J85" s="1">
        <v>-0.74066666670000003</v>
      </c>
      <c r="K85" s="1">
        <v>4.4262554099999996</v>
      </c>
      <c r="L85" s="1"/>
      <c r="M85" s="1"/>
      <c r="N85" s="1"/>
      <c r="O85" s="1">
        <v>904</v>
      </c>
      <c r="P85" s="1">
        <v>991.66700000000003</v>
      </c>
      <c r="Q85" s="1">
        <v>0</v>
      </c>
      <c r="R85" s="1">
        <v>81.334000000000003</v>
      </c>
      <c r="S85" s="1">
        <v>81.334000000000003</v>
      </c>
      <c r="T85" s="1">
        <v>21</v>
      </c>
      <c r="U85" s="1">
        <v>81.334000000000003</v>
      </c>
      <c r="V85" s="1">
        <v>81.334000000000003</v>
      </c>
      <c r="W85" s="1"/>
      <c r="X85" s="1">
        <v>4</v>
      </c>
      <c r="Y85" s="1" t="s">
        <v>149</v>
      </c>
      <c r="Z85" s="1">
        <v>0</v>
      </c>
      <c r="AA85" s="1">
        <v>179</v>
      </c>
      <c r="AB85" s="1">
        <v>179</v>
      </c>
      <c r="AC85" s="1">
        <v>179</v>
      </c>
      <c r="AD85" s="1">
        <v>889.33299999999997</v>
      </c>
      <c r="AE85" s="1">
        <v>971.66700000000003</v>
      </c>
      <c r="AF85" s="1"/>
      <c r="AG85" s="1">
        <v>17.036999999999999</v>
      </c>
      <c r="AH85" s="1">
        <v>17.366295260000001</v>
      </c>
      <c r="AI85" s="1"/>
      <c r="AJ85" s="1">
        <v>17.036999999999999</v>
      </c>
      <c r="AK85" s="1">
        <v>17.366295260000001</v>
      </c>
      <c r="AL85" s="1"/>
      <c r="AM85" s="1"/>
      <c r="AN85" s="1">
        <v>19</v>
      </c>
      <c r="AO85" s="1" t="s">
        <v>150</v>
      </c>
      <c r="AP85" s="1">
        <v>0</v>
      </c>
      <c r="AQ85" s="1">
        <v>126</v>
      </c>
      <c r="AR85" s="1">
        <v>126</v>
      </c>
      <c r="AS85" s="1">
        <v>126</v>
      </c>
      <c r="AT85" s="1">
        <v>914.66700000000003</v>
      </c>
      <c r="AU85" s="1">
        <v>783.66700000000003</v>
      </c>
      <c r="AV85" s="1">
        <v>-1.333</v>
      </c>
      <c r="AW85" s="1">
        <v>86.667000000000002</v>
      </c>
      <c r="AX85" s="1">
        <v>86.677250639999997</v>
      </c>
      <c r="AY85" s="1">
        <v>21</v>
      </c>
      <c r="AZ85" s="1"/>
      <c r="BA85" s="1">
        <v>3</v>
      </c>
      <c r="BB85" s="1" t="s">
        <v>151</v>
      </c>
      <c r="BC85" s="1">
        <v>0</v>
      </c>
      <c r="BD85" s="1">
        <v>89</v>
      </c>
      <c r="BE85" s="1">
        <v>89</v>
      </c>
      <c r="BF85" s="1">
        <v>89</v>
      </c>
      <c r="BG85" s="1">
        <v>914.66700000000003</v>
      </c>
      <c r="BH85" s="1">
        <v>839.33299999999997</v>
      </c>
      <c r="BI85" s="1">
        <v>-2.6659999999999999</v>
      </c>
      <c r="BJ85" s="1">
        <v>113.333</v>
      </c>
      <c r="BK85" s="1">
        <v>113.3643526</v>
      </c>
      <c r="BL85" s="1">
        <v>21</v>
      </c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6">
      <c r="A86" s="1">
        <v>5</v>
      </c>
      <c r="B86" s="1" t="s">
        <v>146</v>
      </c>
      <c r="C86" s="1">
        <v>0</v>
      </c>
      <c r="D86" s="1">
        <v>139</v>
      </c>
      <c r="E86" s="1">
        <v>139</v>
      </c>
      <c r="F86" s="1">
        <v>139</v>
      </c>
      <c r="G86" s="1">
        <v>936.33299999999997</v>
      </c>
      <c r="H86" s="1">
        <v>1126</v>
      </c>
      <c r="I86" s="1">
        <v>-10.667</v>
      </c>
      <c r="J86" s="1">
        <v>82.667000000000002</v>
      </c>
      <c r="K86" s="1">
        <v>83.352371160000004</v>
      </c>
      <c r="L86" s="1">
        <v>22</v>
      </c>
      <c r="M86" s="1"/>
      <c r="N86" s="1"/>
      <c r="O86" s="1">
        <v>904</v>
      </c>
      <c r="P86" s="1">
        <v>910.33299999999997</v>
      </c>
      <c r="Q86" s="1"/>
      <c r="R86" s="1">
        <v>20.88888889</v>
      </c>
      <c r="S86" s="1">
        <v>21.25493672</v>
      </c>
      <c r="T86" s="1"/>
      <c r="U86" s="1">
        <v>20.88888889</v>
      </c>
      <c r="V86" s="1">
        <v>21.25493672</v>
      </c>
      <c r="W86" s="1"/>
      <c r="X86" s="1">
        <v>5</v>
      </c>
      <c r="Y86" s="1" t="s">
        <v>149</v>
      </c>
      <c r="Z86" s="1">
        <v>0</v>
      </c>
      <c r="AA86" s="1">
        <v>190</v>
      </c>
      <c r="AB86" s="1">
        <v>190</v>
      </c>
      <c r="AC86" s="1">
        <v>190</v>
      </c>
      <c r="AD86" s="1">
        <v>921.33299999999997</v>
      </c>
      <c r="AE86" s="1">
        <v>1135.6669999999999</v>
      </c>
      <c r="AF86" s="1">
        <v>-9.3339999999999996</v>
      </c>
      <c r="AG86" s="1">
        <v>0</v>
      </c>
      <c r="AH86" s="1">
        <v>9.3339999999999996</v>
      </c>
      <c r="AI86" s="1">
        <v>22</v>
      </c>
      <c r="AJ86" s="1">
        <v>0</v>
      </c>
      <c r="AK86" s="1">
        <v>9.3339999999999996</v>
      </c>
      <c r="AL86" s="1">
        <v>22</v>
      </c>
      <c r="AM86" s="1"/>
      <c r="AN86" s="1">
        <v>20</v>
      </c>
      <c r="AO86" s="1" t="s">
        <v>150</v>
      </c>
      <c r="AP86" s="1">
        <v>0</v>
      </c>
      <c r="AQ86" s="1">
        <v>190</v>
      </c>
      <c r="AR86" s="1">
        <v>190</v>
      </c>
      <c r="AS86" s="1">
        <v>190</v>
      </c>
      <c r="AT86" s="1">
        <v>916</v>
      </c>
      <c r="AU86" s="1">
        <v>697</v>
      </c>
      <c r="AV86" s="1"/>
      <c r="AW86" s="1"/>
      <c r="AX86" s="1"/>
      <c r="AY86" s="1"/>
      <c r="AZ86" s="1"/>
      <c r="BA86" s="1">
        <v>4</v>
      </c>
      <c r="BB86" s="1" t="s">
        <v>151</v>
      </c>
      <c r="BC86" s="1">
        <v>0</v>
      </c>
      <c r="BD86" s="1">
        <v>220</v>
      </c>
      <c r="BE86" s="1">
        <v>220</v>
      </c>
      <c r="BF86" s="1">
        <v>220</v>
      </c>
      <c r="BG86" s="1">
        <v>917.33299999999997</v>
      </c>
      <c r="BH86" s="1">
        <v>726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6">
      <c r="A87" s="1">
        <v>6</v>
      </c>
      <c r="B87" s="1" t="s">
        <v>146</v>
      </c>
      <c r="C87" s="1">
        <v>0</v>
      </c>
      <c r="D87" s="1">
        <v>153</v>
      </c>
      <c r="E87" s="1">
        <v>153</v>
      </c>
      <c r="F87" s="1">
        <v>153</v>
      </c>
      <c r="G87" s="1">
        <v>947</v>
      </c>
      <c r="H87" s="1">
        <v>1043.3330000000001</v>
      </c>
      <c r="I87" s="1">
        <v>-1.333</v>
      </c>
      <c r="J87" s="1">
        <v>56</v>
      </c>
      <c r="K87" s="1">
        <v>56.015862830000003</v>
      </c>
      <c r="L87" s="1">
        <v>22</v>
      </c>
      <c r="M87" s="1"/>
      <c r="N87" s="1"/>
      <c r="O87" s="1">
        <v>929.33299999999997</v>
      </c>
      <c r="P87" s="1">
        <v>1045</v>
      </c>
      <c r="Q87" s="1">
        <v>-9.3339999999999996</v>
      </c>
      <c r="R87" s="1">
        <v>78.667000000000002</v>
      </c>
      <c r="S87" s="1">
        <v>79.218813710000006</v>
      </c>
      <c r="T87" s="1">
        <v>22</v>
      </c>
      <c r="U87" s="1">
        <v>78.667000000000002</v>
      </c>
      <c r="V87" s="1">
        <v>79.218813710000006</v>
      </c>
      <c r="W87" s="1"/>
      <c r="X87" s="1">
        <v>6</v>
      </c>
      <c r="Y87" s="1" t="s">
        <v>149</v>
      </c>
      <c r="Z87" s="1">
        <v>0</v>
      </c>
      <c r="AA87" s="1">
        <v>255</v>
      </c>
      <c r="AB87" s="1">
        <v>255</v>
      </c>
      <c r="AC87" s="1">
        <v>255</v>
      </c>
      <c r="AD87" s="1">
        <v>930.66700000000003</v>
      </c>
      <c r="AE87" s="1">
        <v>1135.6669999999999</v>
      </c>
      <c r="AF87" s="1">
        <v>8</v>
      </c>
      <c r="AG87" s="1">
        <v>97.334000000000003</v>
      </c>
      <c r="AH87" s="1">
        <v>97.662211499999998</v>
      </c>
      <c r="AI87" s="1">
        <v>22</v>
      </c>
      <c r="AJ87" s="1">
        <v>97.334000000000003</v>
      </c>
      <c r="AK87" s="1">
        <v>97.662211499999998</v>
      </c>
      <c r="AL87" s="1">
        <v>22</v>
      </c>
      <c r="AM87" s="1"/>
      <c r="AN87" s="1">
        <v>21</v>
      </c>
      <c r="AO87" s="1" t="s">
        <v>150</v>
      </c>
      <c r="AP87" s="1">
        <v>0</v>
      </c>
      <c r="AQ87" s="1">
        <v>152</v>
      </c>
      <c r="AR87" s="1">
        <v>152</v>
      </c>
      <c r="AS87" s="1">
        <v>152</v>
      </c>
      <c r="AT87" s="1">
        <v>926.66700000000003</v>
      </c>
      <c r="AU87" s="1">
        <v>1039.6669999999999</v>
      </c>
      <c r="AV87" s="1">
        <v>-13.333</v>
      </c>
      <c r="AW87" s="1">
        <v>65.334000000000003</v>
      </c>
      <c r="AX87" s="1">
        <v>66.680585219999998</v>
      </c>
      <c r="AY87" s="1">
        <v>22</v>
      </c>
      <c r="AZ87" s="1"/>
      <c r="BA87" s="1">
        <v>5</v>
      </c>
      <c r="BB87" s="1" t="s">
        <v>151</v>
      </c>
      <c r="BC87" s="1">
        <v>0</v>
      </c>
      <c r="BD87" s="1">
        <v>160</v>
      </c>
      <c r="BE87" s="1">
        <v>160</v>
      </c>
      <c r="BF87" s="1">
        <v>160</v>
      </c>
      <c r="BG87" s="1">
        <v>937.33299999999997</v>
      </c>
      <c r="BH87" s="1">
        <v>1094</v>
      </c>
      <c r="BI87" s="1">
        <v>9.3330000000000002</v>
      </c>
      <c r="BJ87" s="1">
        <v>32</v>
      </c>
      <c r="BK87" s="1">
        <v>33.333240000000004</v>
      </c>
      <c r="BL87" s="1">
        <v>22</v>
      </c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6">
      <c r="A88" s="1">
        <v>7</v>
      </c>
      <c r="B88" s="1" t="s">
        <v>146</v>
      </c>
      <c r="C88" s="1">
        <v>0</v>
      </c>
      <c r="D88" s="1">
        <v>176</v>
      </c>
      <c r="E88" s="1">
        <v>176</v>
      </c>
      <c r="F88" s="1">
        <v>176</v>
      </c>
      <c r="G88" s="1">
        <v>948.33299999999997</v>
      </c>
      <c r="H88" s="1">
        <v>987.33299999999997</v>
      </c>
      <c r="I88" s="1">
        <v>6.6660000000000004</v>
      </c>
      <c r="J88" s="1">
        <v>41.332999999999998</v>
      </c>
      <c r="K88" s="1">
        <v>41.867080680000001</v>
      </c>
      <c r="L88" s="1">
        <v>22</v>
      </c>
      <c r="M88" s="1"/>
      <c r="N88" s="1"/>
      <c r="O88" s="1">
        <v>938.66700000000003</v>
      </c>
      <c r="P88" s="1">
        <v>966.33299999999997</v>
      </c>
      <c r="Q88" s="1">
        <v>-5.3330000000000002</v>
      </c>
      <c r="R88" s="1">
        <v>69.332999999999998</v>
      </c>
      <c r="S88" s="1">
        <v>69.53780107</v>
      </c>
      <c r="T88" s="1">
        <v>22</v>
      </c>
      <c r="U88" s="1">
        <v>69.332999999999998</v>
      </c>
      <c r="V88" s="1">
        <v>69.53780107</v>
      </c>
      <c r="W88" s="1"/>
      <c r="X88" s="1">
        <v>7</v>
      </c>
      <c r="Y88" s="1" t="s">
        <v>149</v>
      </c>
      <c r="Z88" s="1">
        <v>0</v>
      </c>
      <c r="AA88" s="1">
        <v>146</v>
      </c>
      <c r="AB88" s="1">
        <v>146</v>
      </c>
      <c r="AC88" s="1">
        <v>146</v>
      </c>
      <c r="AD88" s="1">
        <v>922.66700000000003</v>
      </c>
      <c r="AE88" s="1">
        <v>1038.3330000000001</v>
      </c>
      <c r="AF88" s="1">
        <v>-2.6659999999999999</v>
      </c>
      <c r="AG88" s="1">
        <v>-96</v>
      </c>
      <c r="AH88" s="1">
        <v>96.037011390000004</v>
      </c>
      <c r="AI88" s="1">
        <v>22</v>
      </c>
      <c r="AJ88" s="1">
        <v>-96</v>
      </c>
      <c r="AK88" s="1">
        <v>96.037011390000004</v>
      </c>
      <c r="AL88" s="1">
        <v>22</v>
      </c>
      <c r="AM88" s="1"/>
      <c r="AN88" s="1">
        <v>22</v>
      </c>
      <c r="AO88" s="1" t="s">
        <v>150</v>
      </c>
      <c r="AP88" s="1">
        <v>0</v>
      </c>
      <c r="AQ88" s="1">
        <v>138</v>
      </c>
      <c r="AR88" s="1">
        <v>138</v>
      </c>
      <c r="AS88" s="1">
        <v>138</v>
      </c>
      <c r="AT88" s="1">
        <v>940</v>
      </c>
      <c r="AU88" s="1">
        <v>974.33299999999997</v>
      </c>
      <c r="AV88" s="1">
        <v>-2.6669999999999998</v>
      </c>
      <c r="AW88" s="1">
        <v>62.665999999999997</v>
      </c>
      <c r="AX88" s="1">
        <v>62.722726700000003</v>
      </c>
      <c r="AY88" s="1">
        <v>22</v>
      </c>
      <c r="AZ88" s="1"/>
      <c r="BA88" s="1">
        <v>6</v>
      </c>
      <c r="BB88" s="1" t="s">
        <v>151</v>
      </c>
      <c r="BC88" s="1">
        <v>0</v>
      </c>
      <c r="BD88" s="1">
        <v>158</v>
      </c>
      <c r="BE88" s="1">
        <v>158</v>
      </c>
      <c r="BF88" s="1">
        <v>158</v>
      </c>
      <c r="BG88" s="1">
        <v>928</v>
      </c>
      <c r="BH88" s="1">
        <v>1062</v>
      </c>
      <c r="BI88" s="1">
        <v>-16</v>
      </c>
      <c r="BJ88" s="1">
        <v>85.332999999999998</v>
      </c>
      <c r="BK88" s="1">
        <v>86.820048889999995</v>
      </c>
      <c r="BL88" s="1">
        <v>22</v>
      </c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6">
      <c r="A89" s="1">
        <v>8</v>
      </c>
      <c r="B89" s="1" t="s">
        <v>146</v>
      </c>
      <c r="C89" s="1">
        <v>0</v>
      </c>
      <c r="D89" s="1">
        <v>184</v>
      </c>
      <c r="E89" s="1">
        <v>184</v>
      </c>
      <c r="F89" s="1">
        <v>184</v>
      </c>
      <c r="G89" s="1">
        <v>941.66700000000003</v>
      </c>
      <c r="H89" s="1">
        <v>946</v>
      </c>
      <c r="I89" s="1"/>
      <c r="J89" s="1">
        <v>20</v>
      </c>
      <c r="K89" s="1">
        <v>20.13725719</v>
      </c>
      <c r="L89" s="1"/>
      <c r="M89" s="1"/>
      <c r="N89" s="1"/>
      <c r="O89" s="1">
        <v>944</v>
      </c>
      <c r="P89" s="1">
        <v>897</v>
      </c>
      <c r="Q89" s="1">
        <v>0</v>
      </c>
      <c r="R89" s="1">
        <v>69.332999999999998</v>
      </c>
      <c r="S89" s="1">
        <v>69.332999999999998</v>
      </c>
      <c r="T89" s="1">
        <v>22</v>
      </c>
      <c r="U89" s="1">
        <v>69.332999999999998</v>
      </c>
      <c r="V89" s="1">
        <v>69.332999999999998</v>
      </c>
      <c r="W89" s="1"/>
      <c r="X89" s="1">
        <v>8</v>
      </c>
      <c r="Y89" s="1" t="s">
        <v>149</v>
      </c>
      <c r="Z89" s="1">
        <v>0</v>
      </c>
      <c r="AA89" s="1">
        <v>195</v>
      </c>
      <c r="AB89" s="1">
        <v>195</v>
      </c>
      <c r="AC89" s="1">
        <v>195</v>
      </c>
      <c r="AD89" s="1">
        <v>925.33299999999997</v>
      </c>
      <c r="AE89" s="1">
        <v>1134.3330000000001</v>
      </c>
      <c r="AF89" s="1"/>
      <c r="AG89" s="1">
        <v>0.1482222222</v>
      </c>
      <c r="AH89" s="1">
        <v>22.559246989999998</v>
      </c>
      <c r="AI89" s="1"/>
      <c r="AJ89" s="1">
        <v>0.1482222222</v>
      </c>
      <c r="AK89" s="1">
        <v>22.559246989999998</v>
      </c>
      <c r="AL89" s="1"/>
      <c r="AM89" s="1"/>
      <c r="AN89" s="1">
        <v>23</v>
      </c>
      <c r="AO89" s="1" t="s">
        <v>150</v>
      </c>
      <c r="AP89" s="1">
        <v>0</v>
      </c>
      <c r="AQ89" s="1">
        <v>137</v>
      </c>
      <c r="AR89" s="1">
        <v>137</v>
      </c>
      <c r="AS89" s="1">
        <v>137</v>
      </c>
      <c r="AT89" s="1">
        <v>942.66700000000003</v>
      </c>
      <c r="AU89" s="1">
        <v>911.66700000000003</v>
      </c>
      <c r="AV89" s="1">
        <v>2.6669999999999998</v>
      </c>
      <c r="AW89" s="1">
        <v>60</v>
      </c>
      <c r="AX89" s="1">
        <v>60.059244829999997</v>
      </c>
      <c r="AY89" s="1">
        <v>22</v>
      </c>
      <c r="AZ89" s="1"/>
      <c r="BA89" s="1">
        <v>7</v>
      </c>
      <c r="BB89" s="1" t="s">
        <v>151</v>
      </c>
      <c r="BC89" s="1">
        <v>0</v>
      </c>
      <c r="BD89" s="1">
        <v>181</v>
      </c>
      <c r="BE89" s="1">
        <v>181</v>
      </c>
      <c r="BF89" s="1">
        <v>181</v>
      </c>
      <c r="BG89" s="1">
        <v>944</v>
      </c>
      <c r="BH89" s="1">
        <v>976.66700000000003</v>
      </c>
      <c r="BI89" s="1">
        <v>-5.3330000000000002</v>
      </c>
      <c r="BJ89" s="1">
        <v>92</v>
      </c>
      <c r="BK89" s="1">
        <v>92.15444042</v>
      </c>
      <c r="BL89" s="1">
        <v>22</v>
      </c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6">
      <c r="A90" s="1">
        <v>9</v>
      </c>
      <c r="B90" s="1" t="s">
        <v>146</v>
      </c>
      <c r="C90" s="1">
        <v>0</v>
      </c>
      <c r="D90" s="1">
        <v>134</v>
      </c>
      <c r="E90" s="1">
        <v>134</v>
      </c>
      <c r="F90" s="1">
        <v>134</v>
      </c>
      <c r="G90" s="1">
        <v>979</v>
      </c>
      <c r="H90" s="1">
        <v>1112.6669999999999</v>
      </c>
      <c r="I90" s="1">
        <v>-4</v>
      </c>
      <c r="J90" s="1">
        <v>13.334</v>
      </c>
      <c r="K90" s="1">
        <v>13.921047229999999</v>
      </c>
      <c r="L90" s="1">
        <v>23</v>
      </c>
      <c r="M90" s="1"/>
      <c r="N90" s="1"/>
      <c r="O90" s="1">
        <v>944</v>
      </c>
      <c r="P90" s="1">
        <v>827.66700000000003</v>
      </c>
      <c r="Q90" s="1"/>
      <c r="R90" s="1">
        <v>24.148111109999999</v>
      </c>
      <c r="S90" s="1">
        <v>24.232179420000001</v>
      </c>
      <c r="T90" s="1"/>
      <c r="U90" s="1">
        <v>24.148111109999999</v>
      </c>
      <c r="V90" s="1">
        <v>24.232179420000001</v>
      </c>
      <c r="W90" s="1"/>
      <c r="X90" s="1">
        <v>9</v>
      </c>
      <c r="Y90" s="1" t="s">
        <v>149</v>
      </c>
      <c r="Z90" s="1">
        <v>0</v>
      </c>
      <c r="AA90" s="1">
        <v>222</v>
      </c>
      <c r="AB90" s="1">
        <v>222</v>
      </c>
      <c r="AC90" s="1">
        <v>222</v>
      </c>
      <c r="AD90" s="1">
        <v>948</v>
      </c>
      <c r="AE90" s="1">
        <v>1127.6669999999999</v>
      </c>
      <c r="AF90" s="1">
        <v>-12</v>
      </c>
      <c r="AG90" s="1">
        <v>8</v>
      </c>
      <c r="AH90" s="1">
        <v>14.422205099999999</v>
      </c>
      <c r="AI90" s="1">
        <v>23</v>
      </c>
      <c r="AJ90" s="1">
        <v>8</v>
      </c>
      <c r="AK90" s="1">
        <v>14.422205099999999</v>
      </c>
      <c r="AL90" s="1">
        <v>23</v>
      </c>
      <c r="AM90" s="1"/>
      <c r="AN90" s="1">
        <v>24</v>
      </c>
      <c r="AO90" s="1" t="s">
        <v>150</v>
      </c>
      <c r="AP90" s="1">
        <v>0</v>
      </c>
      <c r="AQ90" s="1">
        <v>195</v>
      </c>
      <c r="AR90" s="1">
        <v>195</v>
      </c>
      <c r="AS90" s="1">
        <v>195</v>
      </c>
      <c r="AT90" s="1">
        <v>940</v>
      </c>
      <c r="AU90" s="1">
        <v>851.66700000000003</v>
      </c>
      <c r="AV90" s="1"/>
      <c r="AW90" s="1"/>
      <c r="AX90" s="1"/>
      <c r="AY90" s="1"/>
      <c r="AZ90" s="1"/>
      <c r="BA90" s="1">
        <v>8</v>
      </c>
      <c r="BB90" s="1" t="s">
        <v>151</v>
      </c>
      <c r="BC90" s="1">
        <v>0</v>
      </c>
      <c r="BD90" s="1">
        <v>222</v>
      </c>
      <c r="BE90" s="1">
        <v>222</v>
      </c>
      <c r="BF90" s="1">
        <v>222</v>
      </c>
      <c r="BG90" s="1">
        <v>949.33299999999997</v>
      </c>
      <c r="BH90" s="1">
        <v>884.66700000000003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6">
      <c r="A91" s="1">
        <v>10</v>
      </c>
      <c r="B91" s="1" t="s">
        <v>146</v>
      </c>
      <c r="C91" s="1">
        <v>0</v>
      </c>
      <c r="D91" s="1">
        <v>184</v>
      </c>
      <c r="E91" s="1">
        <v>184</v>
      </c>
      <c r="F91" s="1">
        <v>184</v>
      </c>
      <c r="G91" s="1">
        <v>983</v>
      </c>
      <c r="H91" s="1">
        <v>1099.3330000000001</v>
      </c>
      <c r="I91" s="1">
        <v>13.333</v>
      </c>
      <c r="J91" s="1">
        <v>12</v>
      </c>
      <c r="K91" s="1">
        <v>17.937917630000001</v>
      </c>
      <c r="L91" s="1">
        <v>23</v>
      </c>
      <c r="M91" s="1"/>
      <c r="N91" s="1"/>
      <c r="O91" s="1">
        <v>960</v>
      </c>
      <c r="P91" s="1">
        <v>1085</v>
      </c>
      <c r="Q91" s="1">
        <v>-2.6669999999999998</v>
      </c>
      <c r="R91" s="1">
        <v>93.332999999999998</v>
      </c>
      <c r="S91" s="1">
        <v>93.371097120000002</v>
      </c>
      <c r="T91" s="1">
        <v>23</v>
      </c>
      <c r="U91" s="1">
        <v>93.332999999999998</v>
      </c>
      <c r="V91" s="1">
        <v>93.371097120000002</v>
      </c>
      <c r="W91" s="1"/>
      <c r="X91" s="1">
        <v>10</v>
      </c>
      <c r="Y91" s="1" t="s">
        <v>149</v>
      </c>
      <c r="Z91" s="1">
        <v>0</v>
      </c>
      <c r="AA91" s="1">
        <v>196</v>
      </c>
      <c r="AB91" s="1">
        <v>196</v>
      </c>
      <c r="AC91" s="1">
        <v>196</v>
      </c>
      <c r="AD91" s="1">
        <v>960</v>
      </c>
      <c r="AE91" s="1">
        <v>1119.6669999999999</v>
      </c>
      <c r="AF91" s="1">
        <v>9.3330000000000002</v>
      </c>
      <c r="AG91" s="1">
        <v>10.667</v>
      </c>
      <c r="AH91" s="1">
        <v>14.17355912</v>
      </c>
      <c r="AI91" s="1">
        <v>23</v>
      </c>
      <c r="AJ91" s="1">
        <v>10.667</v>
      </c>
      <c r="AK91" s="1">
        <v>14.17355912</v>
      </c>
      <c r="AL91" s="1">
        <v>23</v>
      </c>
      <c r="AM91" s="1"/>
      <c r="AN91" s="1">
        <v>25</v>
      </c>
      <c r="AO91" s="1" t="s">
        <v>150</v>
      </c>
      <c r="AP91" s="1">
        <v>0</v>
      </c>
      <c r="AQ91" s="1">
        <v>94</v>
      </c>
      <c r="AR91" s="1">
        <v>94</v>
      </c>
      <c r="AS91" s="1">
        <v>94</v>
      </c>
      <c r="AT91" s="1">
        <v>965.33299999999997</v>
      </c>
      <c r="AU91" s="1">
        <v>1062.3330000000001</v>
      </c>
      <c r="AV91" s="1">
        <v>1.333</v>
      </c>
      <c r="AW91" s="1">
        <v>77.332999999999998</v>
      </c>
      <c r="AX91" s="1">
        <v>77.344487700000002</v>
      </c>
      <c r="AY91" s="1">
        <v>23</v>
      </c>
      <c r="AZ91" s="1"/>
      <c r="BA91" s="1">
        <v>9</v>
      </c>
      <c r="BB91" s="1" t="s">
        <v>151</v>
      </c>
      <c r="BC91" s="1">
        <v>0</v>
      </c>
      <c r="BD91" s="1">
        <v>143</v>
      </c>
      <c r="BE91" s="1">
        <v>143</v>
      </c>
      <c r="BF91" s="1">
        <v>143</v>
      </c>
      <c r="BG91" s="1">
        <v>973.33299999999997</v>
      </c>
      <c r="BH91" s="1">
        <v>1086</v>
      </c>
      <c r="BI91" s="1">
        <v>-5.3339999999999996</v>
      </c>
      <c r="BJ91" s="1">
        <v>116</v>
      </c>
      <c r="BK91" s="1">
        <v>116.1225713</v>
      </c>
      <c r="BL91" s="1">
        <v>23</v>
      </c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6">
      <c r="A92" s="1">
        <v>11</v>
      </c>
      <c r="B92" s="1" t="s">
        <v>146</v>
      </c>
      <c r="C92" s="1">
        <v>0</v>
      </c>
      <c r="D92" s="1">
        <v>203</v>
      </c>
      <c r="E92" s="1">
        <v>203</v>
      </c>
      <c r="F92" s="1">
        <v>203</v>
      </c>
      <c r="G92" s="1">
        <v>969.66700000000003</v>
      </c>
      <c r="H92" s="1">
        <v>1087.3330000000001</v>
      </c>
      <c r="I92" s="1">
        <v>0</v>
      </c>
      <c r="J92" s="1">
        <v>8</v>
      </c>
      <c r="K92" s="1">
        <v>8</v>
      </c>
      <c r="L92" s="1">
        <v>23</v>
      </c>
      <c r="M92" s="1"/>
      <c r="N92" s="1"/>
      <c r="O92" s="1">
        <v>962.66700000000003</v>
      </c>
      <c r="P92" s="1">
        <v>991.66700000000003</v>
      </c>
      <c r="Q92" s="1">
        <v>-2.6659999999999999</v>
      </c>
      <c r="R92" s="1">
        <v>76</v>
      </c>
      <c r="S92" s="1">
        <v>76.046745860000001</v>
      </c>
      <c r="T92" s="1">
        <v>23</v>
      </c>
      <c r="U92" s="1">
        <v>76</v>
      </c>
      <c r="V92" s="1">
        <v>76.046745860000001</v>
      </c>
      <c r="W92" s="1"/>
      <c r="X92" s="1">
        <v>11</v>
      </c>
      <c r="Y92" s="1" t="s">
        <v>149</v>
      </c>
      <c r="Z92" s="1">
        <v>0</v>
      </c>
      <c r="AA92" s="1">
        <v>126</v>
      </c>
      <c r="AB92" s="1">
        <v>126</v>
      </c>
      <c r="AC92" s="1">
        <v>126</v>
      </c>
      <c r="AD92" s="1">
        <v>950.66700000000003</v>
      </c>
      <c r="AE92" s="1">
        <v>1109</v>
      </c>
      <c r="AF92" s="1">
        <v>-12</v>
      </c>
      <c r="AG92" s="1">
        <v>-12</v>
      </c>
      <c r="AH92" s="1">
        <v>16.970562749999999</v>
      </c>
      <c r="AI92" s="1">
        <v>23</v>
      </c>
      <c r="AJ92" s="1">
        <v>-12</v>
      </c>
      <c r="AK92" s="1">
        <v>16.970562749999999</v>
      </c>
      <c r="AL92" s="1">
        <v>23</v>
      </c>
      <c r="AM92" s="1"/>
      <c r="AN92" s="1">
        <v>26</v>
      </c>
      <c r="AO92" s="1" t="s">
        <v>150</v>
      </c>
      <c r="AP92" s="1">
        <v>0</v>
      </c>
      <c r="AQ92" s="1">
        <v>87</v>
      </c>
      <c r="AR92" s="1">
        <v>87</v>
      </c>
      <c r="AS92" s="1">
        <v>87</v>
      </c>
      <c r="AT92" s="1">
        <v>964</v>
      </c>
      <c r="AU92" s="1">
        <v>985</v>
      </c>
      <c r="AV92" s="1">
        <v>-2.6669999999999998</v>
      </c>
      <c r="AW92" s="1">
        <v>74.667000000000002</v>
      </c>
      <c r="AX92" s="1">
        <v>74.714615559999999</v>
      </c>
      <c r="AY92" s="1">
        <v>23</v>
      </c>
      <c r="AZ92" s="1"/>
      <c r="BA92" s="1">
        <v>10</v>
      </c>
      <c r="BB92" s="1" t="s">
        <v>151</v>
      </c>
      <c r="BC92" s="1">
        <v>0</v>
      </c>
      <c r="BD92" s="1">
        <v>171</v>
      </c>
      <c r="BE92" s="1">
        <v>171</v>
      </c>
      <c r="BF92" s="1">
        <v>171</v>
      </c>
      <c r="BG92" s="1">
        <v>978.66700000000003</v>
      </c>
      <c r="BH92" s="1">
        <v>970</v>
      </c>
      <c r="BI92" s="1">
        <v>-8</v>
      </c>
      <c r="BJ92" s="1">
        <v>109.333</v>
      </c>
      <c r="BK92" s="1">
        <v>109.62529309999999</v>
      </c>
      <c r="BL92" s="1">
        <v>23</v>
      </c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6">
      <c r="A93" s="1">
        <v>12</v>
      </c>
      <c r="B93" s="1" t="s">
        <v>146</v>
      </c>
      <c r="C93" s="1">
        <v>0</v>
      </c>
      <c r="D93" s="1">
        <v>226</v>
      </c>
      <c r="E93" s="1">
        <v>226</v>
      </c>
      <c r="F93" s="1">
        <v>226</v>
      </c>
      <c r="G93" s="1">
        <v>969.66700000000003</v>
      </c>
      <c r="H93" s="1">
        <v>1079.3330000000001</v>
      </c>
      <c r="I93" s="1"/>
      <c r="J93" s="1">
        <v>3.7037777780000001</v>
      </c>
      <c r="K93" s="1">
        <v>4.428773874</v>
      </c>
      <c r="L93" s="1"/>
      <c r="M93" s="1"/>
      <c r="N93" s="1"/>
      <c r="O93" s="1">
        <v>965.33299999999997</v>
      </c>
      <c r="P93" s="1">
        <v>915.66700000000003</v>
      </c>
      <c r="Q93" s="1">
        <v>-6.6669999999999998</v>
      </c>
      <c r="R93" s="1">
        <v>85.334000000000003</v>
      </c>
      <c r="S93" s="1">
        <v>85.594044449999998</v>
      </c>
      <c r="T93" s="1">
        <v>23</v>
      </c>
      <c r="U93" s="1">
        <v>85.334000000000003</v>
      </c>
      <c r="V93" s="1">
        <v>85.594044449999998</v>
      </c>
      <c r="W93" s="1"/>
      <c r="X93" s="1">
        <v>12</v>
      </c>
      <c r="Y93" s="1" t="s">
        <v>149</v>
      </c>
      <c r="Z93" s="1">
        <v>0</v>
      </c>
      <c r="AA93" s="1">
        <v>187</v>
      </c>
      <c r="AB93" s="1">
        <v>187</v>
      </c>
      <c r="AC93" s="1">
        <v>187</v>
      </c>
      <c r="AD93" s="1">
        <v>962.66700000000003</v>
      </c>
      <c r="AE93" s="1">
        <v>1121</v>
      </c>
      <c r="AF93" s="1"/>
      <c r="AG93" s="1">
        <v>0.74077777779999998</v>
      </c>
      <c r="AH93" s="1">
        <v>5.0629252180000002</v>
      </c>
      <c r="AI93" s="1"/>
      <c r="AJ93" s="1">
        <v>0.74077777779999998</v>
      </c>
      <c r="AK93" s="1">
        <v>5.0629252180000002</v>
      </c>
      <c r="AL93" s="1"/>
      <c r="AM93" s="1"/>
      <c r="AN93" s="1">
        <v>27</v>
      </c>
      <c r="AO93" s="1" t="s">
        <v>150</v>
      </c>
      <c r="AP93" s="1">
        <v>0</v>
      </c>
      <c r="AQ93" s="1">
        <v>132</v>
      </c>
      <c r="AR93" s="1">
        <v>132</v>
      </c>
      <c r="AS93" s="1">
        <v>132</v>
      </c>
      <c r="AT93" s="1">
        <v>966.66700000000003</v>
      </c>
      <c r="AU93" s="1">
        <v>910.33299999999997</v>
      </c>
      <c r="AV93" s="1">
        <v>1.3340000000000001</v>
      </c>
      <c r="AW93" s="1">
        <v>70.665999999999997</v>
      </c>
      <c r="AX93" s="1">
        <v>70.678590200000002</v>
      </c>
      <c r="AY93" s="1">
        <v>23</v>
      </c>
      <c r="AZ93" s="1"/>
      <c r="BA93" s="1">
        <v>11</v>
      </c>
      <c r="BB93" s="1" t="s">
        <v>151</v>
      </c>
      <c r="BC93" s="1">
        <v>0</v>
      </c>
      <c r="BD93" s="1">
        <v>156</v>
      </c>
      <c r="BE93" s="1">
        <v>156</v>
      </c>
      <c r="BF93" s="1">
        <v>156</v>
      </c>
      <c r="BG93" s="1">
        <v>986.66700000000003</v>
      </c>
      <c r="BH93" s="1">
        <v>860.66700000000003</v>
      </c>
      <c r="BI93" s="1">
        <v>0</v>
      </c>
      <c r="BJ93" s="1">
        <v>88</v>
      </c>
      <c r="BK93" s="1">
        <v>88</v>
      </c>
      <c r="BL93" s="1">
        <v>23</v>
      </c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6">
      <c r="A94" s="1">
        <v>13</v>
      </c>
      <c r="B94" s="1" t="s">
        <v>146</v>
      </c>
      <c r="C94" s="1">
        <v>0</v>
      </c>
      <c r="D94" s="1">
        <v>168</v>
      </c>
      <c r="E94" s="1">
        <v>168</v>
      </c>
      <c r="F94" s="1">
        <v>168</v>
      </c>
      <c r="G94" s="1">
        <v>1001.667</v>
      </c>
      <c r="H94" s="1">
        <v>1130</v>
      </c>
      <c r="I94" s="1">
        <v>-13.333</v>
      </c>
      <c r="J94" s="1">
        <v>5.3330000000000002</v>
      </c>
      <c r="K94" s="1">
        <v>14.360006200000001</v>
      </c>
      <c r="L94" s="1">
        <v>24</v>
      </c>
      <c r="M94" s="1"/>
      <c r="N94" s="1"/>
      <c r="O94" s="1">
        <v>972</v>
      </c>
      <c r="P94" s="1">
        <v>830.33299999999997</v>
      </c>
      <c r="Q94" s="1"/>
      <c r="R94" s="1">
        <v>28.29633333</v>
      </c>
      <c r="S94" s="1">
        <v>28.334654159999999</v>
      </c>
      <c r="T94" s="1"/>
      <c r="U94" s="1">
        <v>28.29633333</v>
      </c>
      <c r="V94" s="1">
        <v>28.334654159999999</v>
      </c>
      <c r="W94" s="1"/>
      <c r="X94" s="1">
        <v>13</v>
      </c>
      <c r="Y94" s="1" t="s">
        <v>149</v>
      </c>
      <c r="Z94" s="1">
        <v>0</v>
      </c>
      <c r="AA94" s="1">
        <v>165</v>
      </c>
      <c r="AB94" s="1">
        <v>165</v>
      </c>
      <c r="AC94" s="1">
        <v>165</v>
      </c>
      <c r="AD94" s="1">
        <v>982.66700000000003</v>
      </c>
      <c r="AE94" s="1">
        <v>1113</v>
      </c>
      <c r="AF94" s="1">
        <v>-8</v>
      </c>
      <c r="AG94" s="1">
        <v>5.3330000000000002</v>
      </c>
      <c r="AH94" s="1">
        <v>9.6146185049999993</v>
      </c>
      <c r="AI94" s="1">
        <v>24</v>
      </c>
      <c r="AJ94" s="1">
        <v>5.3330000000000002</v>
      </c>
      <c r="AK94" s="1">
        <v>9.6146185049999993</v>
      </c>
      <c r="AL94" s="1">
        <v>24</v>
      </c>
      <c r="AM94" s="1"/>
      <c r="AN94" s="1">
        <v>28</v>
      </c>
      <c r="AO94" s="1" t="s">
        <v>150</v>
      </c>
      <c r="AP94" s="1">
        <v>0</v>
      </c>
      <c r="AQ94" s="1">
        <v>190</v>
      </c>
      <c r="AR94" s="1">
        <v>190</v>
      </c>
      <c r="AS94" s="1">
        <v>190</v>
      </c>
      <c r="AT94" s="1">
        <v>965.33299999999997</v>
      </c>
      <c r="AU94" s="1">
        <v>839.66700000000003</v>
      </c>
      <c r="AV94" s="1"/>
      <c r="AW94" s="1"/>
      <c r="AX94" s="1"/>
      <c r="AY94" s="1"/>
      <c r="AZ94" s="1"/>
      <c r="BA94" s="1">
        <v>12</v>
      </c>
      <c r="BB94" s="1" t="s">
        <v>151</v>
      </c>
      <c r="BC94" s="1">
        <v>0</v>
      </c>
      <c r="BD94" s="1">
        <v>217</v>
      </c>
      <c r="BE94" s="1">
        <v>217</v>
      </c>
      <c r="BF94" s="1">
        <v>217</v>
      </c>
      <c r="BG94" s="1">
        <v>986.66700000000003</v>
      </c>
      <c r="BH94" s="1">
        <v>772.66700000000003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6">
      <c r="A95" s="1">
        <v>14</v>
      </c>
      <c r="B95" s="1" t="s">
        <v>146</v>
      </c>
      <c r="C95" s="1">
        <v>0</v>
      </c>
      <c r="D95" s="1">
        <v>255</v>
      </c>
      <c r="E95" s="1">
        <v>255</v>
      </c>
      <c r="F95" s="1">
        <v>255</v>
      </c>
      <c r="G95" s="1">
        <v>1015</v>
      </c>
      <c r="H95" s="1">
        <v>1124.6669999999999</v>
      </c>
      <c r="I95" s="1">
        <v>0</v>
      </c>
      <c r="J95" s="1">
        <v>9.3339999999999996</v>
      </c>
      <c r="K95" s="1">
        <v>9.3339999999999996</v>
      </c>
      <c r="L95" s="1">
        <v>24</v>
      </c>
      <c r="M95" s="1"/>
      <c r="N95" s="1"/>
      <c r="O95" s="1">
        <v>996</v>
      </c>
      <c r="P95" s="1">
        <v>1097</v>
      </c>
      <c r="Q95" s="1">
        <v>-6.6669999999999998</v>
      </c>
      <c r="R95" s="1">
        <v>68</v>
      </c>
      <c r="S95" s="1">
        <v>68.326048389999997</v>
      </c>
      <c r="T95" s="1">
        <v>24</v>
      </c>
      <c r="U95" s="1">
        <v>68</v>
      </c>
      <c r="V95" s="1">
        <v>68.326048389999997</v>
      </c>
      <c r="W95" s="1"/>
      <c r="X95" s="1">
        <v>14</v>
      </c>
      <c r="Y95" s="1" t="s">
        <v>149</v>
      </c>
      <c r="Z95" s="1">
        <v>0</v>
      </c>
      <c r="AA95" s="1">
        <v>134</v>
      </c>
      <c r="AB95" s="1">
        <v>134</v>
      </c>
      <c r="AC95" s="1">
        <v>134</v>
      </c>
      <c r="AD95" s="1">
        <v>990.66700000000003</v>
      </c>
      <c r="AE95" s="1">
        <v>1107.6669999999999</v>
      </c>
      <c r="AF95" s="1">
        <v>-12</v>
      </c>
      <c r="AG95" s="1">
        <v>64</v>
      </c>
      <c r="AH95" s="1">
        <v>65.115282379999996</v>
      </c>
      <c r="AI95" s="1">
        <v>24</v>
      </c>
      <c r="AJ95" s="1">
        <v>64</v>
      </c>
      <c r="AK95" s="1">
        <v>65.115282379999996</v>
      </c>
      <c r="AL95" s="1">
        <v>24</v>
      </c>
      <c r="AM95" s="1"/>
      <c r="AN95" s="1">
        <v>29</v>
      </c>
      <c r="AO95" s="1" t="s">
        <v>150</v>
      </c>
      <c r="AP95" s="1">
        <v>0</v>
      </c>
      <c r="AQ95" s="1">
        <v>159</v>
      </c>
      <c r="AR95" s="1">
        <v>159</v>
      </c>
      <c r="AS95" s="1">
        <v>159</v>
      </c>
      <c r="AT95" s="1">
        <v>1014.667</v>
      </c>
      <c r="AU95" s="1">
        <v>1086.3330000000001</v>
      </c>
      <c r="AV95" s="1">
        <v>-2.6659999999999999</v>
      </c>
      <c r="AW95" s="1">
        <v>53.332999999999998</v>
      </c>
      <c r="AX95" s="1">
        <v>53.399592179999999</v>
      </c>
      <c r="AY95" s="1">
        <v>24</v>
      </c>
      <c r="AZ95" s="1"/>
      <c r="BA95" s="1">
        <v>13</v>
      </c>
      <c r="BB95" s="1" t="s">
        <v>151</v>
      </c>
      <c r="BC95" s="1">
        <v>0</v>
      </c>
      <c r="BD95" s="1">
        <v>179</v>
      </c>
      <c r="BE95" s="1">
        <v>179</v>
      </c>
      <c r="BF95" s="1">
        <v>179</v>
      </c>
      <c r="BG95" s="1">
        <v>1014.667</v>
      </c>
      <c r="BH95" s="1">
        <v>1099.3330000000001</v>
      </c>
      <c r="BI95" s="1">
        <v>9.3339999999999996</v>
      </c>
      <c r="BJ95" s="1">
        <v>72</v>
      </c>
      <c r="BK95" s="1">
        <v>72.60250379</v>
      </c>
      <c r="BL95" s="1">
        <v>24</v>
      </c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6">
      <c r="A96" s="1">
        <v>15</v>
      </c>
      <c r="B96" s="1" t="s">
        <v>146</v>
      </c>
      <c r="C96" s="1">
        <v>0</v>
      </c>
      <c r="D96" s="1">
        <v>178</v>
      </c>
      <c r="E96" s="1">
        <v>178</v>
      </c>
      <c r="F96" s="1">
        <v>178</v>
      </c>
      <c r="G96" s="1">
        <v>1015</v>
      </c>
      <c r="H96" s="1">
        <v>1115.3330000000001</v>
      </c>
      <c r="I96" s="1">
        <v>4</v>
      </c>
      <c r="J96" s="1">
        <v>16</v>
      </c>
      <c r="K96" s="1">
        <v>16.4924225</v>
      </c>
      <c r="L96" s="1">
        <v>24</v>
      </c>
      <c r="M96" s="1"/>
      <c r="N96" s="1"/>
      <c r="O96" s="1">
        <v>1002.667</v>
      </c>
      <c r="P96" s="1">
        <v>1029</v>
      </c>
      <c r="Q96" s="1">
        <v>-8</v>
      </c>
      <c r="R96" s="1">
        <v>60</v>
      </c>
      <c r="S96" s="1">
        <v>60.530983800000001</v>
      </c>
      <c r="T96" s="1">
        <v>24</v>
      </c>
      <c r="U96" s="1">
        <v>60</v>
      </c>
      <c r="V96" s="1">
        <v>60.530983800000001</v>
      </c>
      <c r="W96" s="1"/>
      <c r="X96" s="1">
        <v>15</v>
      </c>
      <c r="Y96" s="1" t="s">
        <v>149</v>
      </c>
      <c r="Z96" s="1">
        <v>0</v>
      </c>
      <c r="AA96" s="1">
        <v>164</v>
      </c>
      <c r="AB96" s="1">
        <v>164</v>
      </c>
      <c r="AC96" s="1">
        <v>164</v>
      </c>
      <c r="AD96" s="1">
        <v>1002.667</v>
      </c>
      <c r="AE96" s="1">
        <v>1043.6669999999999</v>
      </c>
      <c r="AF96" s="1">
        <v>12</v>
      </c>
      <c r="AG96" s="1">
        <v>58.667000000000002</v>
      </c>
      <c r="AH96" s="1">
        <v>59.881690769999999</v>
      </c>
      <c r="AI96" s="1">
        <v>24</v>
      </c>
      <c r="AJ96" s="1">
        <v>58.667000000000002</v>
      </c>
      <c r="AK96" s="1">
        <v>59.881690769999999</v>
      </c>
      <c r="AL96" s="1">
        <v>24</v>
      </c>
      <c r="AM96" s="1"/>
      <c r="AN96" s="1">
        <v>30</v>
      </c>
      <c r="AO96" s="1" t="s">
        <v>150</v>
      </c>
      <c r="AP96" s="1">
        <v>0</v>
      </c>
      <c r="AQ96" s="1">
        <v>150</v>
      </c>
      <c r="AR96" s="1">
        <v>150</v>
      </c>
      <c r="AS96" s="1">
        <v>150</v>
      </c>
      <c r="AT96" s="1">
        <v>1017.333</v>
      </c>
      <c r="AU96" s="1">
        <v>1033</v>
      </c>
      <c r="AV96" s="1">
        <v>13.333</v>
      </c>
      <c r="AW96" s="1">
        <v>57.332999999999998</v>
      </c>
      <c r="AX96" s="1">
        <v>58.862906639999999</v>
      </c>
      <c r="AY96" s="1">
        <v>24</v>
      </c>
      <c r="AZ96" s="1"/>
      <c r="BA96" s="1">
        <v>14</v>
      </c>
      <c r="BB96" s="1" t="s">
        <v>151</v>
      </c>
      <c r="BC96" s="1">
        <v>0</v>
      </c>
      <c r="BD96" s="1">
        <v>169</v>
      </c>
      <c r="BE96" s="1">
        <v>169</v>
      </c>
      <c r="BF96" s="1">
        <v>169</v>
      </c>
      <c r="BG96" s="1">
        <v>1005.333</v>
      </c>
      <c r="BH96" s="1">
        <v>1027.3330000000001</v>
      </c>
      <c r="BI96" s="1">
        <v>-8</v>
      </c>
      <c r="BJ96" s="1">
        <v>86.665999999999997</v>
      </c>
      <c r="BK96" s="1">
        <v>87.034450399999997</v>
      </c>
      <c r="BL96" s="1">
        <v>24</v>
      </c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6">
      <c r="A97" s="1">
        <v>16</v>
      </c>
      <c r="B97" s="1" t="s">
        <v>146</v>
      </c>
      <c r="C97" s="1">
        <v>0</v>
      </c>
      <c r="D97" s="1">
        <v>195</v>
      </c>
      <c r="E97" s="1">
        <v>195</v>
      </c>
      <c r="F97" s="1">
        <v>195</v>
      </c>
      <c r="G97" s="1">
        <v>1011</v>
      </c>
      <c r="H97" s="1">
        <v>1099.3330000000001</v>
      </c>
      <c r="I97" s="1"/>
      <c r="J97" s="1">
        <v>3.4074444439999998</v>
      </c>
      <c r="K97" s="1">
        <v>4.465158744</v>
      </c>
      <c r="L97" s="1"/>
      <c r="M97" s="1"/>
      <c r="N97" s="1"/>
      <c r="O97" s="1">
        <v>1010.667</v>
      </c>
      <c r="P97" s="1">
        <v>969</v>
      </c>
      <c r="Q97" s="1">
        <v>-5.3330000000000002</v>
      </c>
      <c r="R97" s="1">
        <v>50.667000000000002</v>
      </c>
      <c r="S97" s="1">
        <v>50.946891739999998</v>
      </c>
      <c r="T97" s="1">
        <v>24</v>
      </c>
      <c r="U97" s="1">
        <v>50.667000000000002</v>
      </c>
      <c r="V97" s="1">
        <v>50.946891739999998</v>
      </c>
      <c r="W97" s="1"/>
      <c r="X97" s="1">
        <v>16</v>
      </c>
      <c r="Y97" s="1" t="s">
        <v>149</v>
      </c>
      <c r="Z97" s="1">
        <v>0</v>
      </c>
      <c r="AA97" s="1">
        <v>203</v>
      </c>
      <c r="AB97" s="1">
        <v>203</v>
      </c>
      <c r="AC97" s="1">
        <v>203</v>
      </c>
      <c r="AD97" s="1">
        <v>990.66700000000003</v>
      </c>
      <c r="AE97" s="1">
        <v>985</v>
      </c>
      <c r="AF97" s="1"/>
      <c r="AG97" s="1">
        <v>14.222222220000001</v>
      </c>
      <c r="AH97" s="1">
        <v>14.95684352</v>
      </c>
      <c r="AI97" s="1"/>
      <c r="AJ97" s="1">
        <v>14.222222220000001</v>
      </c>
      <c r="AK97" s="1">
        <v>14.95684352</v>
      </c>
      <c r="AL97" s="1"/>
      <c r="AM97" s="1"/>
      <c r="AN97" s="1">
        <v>31</v>
      </c>
      <c r="AO97" s="1" t="s">
        <v>150</v>
      </c>
      <c r="AP97" s="1">
        <v>0</v>
      </c>
      <c r="AQ97" s="1">
        <v>150</v>
      </c>
      <c r="AR97" s="1">
        <v>150</v>
      </c>
      <c r="AS97" s="1">
        <v>150</v>
      </c>
      <c r="AT97" s="1">
        <v>1004</v>
      </c>
      <c r="AU97" s="1">
        <v>975.66700000000003</v>
      </c>
      <c r="AV97" s="1">
        <v>2.6669999999999998</v>
      </c>
      <c r="AW97" s="1">
        <v>70.667000000000002</v>
      </c>
      <c r="AX97" s="1">
        <v>70.717308900000006</v>
      </c>
      <c r="AY97" s="1">
        <v>24</v>
      </c>
      <c r="AZ97" s="1"/>
      <c r="BA97" s="1">
        <v>15</v>
      </c>
      <c r="BB97" s="1" t="s">
        <v>151</v>
      </c>
      <c r="BC97" s="1">
        <v>0</v>
      </c>
      <c r="BD97" s="1">
        <v>162</v>
      </c>
      <c r="BE97" s="1">
        <v>162</v>
      </c>
      <c r="BF97" s="1">
        <v>162</v>
      </c>
      <c r="BG97" s="1">
        <v>1013.333</v>
      </c>
      <c r="BH97" s="1">
        <v>940.66700000000003</v>
      </c>
      <c r="BI97" s="1">
        <v>-8</v>
      </c>
      <c r="BJ97" s="1">
        <v>92</v>
      </c>
      <c r="BK97" s="1">
        <v>92.347171040000006</v>
      </c>
      <c r="BL97" s="1">
        <v>24</v>
      </c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1016</v>
      </c>
      <c r="P98" s="1">
        <v>918.33299999999997</v>
      </c>
      <c r="Q98" s="1"/>
      <c r="R98" s="1">
        <v>19.851888890000001</v>
      </c>
      <c r="S98" s="1">
        <v>19.97821377</v>
      </c>
      <c r="T98" s="1"/>
      <c r="U98" s="1">
        <v>19.851888890000001</v>
      </c>
      <c r="V98" s="1">
        <v>19.97821377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>
        <v>32</v>
      </c>
      <c r="AO98" s="1" t="s">
        <v>150</v>
      </c>
      <c r="AP98" s="1">
        <v>0</v>
      </c>
      <c r="AQ98" s="1">
        <v>195</v>
      </c>
      <c r="AR98" s="1">
        <v>195</v>
      </c>
      <c r="AS98" s="1">
        <v>195</v>
      </c>
      <c r="AT98" s="1">
        <v>1001.333</v>
      </c>
      <c r="AU98" s="1">
        <v>905</v>
      </c>
      <c r="AV98" s="1"/>
      <c r="AW98" s="1"/>
      <c r="AX98" s="1"/>
      <c r="AY98" s="1"/>
      <c r="AZ98" s="1"/>
      <c r="BA98" s="1">
        <v>16</v>
      </c>
      <c r="BB98" s="1" t="s">
        <v>151</v>
      </c>
      <c r="BC98" s="1">
        <v>0</v>
      </c>
      <c r="BD98" s="1">
        <v>216</v>
      </c>
      <c r="BE98" s="1">
        <v>216</v>
      </c>
      <c r="BF98" s="1">
        <v>216</v>
      </c>
      <c r="BG98" s="1">
        <v>1021.333</v>
      </c>
      <c r="BH98" s="1">
        <v>848.66700000000003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6">
      <c r="A99" s="1" t="s">
        <v>152</v>
      </c>
      <c r="B99" s="1">
        <v>3</v>
      </c>
      <c r="C99" s="1">
        <v>1</v>
      </c>
      <c r="D99" s="1"/>
      <c r="E99" s="1"/>
      <c r="F99" s="1"/>
      <c r="G99" s="1"/>
      <c r="H99" s="1"/>
      <c r="I99" s="1" t="s">
        <v>144</v>
      </c>
      <c r="J99" s="1" t="s">
        <v>0</v>
      </c>
      <c r="K99" s="1" t="s">
        <v>1</v>
      </c>
      <c r="L99" s="1" t="s">
        <v>145</v>
      </c>
      <c r="M99" s="1"/>
      <c r="N99" s="1" t="s">
        <v>152</v>
      </c>
      <c r="O99" s="1">
        <v>1</v>
      </c>
      <c r="P99" s="1">
        <v>1</v>
      </c>
      <c r="Q99" s="1"/>
      <c r="R99" s="1"/>
      <c r="S99" s="1"/>
      <c r="T99" s="1"/>
      <c r="U99" s="1"/>
      <c r="V99" s="1"/>
      <c r="W99" s="1"/>
      <c r="X99" s="1"/>
      <c r="Y99" s="1" t="s">
        <v>145</v>
      </c>
      <c r="Z99" s="1"/>
      <c r="AA99" s="1" t="s">
        <v>152</v>
      </c>
      <c r="AB99" s="1">
        <v>2</v>
      </c>
      <c r="AC99" s="1">
        <v>1</v>
      </c>
      <c r="AD99" s="1"/>
      <c r="AE99" s="1"/>
      <c r="AF99" s="1"/>
      <c r="AG99" s="1"/>
      <c r="AH99" s="1"/>
      <c r="AI99" s="1"/>
      <c r="AJ99" s="1"/>
      <c r="AK99" s="1"/>
      <c r="AL99" s="1" t="s">
        <v>145</v>
      </c>
      <c r="AM99" s="1"/>
      <c r="AN99" s="1" t="s">
        <v>152</v>
      </c>
      <c r="AO99" s="1">
        <v>3</v>
      </c>
      <c r="AP99" s="1">
        <v>1</v>
      </c>
      <c r="AQ99" s="1"/>
      <c r="AR99" s="1"/>
      <c r="AS99" s="1"/>
      <c r="AT99" s="1"/>
      <c r="AU99" s="1"/>
      <c r="AV99" s="1"/>
      <c r="AW99" s="1"/>
      <c r="AX99" s="1"/>
      <c r="AY99" s="1"/>
      <c r="AZ99" s="1" t="s">
        <v>152</v>
      </c>
      <c r="BA99" s="1">
        <v>4</v>
      </c>
      <c r="BB99" s="1">
        <v>1</v>
      </c>
      <c r="BC99" s="1"/>
      <c r="BD99" s="1"/>
      <c r="BE99" s="1"/>
      <c r="BF99" s="1"/>
      <c r="BG99" s="1"/>
      <c r="BH99" s="1"/>
      <c r="BI99" s="1"/>
      <c r="BJ99" s="1"/>
      <c r="BK99" s="1" t="s">
        <v>145</v>
      </c>
      <c r="BL99" s="1"/>
      <c r="BM99" s="1" t="s">
        <v>152</v>
      </c>
      <c r="BN99" s="1">
        <v>5</v>
      </c>
      <c r="BO99" s="1">
        <v>1</v>
      </c>
      <c r="BP99" s="1"/>
      <c r="BQ99" s="1"/>
      <c r="BR99" s="1"/>
      <c r="BS99" s="1"/>
      <c r="BT99" s="1">
        <v>1</v>
      </c>
      <c r="BU99" s="1"/>
      <c r="BV99" s="1"/>
      <c r="BW99" s="1"/>
      <c r="BX99" s="1" t="s">
        <v>145</v>
      </c>
      <c r="BY99" s="1"/>
      <c r="BZ99" s="1" t="s">
        <v>152</v>
      </c>
      <c r="CA99" s="1">
        <v>6</v>
      </c>
      <c r="CB99" s="1">
        <v>1</v>
      </c>
      <c r="CC99" s="1"/>
      <c r="CD99" s="1"/>
      <c r="CE99" s="1"/>
      <c r="CF99" s="1"/>
      <c r="CG99" s="1"/>
      <c r="CH99" s="1"/>
      <c r="CI99" s="1"/>
      <c r="CJ99" s="1"/>
      <c r="CK99" s="1" t="s">
        <v>145</v>
      </c>
    </row>
    <row r="100" spans="1:89" ht="16">
      <c r="A100" s="1">
        <v>1</v>
      </c>
      <c r="B100" s="1" t="s">
        <v>153</v>
      </c>
      <c r="C100" s="1">
        <v>0</v>
      </c>
      <c r="D100" s="1">
        <v>201</v>
      </c>
      <c r="E100" s="1">
        <v>201</v>
      </c>
      <c r="F100" s="1">
        <v>201</v>
      </c>
      <c r="G100" s="1">
        <v>192</v>
      </c>
      <c r="H100" s="1">
        <v>1091.6669999999999</v>
      </c>
      <c r="I100" s="1">
        <v>-2.6669999999999998</v>
      </c>
      <c r="J100" s="1">
        <v>132</v>
      </c>
      <c r="K100" s="1">
        <v>132.02694</v>
      </c>
      <c r="L100" s="1">
        <v>1</v>
      </c>
      <c r="M100" s="1"/>
      <c r="N100" s="1">
        <v>1</v>
      </c>
      <c r="O100" s="1" t="s">
        <v>154</v>
      </c>
      <c r="P100" s="1">
        <v>0</v>
      </c>
      <c r="Q100" s="1">
        <v>152</v>
      </c>
      <c r="R100" s="1">
        <v>152</v>
      </c>
      <c r="S100" s="1">
        <v>152</v>
      </c>
      <c r="T100" s="1">
        <v>70</v>
      </c>
      <c r="U100" s="1">
        <v>1028</v>
      </c>
      <c r="V100" s="1">
        <v>-8</v>
      </c>
      <c r="W100" s="1">
        <v>102</v>
      </c>
      <c r="X100" s="1">
        <v>102.3132445</v>
      </c>
      <c r="Y100" s="1">
        <v>1</v>
      </c>
      <c r="Z100" s="1"/>
      <c r="AA100" s="1">
        <v>1</v>
      </c>
      <c r="AB100" s="1" t="s">
        <v>155</v>
      </c>
      <c r="AC100" s="1">
        <v>0</v>
      </c>
      <c r="AD100" s="1">
        <v>112</v>
      </c>
      <c r="AE100" s="1">
        <v>112</v>
      </c>
      <c r="AF100" s="1">
        <v>112</v>
      </c>
      <c r="AG100" s="1">
        <v>82.332999999999998</v>
      </c>
      <c r="AH100" s="1">
        <v>1055</v>
      </c>
      <c r="AI100" s="1">
        <v>-4</v>
      </c>
      <c r="AJ100" s="1">
        <v>170.667</v>
      </c>
      <c r="AK100" s="1">
        <v>170.71386849999999</v>
      </c>
      <c r="AL100" s="1">
        <v>1</v>
      </c>
      <c r="AM100" s="1"/>
      <c r="AN100" s="1">
        <v>1</v>
      </c>
      <c r="AO100" s="1" t="s">
        <v>156</v>
      </c>
      <c r="AP100" s="1">
        <v>0</v>
      </c>
      <c r="AQ100" s="1">
        <v>123</v>
      </c>
      <c r="AR100" s="1">
        <v>123</v>
      </c>
      <c r="AS100" s="1">
        <v>123</v>
      </c>
      <c r="AT100" s="1">
        <v>80</v>
      </c>
      <c r="AU100" s="1">
        <v>1061.3330000000001</v>
      </c>
      <c r="AV100" s="1">
        <v>-4</v>
      </c>
      <c r="AW100" s="1">
        <v>112</v>
      </c>
      <c r="AX100" s="1">
        <v>112.07140579999999</v>
      </c>
      <c r="AY100" s="1"/>
      <c r="AZ100" s="1">
        <v>1</v>
      </c>
      <c r="BA100" s="1" t="s">
        <v>157</v>
      </c>
      <c r="BB100" s="1">
        <v>0</v>
      </c>
      <c r="BC100" s="1">
        <v>134</v>
      </c>
      <c r="BD100" s="1">
        <v>134</v>
      </c>
      <c r="BE100" s="1">
        <v>134</v>
      </c>
      <c r="BF100" s="1">
        <v>78.667000000000002</v>
      </c>
      <c r="BG100" s="1">
        <v>1050.6669999999999</v>
      </c>
      <c r="BH100" s="1">
        <v>-10.666</v>
      </c>
      <c r="BI100" s="1">
        <v>196</v>
      </c>
      <c r="BJ100" s="1">
        <v>196.28999859999999</v>
      </c>
      <c r="BK100" s="1">
        <v>1</v>
      </c>
      <c r="BL100" s="1"/>
      <c r="BM100" s="1">
        <v>1</v>
      </c>
      <c r="BN100" s="1" t="s">
        <v>158</v>
      </c>
      <c r="BO100" s="1">
        <v>0</v>
      </c>
      <c r="BP100" s="1">
        <v>128</v>
      </c>
      <c r="BQ100" s="1">
        <v>128</v>
      </c>
      <c r="BR100" s="1">
        <v>128</v>
      </c>
      <c r="BS100" s="1">
        <v>88</v>
      </c>
      <c r="BT100" s="1">
        <v>1074.6669999999999</v>
      </c>
      <c r="BU100" s="1">
        <v>8</v>
      </c>
      <c r="BV100" s="1">
        <v>62.667000000000002</v>
      </c>
      <c r="BW100" s="1">
        <v>63.175571929999997</v>
      </c>
      <c r="BX100" s="1">
        <v>1</v>
      </c>
      <c r="BY100" s="1"/>
      <c r="BZ100" s="1">
        <v>1</v>
      </c>
      <c r="CA100" s="1" t="s">
        <v>159</v>
      </c>
      <c r="CB100" s="1">
        <v>0</v>
      </c>
      <c r="CC100" s="1">
        <v>128</v>
      </c>
      <c r="CD100" s="1">
        <v>128</v>
      </c>
      <c r="CE100" s="1">
        <v>128</v>
      </c>
      <c r="CF100" s="1">
        <v>78.667000000000002</v>
      </c>
      <c r="CG100" s="1">
        <v>1017.333</v>
      </c>
      <c r="CH100" s="1">
        <v>1.3340000000000001</v>
      </c>
      <c r="CI100" s="1">
        <v>158.666</v>
      </c>
      <c r="CJ100" s="1">
        <v>158.6716078</v>
      </c>
      <c r="CK100" s="1">
        <v>1</v>
      </c>
    </row>
    <row r="101" spans="1:89" ht="16">
      <c r="A101" s="1">
        <v>2</v>
      </c>
      <c r="B101" s="1" t="s">
        <v>153</v>
      </c>
      <c r="C101" s="1">
        <v>0</v>
      </c>
      <c r="D101" s="1">
        <v>139</v>
      </c>
      <c r="E101" s="1">
        <v>139</v>
      </c>
      <c r="F101" s="1">
        <v>139</v>
      </c>
      <c r="G101" s="1">
        <v>208</v>
      </c>
      <c r="H101" s="1">
        <v>1071.6669999999999</v>
      </c>
      <c r="I101" s="1">
        <v>25.334</v>
      </c>
      <c r="J101" s="1">
        <v>-114.666</v>
      </c>
      <c r="K101" s="1">
        <v>117.4312697</v>
      </c>
      <c r="L101" s="1">
        <v>1</v>
      </c>
      <c r="M101" s="1"/>
      <c r="N101" s="1">
        <v>2</v>
      </c>
      <c r="O101" s="1" t="s">
        <v>154</v>
      </c>
      <c r="P101" s="1">
        <v>0</v>
      </c>
      <c r="Q101" s="1">
        <v>98</v>
      </c>
      <c r="R101" s="1">
        <v>98</v>
      </c>
      <c r="S101" s="1">
        <v>98</v>
      </c>
      <c r="T101" s="1">
        <v>78</v>
      </c>
      <c r="U101" s="1">
        <v>926</v>
      </c>
      <c r="V101" s="1">
        <v>-16</v>
      </c>
      <c r="W101" s="1">
        <v>114</v>
      </c>
      <c r="X101" s="1">
        <v>115.1173314</v>
      </c>
      <c r="Y101" s="1">
        <v>1</v>
      </c>
      <c r="Z101" s="1"/>
      <c r="AA101" s="1">
        <v>2</v>
      </c>
      <c r="AB101" s="1" t="s">
        <v>155</v>
      </c>
      <c r="AC101" s="1">
        <v>0</v>
      </c>
      <c r="AD101" s="1">
        <v>144</v>
      </c>
      <c r="AE101" s="1">
        <v>144</v>
      </c>
      <c r="AF101" s="1">
        <v>144</v>
      </c>
      <c r="AG101" s="1">
        <v>86.332999999999998</v>
      </c>
      <c r="AH101" s="1">
        <v>884.33299999999997</v>
      </c>
      <c r="AI101" s="1">
        <v>-5.3339999999999996</v>
      </c>
      <c r="AJ101" s="1">
        <v>142.666</v>
      </c>
      <c r="AK101" s="1">
        <v>142.76567900000001</v>
      </c>
      <c r="AL101" s="1">
        <v>1</v>
      </c>
      <c r="AM101" s="1"/>
      <c r="AN101" s="1">
        <v>2</v>
      </c>
      <c r="AO101" s="1" t="s">
        <v>156</v>
      </c>
      <c r="AP101" s="1">
        <v>0</v>
      </c>
      <c r="AQ101" s="1">
        <v>152</v>
      </c>
      <c r="AR101" s="1">
        <v>152</v>
      </c>
      <c r="AS101" s="1">
        <v>152</v>
      </c>
      <c r="AT101" s="1">
        <v>84</v>
      </c>
      <c r="AU101" s="1">
        <v>949.33299999999997</v>
      </c>
      <c r="AV101" s="1">
        <v>-8</v>
      </c>
      <c r="AW101" s="1">
        <v>56</v>
      </c>
      <c r="AX101" s="1">
        <v>56.568542489999999</v>
      </c>
      <c r="AY101" s="1"/>
      <c r="AZ101" s="1">
        <v>2</v>
      </c>
      <c r="BA101" s="1" t="s">
        <v>157</v>
      </c>
      <c r="BB101" s="1">
        <v>0</v>
      </c>
      <c r="BC101" s="1">
        <v>142</v>
      </c>
      <c r="BD101" s="1">
        <v>142</v>
      </c>
      <c r="BE101" s="1">
        <v>142</v>
      </c>
      <c r="BF101" s="1">
        <v>89.332999999999998</v>
      </c>
      <c r="BG101" s="1">
        <v>854.66700000000003</v>
      </c>
      <c r="BH101" s="1">
        <v>9.3330000000000002</v>
      </c>
      <c r="BI101" s="1">
        <v>81.334000000000003</v>
      </c>
      <c r="BJ101" s="1">
        <v>81.867725300000004</v>
      </c>
      <c r="BK101" s="1">
        <v>1</v>
      </c>
      <c r="BL101" s="1"/>
      <c r="BM101" s="1">
        <v>2</v>
      </c>
      <c r="BN101" s="1" t="s">
        <v>158</v>
      </c>
      <c r="BO101" s="1">
        <v>0</v>
      </c>
      <c r="BP101" s="1">
        <v>138</v>
      </c>
      <c r="BQ101" s="1">
        <v>138</v>
      </c>
      <c r="BR101" s="1">
        <v>138</v>
      </c>
      <c r="BS101" s="1">
        <v>80</v>
      </c>
      <c r="BT101" s="1">
        <v>1012</v>
      </c>
      <c r="BU101" s="1">
        <v>-6.6669999999999998</v>
      </c>
      <c r="BV101" s="1">
        <v>125.333</v>
      </c>
      <c r="BW101" s="1">
        <v>125.51019789999999</v>
      </c>
      <c r="BX101" s="1">
        <v>1</v>
      </c>
      <c r="BY101" s="1"/>
      <c r="BZ101" s="1">
        <v>2</v>
      </c>
      <c r="CA101" s="1" t="s">
        <v>159</v>
      </c>
      <c r="CB101" s="1">
        <v>0</v>
      </c>
      <c r="CC101" s="1">
        <v>138</v>
      </c>
      <c r="CD101" s="1">
        <v>138</v>
      </c>
      <c r="CE101" s="1">
        <v>138</v>
      </c>
      <c r="CF101" s="1">
        <v>77.332999999999998</v>
      </c>
      <c r="CG101" s="1">
        <v>858.66700000000003</v>
      </c>
      <c r="CH101" s="1">
        <v>-6.6669999999999998</v>
      </c>
      <c r="CI101" s="1">
        <v>161.334</v>
      </c>
      <c r="CJ101" s="1">
        <v>161.47169550000001</v>
      </c>
      <c r="CK101" s="1">
        <v>1</v>
      </c>
    </row>
    <row r="102" spans="1:89" ht="16">
      <c r="A102" s="1">
        <v>3</v>
      </c>
      <c r="B102" s="1" t="s">
        <v>153</v>
      </c>
      <c r="C102" s="1">
        <v>0</v>
      </c>
      <c r="D102" s="1">
        <v>114</v>
      </c>
      <c r="E102" s="1">
        <v>114</v>
      </c>
      <c r="F102" s="1">
        <v>114</v>
      </c>
      <c r="G102" s="1">
        <v>210.667</v>
      </c>
      <c r="H102" s="1">
        <v>939.66700000000003</v>
      </c>
      <c r="I102" s="1">
        <v>-42.667000000000002</v>
      </c>
      <c r="J102" s="1">
        <v>-16</v>
      </c>
      <c r="K102" s="1">
        <v>45.568332079999998</v>
      </c>
      <c r="L102" s="1">
        <v>1</v>
      </c>
      <c r="M102" s="1"/>
      <c r="N102" s="1">
        <v>3</v>
      </c>
      <c r="O102" s="1" t="s">
        <v>154</v>
      </c>
      <c r="P102" s="1">
        <v>0</v>
      </c>
      <c r="Q102" s="1">
        <v>129</v>
      </c>
      <c r="R102" s="1">
        <v>129</v>
      </c>
      <c r="S102" s="1">
        <v>129</v>
      </c>
      <c r="T102" s="1">
        <v>94</v>
      </c>
      <c r="U102" s="1">
        <v>812</v>
      </c>
      <c r="V102" s="1">
        <v>16</v>
      </c>
      <c r="W102" s="1">
        <v>100</v>
      </c>
      <c r="X102" s="1">
        <v>101.27191120000001</v>
      </c>
      <c r="Y102" s="1">
        <v>1</v>
      </c>
      <c r="Z102" s="1"/>
      <c r="AA102" s="1">
        <v>3</v>
      </c>
      <c r="AB102" s="1" t="s">
        <v>155</v>
      </c>
      <c r="AC102" s="1">
        <v>0</v>
      </c>
      <c r="AD102" s="1">
        <v>135</v>
      </c>
      <c r="AE102" s="1">
        <v>135</v>
      </c>
      <c r="AF102" s="1">
        <v>135</v>
      </c>
      <c r="AG102" s="1">
        <v>91.667000000000002</v>
      </c>
      <c r="AH102" s="1">
        <v>741.66700000000003</v>
      </c>
      <c r="AI102" s="1">
        <v>-4</v>
      </c>
      <c r="AJ102" s="1">
        <v>137.334</v>
      </c>
      <c r="AK102" s="1">
        <v>137.3922398</v>
      </c>
      <c r="AL102" s="1">
        <v>1</v>
      </c>
      <c r="AM102" s="1"/>
      <c r="AN102" s="1">
        <v>3</v>
      </c>
      <c r="AO102" s="1" t="s">
        <v>156</v>
      </c>
      <c r="AP102" s="1">
        <v>0</v>
      </c>
      <c r="AQ102" s="1">
        <v>97</v>
      </c>
      <c r="AR102" s="1">
        <v>97</v>
      </c>
      <c r="AS102" s="1">
        <v>97</v>
      </c>
      <c r="AT102" s="1">
        <v>92</v>
      </c>
      <c r="AU102" s="1">
        <v>893.33299999999997</v>
      </c>
      <c r="AV102" s="1">
        <v>2.6669999999999998</v>
      </c>
      <c r="AW102" s="1">
        <v>141.333</v>
      </c>
      <c r="AX102" s="1">
        <v>141.35816130000001</v>
      </c>
      <c r="AY102" s="1"/>
      <c r="AZ102" s="1">
        <v>3</v>
      </c>
      <c r="BA102" s="1" t="s">
        <v>157</v>
      </c>
      <c r="BB102" s="1">
        <v>0</v>
      </c>
      <c r="BC102" s="1">
        <v>88</v>
      </c>
      <c r="BD102" s="1">
        <v>88</v>
      </c>
      <c r="BE102" s="1">
        <v>88</v>
      </c>
      <c r="BF102" s="1">
        <v>80</v>
      </c>
      <c r="BG102" s="1">
        <v>773.33299999999997</v>
      </c>
      <c r="BH102" s="1">
        <v>-6.6669999999999998</v>
      </c>
      <c r="BI102" s="1">
        <v>101.333</v>
      </c>
      <c r="BJ102" s="1">
        <v>101.5520841</v>
      </c>
      <c r="BK102" s="1">
        <v>1</v>
      </c>
      <c r="BL102" s="1"/>
      <c r="BM102" s="1">
        <v>3</v>
      </c>
      <c r="BN102" s="1" t="s">
        <v>158</v>
      </c>
      <c r="BO102" s="1">
        <v>0</v>
      </c>
      <c r="BP102" s="1">
        <v>138</v>
      </c>
      <c r="BQ102" s="1">
        <v>138</v>
      </c>
      <c r="BR102" s="1">
        <v>138</v>
      </c>
      <c r="BS102" s="1">
        <v>86.667000000000002</v>
      </c>
      <c r="BT102" s="1">
        <v>886.66700000000003</v>
      </c>
      <c r="BU102" s="1">
        <v>16</v>
      </c>
      <c r="BV102" s="1">
        <v>36</v>
      </c>
      <c r="BW102" s="1">
        <v>39.395431209999998</v>
      </c>
      <c r="BX102" s="1">
        <v>1</v>
      </c>
      <c r="BY102" s="1"/>
      <c r="BZ102" s="1">
        <v>3</v>
      </c>
      <c r="CA102" s="1" t="s">
        <v>159</v>
      </c>
      <c r="CB102" s="1">
        <v>0</v>
      </c>
      <c r="CC102" s="1">
        <v>123</v>
      </c>
      <c r="CD102" s="1">
        <v>123</v>
      </c>
      <c r="CE102" s="1">
        <v>123</v>
      </c>
      <c r="CF102" s="1">
        <v>84</v>
      </c>
      <c r="CG102" s="1">
        <v>697.33299999999997</v>
      </c>
      <c r="CH102" s="1">
        <v>2.6669999999999998</v>
      </c>
      <c r="CI102" s="1">
        <v>144</v>
      </c>
      <c r="CJ102" s="1">
        <v>144.02469540000001</v>
      </c>
      <c r="CK102" s="1">
        <v>1</v>
      </c>
    </row>
    <row r="103" spans="1:89" ht="16">
      <c r="A103" s="1">
        <v>4</v>
      </c>
      <c r="B103" s="1" t="s">
        <v>153</v>
      </c>
      <c r="C103" s="1">
        <v>0</v>
      </c>
      <c r="D103" s="1">
        <v>238</v>
      </c>
      <c r="E103" s="1">
        <v>238</v>
      </c>
      <c r="F103" s="1">
        <v>238</v>
      </c>
      <c r="G103" s="1">
        <v>185.333</v>
      </c>
      <c r="H103" s="1">
        <v>1054.3330000000001</v>
      </c>
      <c r="I103" s="1"/>
      <c r="J103" s="1">
        <v>0.1482222222</v>
      </c>
      <c r="K103" s="1">
        <v>32.780726870000002</v>
      </c>
      <c r="L103" s="1"/>
      <c r="M103" s="1"/>
      <c r="N103" s="1">
        <v>4</v>
      </c>
      <c r="O103" s="1" t="s">
        <v>154</v>
      </c>
      <c r="P103" s="1">
        <v>0</v>
      </c>
      <c r="Q103" s="1">
        <v>206</v>
      </c>
      <c r="R103" s="1">
        <v>206</v>
      </c>
      <c r="S103" s="1">
        <v>206</v>
      </c>
      <c r="T103" s="1">
        <v>78</v>
      </c>
      <c r="U103" s="1">
        <v>712</v>
      </c>
      <c r="V103" s="1"/>
      <c r="W103" s="1"/>
      <c r="X103" s="1"/>
      <c r="Y103" s="1"/>
      <c r="Z103" s="1"/>
      <c r="AA103" s="1">
        <v>4</v>
      </c>
      <c r="AB103" s="1" t="s">
        <v>155</v>
      </c>
      <c r="AC103" s="1">
        <v>0</v>
      </c>
      <c r="AD103" s="1">
        <v>199</v>
      </c>
      <c r="AE103" s="1">
        <v>199</v>
      </c>
      <c r="AF103" s="1">
        <v>199</v>
      </c>
      <c r="AG103" s="1">
        <v>95.667000000000002</v>
      </c>
      <c r="AH103" s="1">
        <v>604.33299999999997</v>
      </c>
      <c r="AI103" s="1"/>
      <c r="AJ103" s="1"/>
      <c r="AK103" s="1"/>
      <c r="AL103" s="1"/>
      <c r="AM103" s="1"/>
      <c r="AN103" s="1">
        <v>4</v>
      </c>
      <c r="AO103" s="1" t="s">
        <v>156</v>
      </c>
      <c r="AP103" s="1">
        <v>0</v>
      </c>
      <c r="AQ103" s="1">
        <v>204</v>
      </c>
      <c r="AR103" s="1">
        <v>204</v>
      </c>
      <c r="AS103" s="1">
        <v>204</v>
      </c>
      <c r="AT103" s="1">
        <v>89.332999999999998</v>
      </c>
      <c r="AU103" s="1">
        <v>752</v>
      </c>
      <c r="AV103" s="1"/>
      <c r="AW103" s="1"/>
      <c r="AX103" s="1"/>
      <c r="AY103" s="1"/>
      <c r="AZ103" s="1">
        <v>4</v>
      </c>
      <c r="BA103" s="1" t="s">
        <v>157</v>
      </c>
      <c r="BB103" s="1">
        <v>0</v>
      </c>
      <c r="BC103" s="1">
        <v>195</v>
      </c>
      <c r="BD103" s="1">
        <v>195</v>
      </c>
      <c r="BE103" s="1">
        <v>195</v>
      </c>
      <c r="BF103" s="1">
        <v>86.667000000000002</v>
      </c>
      <c r="BG103" s="1">
        <v>672</v>
      </c>
      <c r="BH103" s="1"/>
      <c r="BI103" s="1"/>
      <c r="BJ103" s="1"/>
      <c r="BK103" s="1"/>
      <c r="BL103" s="1"/>
      <c r="BM103" s="1">
        <v>4</v>
      </c>
      <c r="BN103" s="1" t="s">
        <v>158</v>
      </c>
      <c r="BO103" s="1">
        <v>0</v>
      </c>
      <c r="BP103" s="1">
        <v>199</v>
      </c>
      <c r="BQ103" s="1">
        <v>199</v>
      </c>
      <c r="BR103" s="1">
        <v>199</v>
      </c>
      <c r="BS103" s="1">
        <v>70.667000000000002</v>
      </c>
      <c r="BT103" s="1">
        <v>850.66700000000003</v>
      </c>
      <c r="BU103" s="1"/>
      <c r="BV103" s="1"/>
      <c r="BW103" s="1"/>
      <c r="BX103" s="1"/>
      <c r="BY103" s="1"/>
      <c r="BZ103" s="1">
        <v>4</v>
      </c>
      <c r="CA103" s="1" t="s">
        <v>159</v>
      </c>
      <c r="CB103" s="1">
        <v>0</v>
      </c>
      <c r="CC103" s="1">
        <v>197</v>
      </c>
      <c r="CD103" s="1">
        <v>197</v>
      </c>
      <c r="CE103" s="1">
        <v>197</v>
      </c>
      <c r="CF103" s="1">
        <v>81.332999999999998</v>
      </c>
      <c r="CG103" s="1">
        <v>553.33299999999997</v>
      </c>
      <c r="CH103" s="1"/>
      <c r="CI103" s="1"/>
      <c r="CJ103" s="1"/>
      <c r="CK103" s="1"/>
    </row>
    <row r="104" spans="1:89" ht="16">
      <c r="A104" s="1">
        <v>5</v>
      </c>
      <c r="B104" s="1" t="s">
        <v>153</v>
      </c>
      <c r="C104" s="1">
        <v>0</v>
      </c>
      <c r="D104" s="1">
        <v>153</v>
      </c>
      <c r="E104" s="1">
        <v>153</v>
      </c>
      <c r="F104" s="1">
        <v>153</v>
      </c>
      <c r="G104" s="1">
        <v>228</v>
      </c>
      <c r="H104" s="1">
        <v>1070.3330000000001</v>
      </c>
      <c r="I104" s="1">
        <v>-20</v>
      </c>
      <c r="J104" s="1">
        <v>66.667000000000002</v>
      </c>
      <c r="K104" s="1">
        <v>69.602362670000005</v>
      </c>
      <c r="L104" s="1">
        <v>2</v>
      </c>
      <c r="M104" s="1"/>
      <c r="N104" s="1">
        <v>5</v>
      </c>
      <c r="O104" s="1" t="s">
        <v>154</v>
      </c>
      <c r="P104" s="1">
        <v>0</v>
      </c>
      <c r="Q104" s="1">
        <v>151</v>
      </c>
      <c r="R104" s="1">
        <v>151</v>
      </c>
      <c r="S104" s="1">
        <v>151</v>
      </c>
      <c r="T104" s="1">
        <v>122</v>
      </c>
      <c r="U104" s="1">
        <v>1068</v>
      </c>
      <c r="V104" s="1">
        <v>2</v>
      </c>
      <c r="W104" s="1">
        <v>138</v>
      </c>
      <c r="X104" s="1">
        <v>138.01449199999999</v>
      </c>
      <c r="Y104" s="1">
        <v>2</v>
      </c>
      <c r="Z104" s="1"/>
      <c r="AA104" s="1">
        <v>5</v>
      </c>
      <c r="AB104" s="1" t="s">
        <v>155</v>
      </c>
      <c r="AC104" s="1">
        <v>0</v>
      </c>
      <c r="AD104" s="1">
        <v>149</v>
      </c>
      <c r="AE104" s="1">
        <v>149</v>
      </c>
      <c r="AF104" s="1">
        <v>149</v>
      </c>
      <c r="AG104" s="1">
        <v>126.333</v>
      </c>
      <c r="AH104" s="1">
        <v>1013.667</v>
      </c>
      <c r="AI104" s="1">
        <v>6.6660000000000004</v>
      </c>
      <c r="AJ104" s="1">
        <v>157.334</v>
      </c>
      <c r="AK104" s="1">
        <v>157.47515079999999</v>
      </c>
      <c r="AL104" s="1">
        <v>2</v>
      </c>
      <c r="AM104" s="1"/>
      <c r="AN104" s="1">
        <v>5</v>
      </c>
      <c r="AO104" s="1" t="s">
        <v>156</v>
      </c>
      <c r="AP104" s="1">
        <v>0</v>
      </c>
      <c r="AQ104" s="1">
        <v>192</v>
      </c>
      <c r="AR104" s="1">
        <v>192</v>
      </c>
      <c r="AS104" s="1">
        <v>192</v>
      </c>
      <c r="AT104" s="1">
        <v>110.667</v>
      </c>
      <c r="AU104" s="1">
        <v>1078.6669999999999</v>
      </c>
      <c r="AV104" s="1">
        <v>0</v>
      </c>
      <c r="AW104" s="1">
        <v>25.334</v>
      </c>
      <c r="AX104" s="1">
        <v>25.334</v>
      </c>
      <c r="AY104" s="1"/>
      <c r="AZ104" s="1">
        <v>5</v>
      </c>
      <c r="BA104" s="1" t="s">
        <v>157</v>
      </c>
      <c r="BB104" s="1">
        <v>0</v>
      </c>
      <c r="BC104" s="1">
        <v>133</v>
      </c>
      <c r="BD104" s="1">
        <v>133</v>
      </c>
      <c r="BE104" s="1">
        <v>133</v>
      </c>
      <c r="BF104" s="1">
        <v>118.667</v>
      </c>
      <c r="BG104" s="1">
        <v>1042.6669999999999</v>
      </c>
      <c r="BH104" s="1">
        <v>-5.3330000000000002</v>
      </c>
      <c r="BI104" s="1">
        <v>149.334</v>
      </c>
      <c r="BJ104" s="1">
        <v>149.4291954</v>
      </c>
      <c r="BK104" s="1">
        <v>2</v>
      </c>
      <c r="BL104" s="1"/>
      <c r="BM104" s="1">
        <v>5</v>
      </c>
      <c r="BN104" s="1" t="s">
        <v>158</v>
      </c>
      <c r="BO104" s="1">
        <v>0</v>
      </c>
      <c r="BP104" s="1">
        <v>255</v>
      </c>
      <c r="BQ104" s="1">
        <v>255</v>
      </c>
      <c r="BR104" s="1">
        <v>255</v>
      </c>
      <c r="BS104" s="1">
        <v>122.667</v>
      </c>
      <c r="BT104" s="1">
        <v>1068</v>
      </c>
      <c r="BU104" s="1">
        <v>8</v>
      </c>
      <c r="BV104" s="1">
        <v>18.667000000000002</v>
      </c>
      <c r="BW104" s="1">
        <v>20.309034659999998</v>
      </c>
      <c r="BX104" s="1">
        <v>2</v>
      </c>
      <c r="BY104" s="1"/>
      <c r="BZ104" s="1">
        <v>5</v>
      </c>
      <c r="CA104" s="1" t="s">
        <v>159</v>
      </c>
      <c r="CB104" s="1">
        <v>0</v>
      </c>
      <c r="CC104" s="1">
        <v>139</v>
      </c>
      <c r="CD104" s="1">
        <v>139</v>
      </c>
      <c r="CE104" s="1">
        <v>139</v>
      </c>
      <c r="CF104" s="1">
        <v>112</v>
      </c>
      <c r="CG104" s="1">
        <v>1021.333</v>
      </c>
      <c r="CH104" s="1">
        <v>-8</v>
      </c>
      <c r="CI104" s="1">
        <v>164</v>
      </c>
      <c r="CJ104" s="1">
        <v>164.19500600000001</v>
      </c>
      <c r="CK104" s="1">
        <v>2</v>
      </c>
    </row>
    <row r="105" spans="1:89" ht="16">
      <c r="A105" s="1">
        <v>6</v>
      </c>
      <c r="B105" s="1" t="s">
        <v>153</v>
      </c>
      <c r="C105" s="1">
        <v>0</v>
      </c>
      <c r="D105" s="1">
        <v>179</v>
      </c>
      <c r="E105" s="1">
        <v>179</v>
      </c>
      <c r="F105" s="1">
        <v>179</v>
      </c>
      <c r="G105" s="1">
        <v>225.333</v>
      </c>
      <c r="H105" s="1">
        <v>989</v>
      </c>
      <c r="I105" s="1">
        <v>-5.3339999999999996</v>
      </c>
      <c r="J105" s="1">
        <v>66.665999999999997</v>
      </c>
      <c r="K105" s="1">
        <v>66.87904838</v>
      </c>
      <c r="L105" s="1">
        <v>2</v>
      </c>
      <c r="M105" s="1"/>
      <c r="N105" s="1">
        <v>6</v>
      </c>
      <c r="O105" s="1" t="s">
        <v>154</v>
      </c>
      <c r="P105" s="1">
        <v>0</v>
      </c>
      <c r="Q105" s="1">
        <v>140</v>
      </c>
      <c r="R105" s="1">
        <v>140</v>
      </c>
      <c r="S105" s="1">
        <v>140</v>
      </c>
      <c r="T105" s="1">
        <v>120</v>
      </c>
      <c r="U105" s="1">
        <v>930</v>
      </c>
      <c r="V105" s="1">
        <v>6</v>
      </c>
      <c r="W105" s="1">
        <v>58</v>
      </c>
      <c r="X105" s="1">
        <v>58.309518949999998</v>
      </c>
      <c r="Y105" s="1">
        <v>2</v>
      </c>
      <c r="Z105" s="1"/>
      <c r="AA105" s="1">
        <v>6</v>
      </c>
      <c r="AB105" s="1" t="s">
        <v>155</v>
      </c>
      <c r="AC105" s="1">
        <v>0</v>
      </c>
      <c r="AD105" s="1">
        <v>146</v>
      </c>
      <c r="AE105" s="1">
        <v>146</v>
      </c>
      <c r="AF105" s="1">
        <v>146</v>
      </c>
      <c r="AG105" s="1">
        <v>119.667</v>
      </c>
      <c r="AH105" s="1">
        <v>856.33299999999997</v>
      </c>
      <c r="AI105" s="1">
        <v>-16</v>
      </c>
      <c r="AJ105" s="1">
        <v>150.666</v>
      </c>
      <c r="AK105" s="1">
        <v>151.51317950000001</v>
      </c>
      <c r="AL105" s="1">
        <v>2</v>
      </c>
      <c r="AM105" s="1"/>
      <c r="AN105" s="1">
        <v>6</v>
      </c>
      <c r="AO105" s="1" t="s">
        <v>156</v>
      </c>
      <c r="AP105" s="1">
        <v>0</v>
      </c>
      <c r="AQ105" s="1">
        <v>82</v>
      </c>
      <c r="AR105" s="1">
        <v>82</v>
      </c>
      <c r="AS105" s="1">
        <v>82</v>
      </c>
      <c r="AT105" s="1">
        <v>110.667</v>
      </c>
      <c r="AU105" s="1">
        <v>1053.3330000000001</v>
      </c>
      <c r="AV105" s="1">
        <v>-5.3330000000000002</v>
      </c>
      <c r="AW105" s="1">
        <v>101.333</v>
      </c>
      <c r="AX105" s="1">
        <v>101.4732368</v>
      </c>
      <c r="AY105" s="1"/>
      <c r="AZ105" s="1">
        <v>6</v>
      </c>
      <c r="BA105" s="1" t="s">
        <v>157</v>
      </c>
      <c r="BB105" s="1">
        <v>0</v>
      </c>
      <c r="BC105" s="1">
        <v>116</v>
      </c>
      <c r="BD105" s="1">
        <v>116</v>
      </c>
      <c r="BE105" s="1">
        <v>116</v>
      </c>
      <c r="BF105" s="1">
        <v>124</v>
      </c>
      <c r="BG105" s="1">
        <v>893.33299999999997</v>
      </c>
      <c r="BH105" s="1">
        <v>-1.333</v>
      </c>
      <c r="BI105" s="1">
        <v>116</v>
      </c>
      <c r="BJ105" s="1">
        <v>116.0076588</v>
      </c>
      <c r="BK105" s="1">
        <v>2</v>
      </c>
      <c r="BL105" s="1"/>
      <c r="BM105" s="1">
        <v>6</v>
      </c>
      <c r="BN105" s="1" t="s">
        <v>158</v>
      </c>
      <c r="BO105" s="1">
        <v>0</v>
      </c>
      <c r="BP105" s="1">
        <v>131</v>
      </c>
      <c r="BQ105" s="1">
        <v>131</v>
      </c>
      <c r="BR105" s="1">
        <v>131</v>
      </c>
      <c r="BS105" s="1">
        <v>114.667</v>
      </c>
      <c r="BT105" s="1">
        <v>1049.3330000000001</v>
      </c>
      <c r="BU105" s="1">
        <v>-8</v>
      </c>
      <c r="BV105" s="1">
        <v>77.332999999999998</v>
      </c>
      <c r="BW105" s="1">
        <v>77.745693700000004</v>
      </c>
      <c r="BX105" s="1">
        <v>2</v>
      </c>
      <c r="BY105" s="1"/>
      <c r="BZ105" s="1">
        <v>6</v>
      </c>
      <c r="CA105" s="1" t="s">
        <v>159</v>
      </c>
      <c r="CB105" s="1">
        <v>0</v>
      </c>
      <c r="CC105" s="1">
        <v>93</v>
      </c>
      <c r="CD105" s="1">
        <v>93</v>
      </c>
      <c r="CE105" s="1">
        <v>93</v>
      </c>
      <c r="CF105" s="1">
        <v>120</v>
      </c>
      <c r="CG105" s="1">
        <v>857.33299999999997</v>
      </c>
      <c r="CH105" s="1">
        <v>8</v>
      </c>
      <c r="CI105" s="1">
        <v>145.333</v>
      </c>
      <c r="CJ105" s="1">
        <v>145.55301750000001</v>
      </c>
      <c r="CK105" s="1">
        <v>2</v>
      </c>
    </row>
    <row r="106" spans="1:89" ht="16">
      <c r="A106" s="1">
        <v>7</v>
      </c>
      <c r="B106" s="1" t="s">
        <v>153</v>
      </c>
      <c r="C106" s="1">
        <v>0</v>
      </c>
      <c r="D106" s="1">
        <v>148</v>
      </c>
      <c r="E106" s="1">
        <v>148</v>
      </c>
      <c r="F106" s="1">
        <v>148</v>
      </c>
      <c r="G106" s="1">
        <v>245.333</v>
      </c>
      <c r="H106" s="1">
        <v>922.33299999999997</v>
      </c>
      <c r="I106" s="1">
        <v>-14.666</v>
      </c>
      <c r="J106" s="1">
        <v>-270.666</v>
      </c>
      <c r="K106" s="1">
        <v>271.06304640000002</v>
      </c>
      <c r="L106" s="1">
        <v>2</v>
      </c>
      <c r="M106" s="1"/>
      <c r="N106" s="1">
        <v>7</v>
      </c>
      <c r="O106" s="1" t="s">
        <v>154</v>
      </c>
      <c r="P106" s="1">
        <v>0</v>
      </c>
      <c r="Q106" s="1">
        <v>142</v>
      </c>
      <c r="R106" s="1">
        <v>142</v>
      </c>
      <c r="S106" s="1">
        <v>142</v>
      </c>
      <c r="T106" s="1">
        <v>114</v>
      </c>
      <c r="U106" s="1">
        <v>872</v>
      </c>
      <c r="V106" s="1">
        <v>-16</v>
      </c>
      <c r="W106" s="1">
        <v>110</v>
      </c>
      <c r="X106" s="1">
        <v>111.1575459</v>
      </c>
      <c r="Y106" s="1">
        <v>2</v>
      </c>
      <c r="Z106" s="1"/>
      <c r="AA106" s="1">
        <v>7</v>
      </c>
      <c r="AB106" s="1" t="s">
        <v>155</v>
      </c>
      <c r="AC106" s="1">
        <v>0</v>
      </c>
      <c r="AD106" s="1">
        <v>101</v>
      </c>
      <c r="AE106" s="1">
        <v>101</v>
      </c>
      <c r="AF106" s="1">
        <v>101</v>
      </c>
      <c r="AG106" s="1">
        <v>135.667</v>
      </c>
      <c r="AH106" s="1">
        <v>705.66700000000003</v>
      </c>
      <c r="AI106" s="1">
        <v>16</v>
      </c>
      <c r="AJ106" s="1">
        <v>130.667</v>
      </c>
      <c r="AK106" s="1">
        <v>131.64294469999999</v>
      </c>
      <c r="AL106" s="1">
        <v>2</v>
      </c>
      <c r="AM106" s="1"/>
      <c r="AN106" s="1">
        <v>7</v>
      </c>
      <c r="AO106" s="1" t="s">
        <v>156</v>
      </c>
      <c r="AP106" s="1">
        <v>0</v>
      </c>
      <c r="AQ106" s="1">
        <v>105</v>
      </c>
      <c r="AR106" s="1">
        <v>105</v>
      </c>
      <c r="AS106" s="1">
        <v>105</v>
      </c>
      <c r="AT106" s="1">
        <v>116</v>
      </c>
      <c r="AU106" s="1">
        <v>952</v>
      </c>
      <c r="AV106" s="1">
        <v>-8</v>
      </c>
      <c r="AW106" s="1">
        <v>130.667</v>
      </c>
      <c r="AX106" s="1">
        <v>130.9116683</v>
      </c>
      <c r="AY106" s="1"/>
      <c r="AZ106" s="1">
        <v>7</v>
      </c>
      <c r="BA106" s="1" t="s">
        <v>157</v>
      </c>
      <c r="BB106" s="1">
        <v>0</v>
      </c>
      <c r="BC106" s="1">
        <v>138</v>
      </c>
      <c r="BD106" s="1">
        <v>138</v>
      </c>
      <c r="BE106" s="1">
        <v>138</v>
      </c>
      <c r="BF106" s="1">
        <v>125.333</v>
      </c>
      <c r="BG106" s="1">
        <v>777.33299999999997</v>
      </c>
      <c r="BH106" s="1">
        <v>1.333</v>
      </c>
      <c r="BI106" s="1">
        <v>110.666</v>
      </c>
      <c r="BJ106" s="1">
        <v>110.6740279</v>
      </c>
      <c r="BK106" s="1">
        <v>2</v>
      </c>
      <c r="BL106" s="1"/>
      <c r="BM106" s="1">
        <v>7</v>
      </c>
      <c r="BN106" s="1" t="s">
        <v>158</v>
      </c>
      <c r="BO106" s="1">
        <v>0</v>
      </c>
      <c r="BP106" s="1">
        <v>139</v>
      </c>
      <c r="BQ106" s="1">
        <v>139</v>
      </c>
      <c r="BR106" s="1">
        <v>139</v>
      </c>
      <c r="BS106" s="1">
        <v>122.667</v>
      </c>
      <c r="BT106" s="1">
        <v>972</v>
      </c>
      <c r="BU106" s="1">
        <v>6.6669999999999998</v>
      </c>
      <c r="BV106" s="1">
        <v>54.667000000000002</v>
      </c>
      <c r="BW106" s="1">
        <v>55.072041710000001</v>
      </c>
      <c r="BX106" s="1">
        <v>2</v>
      </c>
      <c r="BY106" s="1"/>
      <c r="BZ106" s="1">
        <v>7</v>
      </c>
      <c r="CA106" s="1" t="s">
        <v>159</v>
      </c>
      <c r="CB106" s="1">
        <v>0</v>
      </c>
      <c r="CC106" s="1">
        <v>141</v>
      </c>
      <c r="CD106" s="1">
        <v>141</v>
      </c>
      <c r="CE106" s="1">
        <v>141</v>
      </c>
      <c r="CF106" s="1">
        <v>112</v>
      </c>
      <c r="CG106" s="1">
        <v>712</v>
      </c>
      <c r="CH106" s="1">
        <v>-5.3330000000000002</v>
      </c>
      <c r="CI106" s="1">
        <v>120</v>
      </c>
      <c r="CJ106" s="1">
        <v>120.1184452</v>
      </c>
      <c r="CK106" s="1">
        <v>2</v>
      </c>
    </row>
    <row r="107" spans="1:89" ht="16">
      <c r="A107" s="1">
        <v>8</v>
      </c>
      <c r="B107" s="1" t="s">
        <v>153</v>
      </c>
      <c r="C107" s="1">
        <v>0</v>
      </c>
      <c r="D107" s="1">
        <v>228</v>
      </c>
      <c r="E107" s="1">
        <v>228</v>
      </c>
      <c r="F107" s="1">
        <v>228</v>
      </c>
      <c r="G107" s="1">
        <v>250.667</v>
      </c>
      <c r="H107" s="1">
        <v>855.66700000000003</v>
      </c>
      <c r="I107" s="1"/>
      <c r="J107" s="1">
        <v>-15.25922222</v>
      </c>
      <c r="K107" s="1">
        <v>45.282717490000003</v>
      </c>
      <c r="L107" s="1"/>
      <c r="M107" s="1"/>
      <c r="N107" s="1">
        <v>8</v>
      </c>
      <c r="O107" s="1" t="s">
        <v>154</v>
      </c>
      <c r="P107" s="1">
        <v>0</v>
      </c>
      <c r="Q107" s="1">
        <v>156</v>
      </c>
      <c r="R107" s="1">
        <v>156</v>
      </c>
      <c r="S107" s="1">
        <v>156</v>
      </c>
      <c r="T107" s="1">
        <v>130</v>
      </c>
      <c r="U107" s="1">
        <v>762</v>
      </c>
      <c r="V107" s="1"/>
      <c r="W107" s="1"/>
      <c r="X107" s="1"/>
      <c r="Y107" s="1"/>
      <c r="Z107" s="1"/>
      <c r="AA107" s="1">
        <v>8</v>
      </c>
      <c r="AB107" s="1" t="s">
        <v>155</v>
      </c>
      <c r="AC107" s="1">
        <v>0</v>
      </c>
      <c r="AD107" s="1">
        <v>157</v>
      </c>
      <c r="AE107" s="1">
        <v>157</v>
      </c>
      <c r="AF107" s="1">
        <v>157</v>
      </c>
      <c r="AG107" s="1">
        <v>119.667</v>
      </c>
      <c r="AH107" s="1">
        <v>575</v>
      </c>
      <c r="AI107" s="1"/>
      <c r="AJ107" s="1"/>
      <c r="AK107" s="1"/>
      <c r="AL107" s="1"/>
      <c r="AM107" s="1"/>
      <c r="AN107" s="1">
        <v>8</v>
      </c>
      <c r="AO107" s="1" t="s">
        <v>156</v>
      </c>
      <c r="AP107" s="1">
        <v>0</v>
      </c>
      <c r="AQ107" s="1">
        <v>200</v>
      </c>
      <c r="AR107" s="1">
        <v>200</v>
      </c>
      <c r="AS107" s="1">
        <v>200</v>
      </c>
      <c r="AT107" s="1">
        <v>124</v>
      </c>
      <c r="AU107" s="1">
        <v>821.33299999999997</v>
      </c>
      <c r="AV107" s="1"/>
      <c r="AW107" s="1"/>
      <c r="AX107" s="1"/>
      <c r="AY107" s="1"/>
      <c r="AZ107" s="1">
        <v>8</v>
      </c>
      <c r="BA107" s="1" t="s">
        <v>157</v>
      </c>
      <c r="BB107" s="1">
        <v>0</v>
      </c>
      <c r="BC107" s="1">
        <v>195</v>
      </c>
      <c r="BD107" s="1">
        <v>195</v>
      </c>
      <c r="BE107" s="1">
        <v>195</v>
      </c>
      <c r="BF107" s="1">
        <v>124</v>
      </c>
      <c r="BG107" s="1">
        <v>666.66700000000003</v>
      </c>
      <c r="BH107" s="1"/>
      <c r="BI107" s="1"/>
      <c r="BJ107" s="1"/>
      <c r="BK107" s="1"/>
      <c r="BL107" s="1"/>
      <c r="BM107" s="1">
        <v>8</v>
      </c>
      <c r="BN107" s="1" t="s">
        <v>158</v>
      </c>
      <c r="BO107" s="1">
        <v>0</v>
      </c>
      <c r="BP107" s="1">
        <v>193</v>
      </c>
      <c r="BQ107" s="1">
        <v>193</v>
      </c>
      <c r="BR107" s="1">
        <v>193</v>
      </c>
      <c r="BS107" s="1">
        <v>116</v>
      </c>
      <c r="BT107" s="1">
        <v>917.33299999999997</v>
      </c>
      <c r="BU107" s="1"/>
      <c r="BV107" s="1"/>
      <c r="BW107" s="1"/>
      <c r="BX107" s="1"/>
      <c r="BY107" s="1"/>
      <c r="BZ107" s="1">
        <v>8</v>
      </c>
      <c r="CA107" s="1" t="s">
        <v>159</v>
      </c>
      <c r="CB107" s="1">
        <v>0</v>
      </c>
      <c r="CC107" s="1">
        <v>194</v>
      </c>
      <c r="CD107" s="1">
        <v>194</v>
      </c>
      <c r="CE107" s="1">
        <v>194</v>
      </c>
      <c r="CF107" s="1">
        <v>117.333</v>
      </c>
      <c r="CG107" s="1">
        <v>592</v>
      </c>
      <c r="CH107" s="1"/>
      <c r="CI107" s="1"/>
      <c r="CJ107" s="1"/>
      <c r="CK107" s="1"/>
    </row>
    <row r="108" spans="1:89" ht="16">
      <c r="A108" s="1">
        <v>9</v>
      </c>
      <c r="B108" s="1" t="s">
        <v>153</v>
      </c>
      <c r="C108" s="1">
        <v>0</v>
      </c>
      <c r="D108" s="1">
        <v>154</v>
      </c>
      <c r="E108" s="1">
        <v>154</v>
      </c>
      <c r="F108" s="1">
        <v>154</v>
      </c>
      <c r="G108" s="1">
        <v>265.33300000000003</v>
      </c>
      <c r="H108" s="1">
        <v>1126.3330000000001</v>
      </c>
      <c r="I108" s="1">
        <v>-12</v>
      </c>
      <c r="J108" s="1">
        <v>-5.3330000000000002</v>
      </c>
      <c r="K108" s="1">
        <v>13.13167503</v>
      </c>
      <c r="L108" s="1">
        <v>3</v>
      </c>
      <c r="M108" s="1"/>
      <c r="N108" s="1">
        <v>9</v>
      </c>
      <c r="O108" s="1" t="s">
        <v>154</v>
      </c>
      <c r="P108" s="1">
        <v>0</v>
      </c>
      <c r="Q108" s="1">
        <v>129</v>
      </c>
      <c r="R108" s="1">
        <v>129</v>
      </c>
      <c r="S108" s="1">
        <v>129</v>
      </c>
      <c r="T108" s="1">
        <v>134</v>
      </c>
      <c r="U108" s="1">
        <v>1068</v>
      </c>
      <c r="V108" s="1">
        <v>-12</v>
      </c>
      <c r="W108" s="1">
        <v>170</v>
      </c>
      <c r="X108" s="1">
        <v>170.42300309999999</v>
      </c>
      <c r="Y108" s="1">
        <v>3</v>
      </c>
      <c r="Z108" s="1"/>
      <c r="AA108" s="1">
        <v>9</v>
      </c>
      <c r="AB108" s="1" t="s">
        <v>155</v>
      </c>
      <c r="AC108" s="1">
        <v>0</v>
      </c>
      <c r="AD108" s="1">
        <v>133</v>
      </c>
      <c r="AE108" s="1">
        <v>133</v>
      </c>
      <c r="AF108" s="1">
        <v>133</v>
      </c>
      <c r="AG108" s="1">
        <v>141</v>
      </c>
      <c r="AH108" s="1">
        <v>1051</v>
      </c>
      <c r="AI108" s="1">
        <v>-5.3330000000000002</v>
      </c>
      <c r="AJ108" s="1">
        <v>69.332999999999998</v>
      </c>
      <c r="AK108" s="1">
        <v>69.53780107</v>
      </c>
      <c r="AL108" s="1">
        <v>3</v>
      </c>
      <c r="AM108" s="1"/>
      <c r="AN108" s="1">
        <v>9</v>
      </c>
      <c r="AO108" s="1" t="s">
        <v>156</v>
      </c>
      <c r="AP108" s="1">
        <v>0</v>
      </c>
      <c r="AQ108" s="1">
        <v>151</v>
      </c>
      <c r="AR108" s="1">
        <v>151</v>
      </c>
      <c r="AS108" s="1">
        <v>151</v>
      </c>
      <c r="AT108" s="1">
        <v>140</v>
      </c>
      <c r="AU108" s="1">
        <v>988</v>
      </c>
      <c r="AV108" s="1">
        <v>-10.667</v>
      </c>
      <c r="AW108" s="1">
        <v>93.332999999999998</v>
      </c>
      <c r="AX108" s="1">
        <v>93.940586429999996</v>
      </c>
      <c r="AY108" s="1"/>
      <c r="AZ108" s="1">
        <v>9</v>
      </c>
      <c r="BA108" s="1" t="s">
        <v>157</v>
      </c>
      <c r="BB108" s="1">
        <v>0</v>
      </c>
      <c r="BC108" s="1">
        <v>130</v>
      </c>
      <c r="BD108" s="1">
        <v>130</v>
      </c>
      <c r="BE108" s="1">
        <v>130</v>
      </c>
      <c r="BF108" s="1">
        <v>156</v>
      </c>
      <c r="BG108" s="1">
        <v>1078.6669999999999</v>
      </c>
      <c r="BH108" s="1">
        <v>13.333</v>
      </c>
      <c r="BI108" s="1">
        <v>121.334</v>
      </c>
      <c r="BJ108" s="1">
        <v>122.06436189999999</v>
      </c>
      <c r="BK108" s="1">
        <v>3</v>
      </c>
      <c r="BL108" s="1"/>
      <c r="BM108" s="1">
        <v>9</v>
      </c>
      <c r="BN108" s="1" t="s">
        <v>158</v>
      </c>
      <c r="BO108" s="1">
        <v>0</v>
      </c>
      <c r="BP108" s="1">
        <v>128</v>
      </c>
      <c r="BQ108" s="1">
        <v>128</v>
      </c>
      <c r="BR108" s="1">
        <v>128</v>
      </c>
      <c r="BS108" s="1">
        <v>164</v>
      </c>
      <c r="BT108" s="1">
        <v>1050.6669999999999</v>
      </c>
      <c r="BU108" s="1">
        <v>8</v>
      </c>
      <c r="BV108" s="1">
        <v>105.334</v>
      </c>
      <c r="BW108" s="1">
        <v>105.63735869999999</v>
      </c>
      <c r="BX108" s="1">
        <v>3</v>
      </c>
      <c r="BY108" s="1"/>
      <c r="BZ108" s="1">
        <v>9</v>
      </c>
      <c r="CA108" s="1" t="s">
        <v>159</v>
      </c>
      <c r="CB108" s="1">
        <v>0</v>
      </c>
      <c r="CC108" s="1">
        <v>78</v>
      </c>
      <c r="CD108" s="1">
        <v>78</v>
      </c>
      <c r="CE108" s="1">
        <v>78</v>
      </c>
      <c r="CF108" s="1">
        <v>152</v>
      </c>
      <c r="CG108" s="1">
        <v>1044</v>
      </c>
      <c r="CH108" s="1">
        <v>-1.333</v>
      </c>
      <c r="CI108" s="1">
        <v>145.333</v>
      </c>
      <c r="CJ108" s="1">
        <v>145.339113</v>
      </c>
      <c r="CK108" s="1">
        <v>3</v>
      </c>
    </row>
    <row r="109" spans="1:89" ht="16">
      <c r="A109" s="1">
        <v>10</v>
      </c>
      <c r="B109" s="1" t="s">
        <v>153</v>
      </c>
      <c r="C109" s="1">
        <v>0</v>
      </c>
      <c r="D109" s="1">
        <v>103</v>
      </c>
      <c r="E109" s="1">
        <v>103</v>
      </c>
      <c r="F109" s="1">
        <v>103</v>
      </c>
      <c r="G109" s="1">
        <v>250.667</v>
      </c>
      <c r="H109" s="1">
        <v>1105</v>
      </c>
      <c r="I109" s="1">
        <v>9.3339999999999996</v>
      </c>
      <c r="J109" s="1">
        <v>-5.3339999999999996</v>
      </c>
      <c r="K109" s="1">
        <v>10.750586589999999</v>
      </c>
      <c r="L109" s="1">
        <v>3</v>
      </c>
      <c r="M109" s="1"/>
      <c r="N109" s="1">
        <v>10</v>
      </c>
      <c r="O109" s="1" t="s">
        <v>154</v>
      </c>
      <c r="P109" s="1">
        <v>0</v>
      </c>
      <c r="Q109" s="1">
        <v>139</v>
      </c>
      <c r="R109" s="1">
        <v>139</v>
      </c>
      <c r="S109" s="1">
        <v>139</v>
      </c>
      <c r="T109" s="1">
        <v>146</v>
      </c>
      <c r="U109" s="1">
        <v>898</v>
      </c>
      <c r="V109" s="1">
        <v>-16</v>
      </c>
      <c r="W109" s="1">
        <v>138</v>
      </c>
      <c r="X109" s="1">
        <v>138.92443990000001</v>
      </c>
      <c r="Y109" s="1">
        <v>3</v>
      </c>
      <c r="Z109" s="1"/>
      <c r="AA109" s="1">
        <v>10</v>
      </c>
      <c r="AB109" s="1" t="s">
        <v>155</v>
      </c>
      <c r="AC109" s="1">
        <v>0</v>
      </c>
      <c r="AD109" s="1">
        <v>138</v>
      </c>
      <c r="AE109" s="1">
        <v>138</v>
      </c>
      <c r="AF109" s="1">
        <v>138</v>
      </c>
      <c r="AG109" s="1">
        <v>146.333</v>
      </c>
      <c r="AH109" s="1">
        <v>981.66700000000003</v>
      </c>
      <c r="AI109" s="1">
        <v>-4</v>
      </c>
      <c r="AJ109" s="1">
        <v>58.667000000000002</v>
      </c>
      <c r="AK109" s="1">
        <v>58.803204749999999</v>
      </c>
      <c r="AL109" s="1">
        <v>3</v>
      </c>
      <c r="AM109" s="1"/>
      <c r="AN109" s="1">
        <v>10</v>
      </c>
      <c r="AO109" s="1" t="s">
        <v>156</v>
      </c>
      <c r="AP109" s="1">
        <v>0</v>
      </c>
      <c r="AQ109" s="1">
        <v>136</v>
      </c>
      <c r="AR109" s="1">
        <v>136</v>
      </c>
      <c r="AS109" s="1">
        <v>136</v>
      </c>
      <c r="AT109" s="1">
        <v>150.667</v>
      </c>
      <c r="AU109" s="1">
        <v>894.66700000000003</v>
      </c>
      <c r="AV109" s="1">
        <v>1.3340000000000001</v>
      </c>
      <c r="AW109" s="1">
        <v>81.334000000000003</v>
      </c>
      <c r="AX109" s="1">
        <v>81.344939069999995</v>
      </c>
      <c r="AY109" s="1"/>
      <c r="AZ109" s="1">
        <v>10</v>
      </c>
      <c r="BA109" s="1" t="s">
        <v>157</v>
      </c>
      <c r="BB109" s="1">
        <v>0</v>
      </c>
      <c r="BC109" s="1">
        <v>170</v>
      </c>
      <c r="BD109" s="1">
        <v>170</v>
      </c>
      <c r="BE109" s="1">
        <v>170</v>
      </c>
      <c r="BF109" s="1">
        <v>142.667</v>
      </c>
      <c r="BG109" s="1">
        <v>957.33299999999997</v>
      </c>
      <c r="BH109" s="1">
        <v>-16</v>
      </c>
      <c r="BI109" s="1">
        <v>144</v>
      </c>
      <c r="BJ109" s="1">
        <v>144.8861622</v>
      </c>
      <c r="BK109" s="1">
        <v>3</v>
      </c>
      <c r="BL109" s="1"/>
      <c r="BM109" s="1">
        <v>10</v>
      </c>
      <c r="BN109" s="1" t="s">
        <v>158</v>
      </c>
      <c r="BO109" s="1">
        <v>0</v>
      </c>
      <c r="BP109" s="1">
        <v>138</v>
      </c>
      <c r="BQ109" s="1">
        <v>138</v>
      </c>
      <c r="BR109" s="1">
        <v>138</v>
      </c>
      <c r="BS109" s="1">
        <v>156</v>
      </c>
      <c r="BT109" s="1">
        <v>945.33299999999997</v>
      </c>
      <c r="BU109" s="1">
        <v>-1.333</v>
      </c>
      <c r="BV109" s="1">
        <v>116</v>
      </c>
      <c r="BW109" s="1">
        <v>116.0076588</v>
      </c>
      <c r="BX109" s="1">
        <v>3</v>
      </c>
      <c r="BY109" s="1"/>
      <c r="BZ109" s="1">
        <v>10</v>
      </c>
      <c r="CA109" s="1" t="s">
        <v>159</v>
      </c>
      <c r="CB109" s="1">
        <v>0</v>
      </c>
      <c r="CC109" s="1">
        <v>137</v>
      </c>
      <c r="CD109" s="1">
        <v>137</v>
      </c>
      <c r="CE109" s="1">
        <v>137</v>
      </c>
      <c r="CF109" s="1">
        <v>153.333</v>
      </c>
      <c r="CG109" s="1">
        <v>898.66700000000003</v>
      </c>
      <c r="CH109" s="1">
        <v>17.332999999999998</v>
      </c>
      <c r="CI109" s="1">
        <v>136</v>
      </c>
      <c r="CJ109" s="1">
        <v>137.10008350000001</v>
      </c>
      <c r="CK109" s="1">
        <v>3</v>
      </c>
    </row>
    <row r="110" spans="1:89" ht="16">
      <c r="A110" s="1">
        <v>11</v>
      </c>
      <c r="B110" s="1" t="s">
        <v>153</v>
      </c>
      <c r="C110" s="1">
        <v>0</v>
      </c>
      <c r="D110" s="1">
        <v>247</v>
      </c>
      <c r="E110" s="1">
        <v>247</v>
      </c>
      <c r="F110" s="1">
        <v>247</v>
      </c>
      <c r="G110" s="1">
        <v>262.66699999999997</v>
      </c>
      <c r="H110" s="1">
        <v>1110.3330000000001</v>
      </c>
      <c r="I110" s="1">
        <v>-53.334000000000003</v>
      </c>
      <c r="J110" s="1">
        <v>73.334000000000003</v>
      </c>
      <c r="K110" s="1">
        <v>90.677401329999995</v>
      </c>
      <c r="L110" s="1">
        <v>3</v>
      </c>
      <c r="M110" s="1"/>
      <c r="N110" s="1">
        <v>11</v>
      </c>
      <c r="O110" s="1" t="s">
        <v>154</v>
      </c>
      <c r="P110" s="1">
        <v>0</v>
      </c>
      <c r="Q110" s="1">
        <v>121</v>
      </c>
      <c r="R110" s="1">
        <v>121</v>
      </c>
      <c r="S110" s="1">
        <v>121</v>
      </c>
      <c r="T110" s="1">
        <v>162</v>
      </c>
      <c r="U110" s="1">
        <v>760</v>
      </c>
      <c r="V110" s="1">
        <v>2</v>
      </c>
      <c r="W110" s="1">
        <v>104</v>
      </c>
      <c r="X110" s="1">
        <v>104.019229</v>
      </c>
      <c r="Y110" s="1">
        <v>3</v>
      </c>
      <c r="Z110" s="1"/>
      <c r="AA110" s="1">
        <v>11</v>
      </c>
      <c r="AB110" s="1" t="s">
        <v>155</v>
      </c>
      <c r="AC110" s="1">
        <v>0</v>
      </c>
      <c r="AD110" s="1">
        <v>111</v>
      </c>
      <c r="AE110" s="1">
        <v>111</v>
      </c>
      <c r="AF110" s="1">
        <v>111</v>
      </c>
      <c r="AG110" s="1">
        <v>150.333</v>
      </c>
      <c r="AH110" s="1">
        <v>923</v>
      </c>
      <c r="AI110" s="1">
        <v>-6.6669999999999998</v>
      </c>
      <c r="AJ110" s="1">
        <v>60</v>
      </c>
      <c r="AK110" s="1">
        <v>60.369271070000003</v>
      </c>
      <c r="AL110" s="1">
        <v>3</v>
      </c>
      <c r="AM110" s="1"/>
      <c r="AN110" s="1">
        <v>11</v>
      </c>
      <c r="AO110" s="1" t="s">
        <v>156</v>
      </c>
      <c r="AP110" s="1">
        <v>0</v>
      </c>
      <c r="AQ110" s="1">
        <v>141</v>
      </c>
      <c r="AR110" s="1">
        <v>141</v>
      </c>
      <c r="AS110" s="1">
        <v>141</v>
      </c>
      <c r="AT110" s="1">
        <v>149.333</v>
      </c>
      <c r="AU110" s="1">
        <v>813.33299999999997</v>
      </c>
      <c r="AV110" s="1">
        <v>0</v>
      </c>
      <c r="AW110" s="1">
        <v>73.332999999999998</v>
      </c>
      <c r="AX110" s="1">
        <v>73.332999999999998</v>
      </c>
      <c r="AY110" s="1"/>
      <c r="AZ110" s="1">
        <v>11</v>
      </c>
      <c r="BA110" s="1" t="s">
        <v>157</v>
      </c>
      <c r="BB110" s="1">
        <v>0</v>
      </c>
      <c r="BC110" s="1">
        <v>142</v>
      </c>
      <c r="BD110" s="1">
        <v>142</v>
      </c>
      <c r="BE110" s="1">
        <v>142</v>
      </c>
      <c r="BF110" s="1">
        <v>158.667</v>
      </c>
      <c r="BG110" s="1">
        <v>813.33299999999997</v>
      </c>
      <c r="BH110" s="1">
        <v>-1.333</v>
      </c>
      <c r="BI110" s="1">
        <v>140</v>
      </c>
      <c r="BJ110" s="1">
        <v>140.00634590000001</v>
      </c>
      <c r="BK110" s="1">
        <v>3</v>
      </c>
      <c r="BL110" s="1"/>
      <c r="BM110" s="1">
        <v>11</v>
      </c>
      <c r="BN110" s="1" t="s">
        <v>158</v>
      </c>
      <c r="BO110" s="1">
        <v>0</v>
      </c>
      <c r="BP110" s="1">
        <v>140</v>
      </c>
      <c r="BQ110" s="1">
        <v>140</v>
      </c>
      <c r="BR110" s="1">
        <v>140</v>
      </c>
      <c r="BS110" s="1">
        <v>157.333</v>
      </c>
      <c r="BT110" s="1">
        <v>829.33299999999997</v>
      </c>
      <c r="BU110" s="1">
        <v>-6.6669999999999998</v>
      </c>
      <c r="BV110" s="1">
        <v>121.333</v>
      </c>
      <c r="BW110" s="1">
        <v>121.516031</v>
      </c>
      <c r="BX110" s="1">
        <v>3</v>
      </c>
      <c r="BY110" s="1"/>
      <c r="BZ110" s="1">
        <v>11</v>
      </c>
      <c r="CA110" s="1" t="s">
        <v>159</v>
      </c>
      <c r="CB110" s="1">
        <v>0</v>
      </c>
      <c r="CC110" s="1">
        <v>138</v>
      </c>
      <c r="CD110" s="1">
        <v>138</v>
      </c>
      <c r="CE110" s="1">
        <v>138</v>
      </c>
      <c r="CF110" s="1">
        <v>136</v>
      </c>
      <c r="CG110" s="1">
        <v>762.66700000000003</v>
      </c>
      <c r="CH110" s="1">
        <v>-1.333</v>
      </c>
      <c r="CI110" s="1">
        <v>158.667</v>
      </c>
      <c r="CJ110" s="1">
        <v>158.6725993</v>
      </c>
      <c r="CK110" s="1">
        <v>3</v>
      </c>
    </row>
    <row r="111" spans="1:89" ht="16">
      <c r="A111" s="1">
        <v>12</v>
      </c>
      <c r="B111" s="1" t="s">
        <v>153</v>
      </c>
      <c r="C111" s="1">
        <v>0</v>
      </c>
      <c r="D111" s="1">
        <v>205</v>
      </c>
      <c r="E111" s="1">
        <v>205</v>
      </c>
      <c r="F111" s="1">
        <v>205</v>
      </c>
      <c r="G111" s="1">
        <v>253.333</v>
      </c>
      <c r="H111" s="1">
        <v>1115.6669999999999</v>
      </c>
      <c r="I111" s="1"/>
      <c r="J111" s="1">
        <v>6.9630000000000001</v>
      </c>
      <c r="K111" s="1">
        <v>12.72885144</v>
      </c>
      <c r="L111" s="1"/>
      <c r="M111" s="1"/>
      <c r="N111" s="1">
        <v>12</v>
      </c>
      <c r="O111" s="1" t="s">
        <v>154</v>
      </c>
      <c r="P111" s="1">
        <v>0</v>
      </c>
      <c r="Q111" s="1">
        <v>193</v>
      </c>
      <c r="R111" s="1">
        <v>193</v>
      </c>
      <c r="S111" s="1">
        <v>193</v>
      </c>
      <c r="T111" s="1">
        <v>160</v>
      </c>
      <c r="U111" s="1">
        <v>656</v>
      </c>
      <c r="V111" s="1"/>
      <c r="W111" s="1"/>
      <c r="X111" s="1"/>
      <c r="Y111" s="1"/>
      <c r="Z111" s="1"/>
      <c r="AA111" s="1">
        <v>12</v>
      </c>
      <c r="AB111" s="1" t="s">
        <v>155</v>
      </c>
      <c r="AC111" s="1">
        <v>0</v>
      </c>
      <c r="AD111" s="1">
        <v>196</v>
      </c>
      <c r="AE111" s="1">
        <v>196</v>
      </c>
      <c r="AF111" s="1">
        <v>196</v>
      </c>
      <c r="AG111" s="1">
        <v>157</v>
      </c>
      <c r="AH111" s="1">
        <v>863</v>
      </c>
      <c r="AI111" s="1"/>
      <c r="AJ111" s="1"/>
      <c r="AK111" s="1"/>
      <c r="AL111" s="1"/>
      <c r="AM111" s="1"/>
      <c r="AN111" s="1">
        <v>12</v>
      </c>
      <c r="AO111" s="1" t="s">
        <v>156</v>
      </c>
      <c r="AP111" s="1">
        <v>0</v>
      </c>
      <c r="AQ111" s="1">
        <v>201</v>
      </c>
      <c r="AR111" s="1">
        <v>201</v>
      </c>
      <c r="AS111" s="1">
        <v>201</v>
      </c>
      <c r="AT111" s="1">
        <v>149.333</v>
      </c>
      <c r="AU111" s="1">
        <v>740</v>
      </c>
      <c r="AV111" s="1"/>
      <c r="AW111" s="1"/>
      <c r="AX111" s="1"/>
      <c r="AY111" s="1"/>
      <c r="AZ111" s="1">
        <v>12</v>
      </c>
      <c r="BA111" s="1" t="s">
        <v>157</v>
      </c>
      <c r="BB111" s="1">
        <v>0</v>
      </c>
      <c r="BC111" s="1">
        <v>196</v>
      </c>
      <c r="BD111" s="1">
        <v>196</v>
      </c>
      <c r="BE111" s="1">
        <v>196</v>
      </c>
      <c r="BF111" s="1">
        <v>160</v>
      </c>
      <c r="BG111" s="1">
        <v>673.33299999999997</v>
      </c>
      <c r="BH111" s="1"/>
      <c r="BI111" s="1"/>
      <c r="BJ111" s="1"/>
      <c r="BK111" s="1"/>
      <c r="BL111" s="1"/>
      <c r="BM111" s="1">
        <v>12</v>
      </c>
      <c r="BN111" s="1" t="s">
        <v>158</v>
      </c>
      <c r="BO111" s="1">
        <v>0</v>
      </c>
      <c r="BP111" s="1">
        <v>193</v>
      </c>
      <c r="BQ111" s="1">
        <v>193</v>
      </c>
      <c r="BR111" s="1">
        <v>193</v>
      </c>
      <c r="BS111" s="1">
        <v>164</v>
      </c>
      <c r="BT111" s="1">
        <v>708</v>
      </c>
      <c r="BU111" s="1"/>
      <c r="BV111" s="1"/>
      <c r="BW111" s="1"/>
      <c r="BX111" s="1"/>
      <c r="BY111" s="1"/>
      <c r="BZ111" s="1">
        <v>12</v>
      </c>
      <c r="CA111" s="1" t="s">
        <v>159</v>
      </c>
      <c r="CB111" s="1">
        <v>0</v>
      </c>
      <c r="CC111" s="1">
        <v>97</v>
      </c>
      <c r="CD111" s="1">
        <v>97</v>
      </c>
      <c r="CE111" s="1">
        <v>97</v>
      </c>
      <c r="CF111" s="1">
        <v>137.333</v>
      </c>
      <c r="CG111" s="1">
        <v>604</v>
      </c>
      <c r="CH111" s="1"/>
      <c r="CI111" s="1"/>
      <c r="CJ111" s="1"/>
      <c r="CK111" s="1"/>
    </row>
    <row r="112" spans="1:89" ht="16">
      <c r="A112" s="1">
        <v>13</v>
      </c>
      <c r="B112" s="1" t="s">
        <v>153</v>
      </c>
      <c r="C112" s="1">
        <v>0</v>
      </c>
      <c r="D112" s="1">
        <v>155</v>
      </c>
      <c r="E112" s="1">
        <v>155</v>
      </c>
      <c r="F112" s="1">
        <v>155</v>
      </c>
      <c r="G112" s="1">
        <v>306.66699999999997</v>
      </c>
      <c r="H112" s="1">
        <v>1042.3330000000001</v>
      </c>
      <c r="I112" s="1">
        <v>4</v>
      </c>
      <c r="J112" s="1">
        <v>44</v>
      </c>
      <c r="K112" s="1">
        <v>44.181444069999998</v>
      </c>
      <c r="L112" s="1">
        <v>4</v>
      </c>
      <c r="M112" s="1"/>
      <c r="N112" s="1">
        <v>13</v>
      </c>
      <c r="O112" s="1" t="s">
        <v>154</v>
      </c>
      <c r="P112" s="1">
        <v>0</v>
      </c>
      <c r="Q112" s="1">
        <v>149</v>
      </c>
      <c r="R112" s="1">
        <v>149</v>
      </c>
      <c r="S112" s="1">
        <v>149</v>
      </c>
      <c r="T112" s="1">
        <v>190</v>
      </c>
      <c r="U112" s="1">
        <v>976</v>
      </c>
      <c r="V112" s="1">
        <v>-6</v>
      </c>
      <c r="W112" s="1">
        <v>196</v>
      </c>
      <c r="X112" s="1">
        <v>196.09181520000001</v>
      </c>
      <c r="Y112" s="1">
        <v>4</v>
      </c>
      <c r="Z112" s="1"/>
      <c r="AA112" s="1">
        <v>13</v>
      </c>
      <c r="AB112" s="1" t="s">
        <v>155</v>
      </c>
      <c r="AC112" s="1">
        <v>0</v>
      </c>
      <c r="AD112" s="1">
        <v>137</v>
      </c>
      <c r="AE112" s="1">
        <v>137</v>
      </c>
      <c r="AF112" s="1">
        <v>137</v>
      </c>
      <c r="AG112" s="1">
        <v>182.333</v>
      </c>
      <c r="AH112" s="1">
        <v>1076.3330000000001</v>
      </c>
      <c r="AI112" s="1">
        <v>-10.667</v>
      </c>
      <c r="AJ112" s="1">
        <v>114.666</v>
      </c>
      <c r="AK112" s="1">
        <v>115.1610891</v>
      </c>
      <c r="AL112" s="1">
        <v>4</v>
      </c>
      <c r="AM112" s="1"/>
      <c r="AN112" s="1">
        <v>13</v>
      </c>
      <c r="AO112" s="1" t="s">
        <v>156</v>
      </c>
      <c r="AP112" s="1">
        <v>0</v>
      </c>
      <c r="AQ112" s="1">
        <v>120</v>
      </c>
      <c r="AR112" s="1">
        <v>120</v>
      </c>
      <c r="AS112" s="1">
        <v>120</v>
      </c>
      <c r="AT112" s="1">
        <v>190.667</v>
      </c>
      <c r="AU112" s="1">
        <v>1053.3330000000001</v>
      </c>
      <c r="AV112" s="1">
        <v>1.3340000000000001</v>
      </c>
      <c r="AW112" s="1">
        <v>128</v>
      </c>
      <c r="AX112" s="1">
        <v>128.0069512</v>
      </c>
      <c r="AY112" s="1"/>
      <c r="AZ112" s="1">
        <v>13</v>
      </c>
      <c r="BA112" s="1" t="s">
        <v>157</v>
      </c>
      <c r="BB112" s="1">
        <v>0</v>
      </c>
      <c r="BC112" s="1">
        <v>142</v>
      </c>
      <c r="BD112" s="1">
        <v>142</v>
      </c>
      <c r="BE112" s="1">
        <v>142</v>
      </c>
      <c r="BF112" s="1">
        <v>181.333</v>
      </c>
      <c r="BG112" s="1">
        <v>1074.6669999999999</v>
      </c>
      <c r="BH112" s="1">
        <v>-2.6669999999999998</v>
      </c>
      <c r="BI112" s="1">
        <v>109.334</v>
      </c>
      <c r="BJ112" s="1">
        <v>109.36652340000001</v>
      </c>
      <c r="BK112" s="1">
        <v>4</v>
      </c>
      <c r="BL112" s="1"/>
      <c r="BM112" s="1">
        <v>13</v>
      </c>
      <c r="BN112" s="1" t="s">
        <v>158</v>
      </c>
      <c r="BO112" s="1">
        <v>0</v>
      </c>
      <c r="BP112" s="1">
        <v>131</v>
      </c>
      <c r="BQ112" s="1">
        <v>131</v>
      </c>
      <c r="BR112" s="1">
        <v>131</v>
      </c>
      <c r="BS112" s="1">
        <v>193.333</v>
      </c>
      <c r="BT112" s="1">
        <v>1074.6669999999999</v>
      </c>
      <c r="BU112" s="1">
        <v>2.6659999999999999</v>
      </c>
      <c r="BV112" s="1">
        <v>86.667000000000002</v>
      </c>
      <c r="BW112" s="1">
        <v>86.707995280000006</v>
      </c>
      <c r="BX112" s="1">
        <v>4</v>
      </c>
      <c r="BY112" s="1"/>
      <c r="BZ112" s="1">
        <v>13</v>
      </c>
      <c r="CA112" s="1" t="s">
        <v>159</v>
      </c>
      <c r="CB112" s="1">
        <v>0</v>
      </c>
      <c r="CC112" s="1">
        <v>95</v>
      </c>
      <c r="CD112" s="1">
        <v>95</v>
      </c>
      <c r="CE112" s="1">
        <v>95</v>
      </c>
      <c r="CF112" s="1">
        <v>181.333</v>
      </c>
      <c r="CG112" s="1">
        <v>1020</v>
      </c>
      <c r="CH112" s="1">
        <v>1.333</v>
      </c>
      <c r="CI112" s="1">
        <v>170.667</v>
      </c>
      <c r="CJ112" s="1">
        <v>170.67220560000001</v>
      </c>
      <c r="CK112" s="1">
        <v>4</v>
      </c>
    </row>
    <row r="113" spans="1:89" ht="16">
      <c r="A113" s="1">
        <v>14</v>
      </c>
      <c r="B113" s="1" t="s">
        <v>153</v>
      </c>
      <c r="C113" s="1">
        <v>0</v>
      </c>
      <c r="D113" s="1">
        <v>164</v>
      </c>
      <c r="E113" s="1">
        <v>164</v>
      </c>
      <c r="F113" s="1">
        <v>164</v>
      </c>
      <c r="G113" s="1">
        <v>314.66699999999997</v>
      </c>
      <c r="H113" s="1">
        <v>963.66700000000003</v>
      </c>
      <c r="I113" s="1">
        <v>-8</v>
      </c>
      <c r="J113" s="1">
        <v>50.667000000000002</v>
      </c>
      <c r="K113" s="1">
        <v>51.294686749999997</v>
      </c>
      <c r="L113" s="1">
        <v>4</v>
      </c>
      <c r="M113" s="1"/>
      <c r="N113" s="1">
        <v>14</v>
      </c>
      <c r="O113" s="1" t="s">
        <v>154</v>
      </c>
      <c r="P113" s="1">
        <v>0</v>
      </c>
      <c r="Q113" s="1">
        <v>133</v>
      </c>
      <c r="R113" s="1">
        <v>133</v>
      </c>
      <c r="S113" s="1">
        <v>133</v>
      </c>
      <c r="T113" s="1">
        <v>196</v>
      </c>
      <c r="U113" s="1">
        <v>780</v>
      </c>
      <c r="V113" s="1">
        <v>-10</v>
      </c>
      <c r="W113" s="1">
        <v>160</v>
      </c>
      <c r="X113" s="1">
        <v>160.31219540000001</v>
      </c>
      <c r="Y113" s="1">
        <v>4</v>
      </c>
      <c r="Z113" s="1"/>
      <c r="AA113" s="1">
        <v>14</v>
      </c>
      <c r="AB113" s="1" t="s">
        <v>155</v>
      </c>
      <c r="AC113" s="1">
        <v>0</v>
      </c>
      <c r="AD113" s="1">
        <v>136</v>
      </c>
      <c r="AE113" s="1">
        <v>136</v>
      </c>
      <c r="AF113" s="1">
        <v>136</v>
      </c>
      <c r="AG113" s="1">
        <v>193</v>
      </c>
      <c r="AH113" s="1">
        <v>961.66700000000003</v>
      </c>
      <c r="AI113" s="1">
        <v>-2.6669999999999998</v>
      </c>
      <c r="AJ113" s="1">
        <v>150.667</v>
      </c>
      <c r="AK113" s="1">
        <v>150.69060279999999</v>
      </c>
      <c r="AL113" s="1">
        <v>4</v>
      </c>
      <c r="AM113" s="1"/>
      <c r="AN113" s="1">
        <v>14</v>
      </c>
      <c r="AO113" s="1" t="s">
        <v>156</v>
      </c>
      <c r="AP113" s="1">
        <v>0</v>
      </c>
      <c r="AQ113" s="1">
        <v>146</v>
      </c>
      <c r="AR113" s="1">
        <v>146</v>
      </c>
      <c r="AS113" s="1">
        <v>146</v>
      </c>
      <c r="AT113" s="1">
        <v>189.333</v>
      </c>
      <c r="AU113" s="1">
        <v>925.33299999999997</v>
      </c>
      <c r="AV113" s="1">
        <v>-4</v>
      </c>
      <c r="AW113" s="1">
        <v>129.333</v>
      </c>
      <c r="AX113" s="1">
        <v>129.39484100000001</v>
      </c>
      <c r="AY113" s="1"/>
      <c r="AZ113" s="1">
        <v>14</v>
      </c>
      <c r="BA113" s="1" t="s">
        <v>157</v>
      </c>
      <c r="BB113" s="1">
        <v>0</v>
      </c>
      <c r="BC113" s="1">
        <v>146</v>
      </c>
      <c r="BD113" s="1">
        <v>146</v>
      </c>
      <c r="BE113" s="1">
        <v>146</v>
      </c>
      <c r="BF113" s="1">
        <v>184</v>
      </c>
      <c r="BG113" s="1">
        <v>965.33299999999997</v>
      </c>
      <c r="BH113" s="1">
        <v>4</v>
      </c>
      <c r="BI113" s="1">
        <v>105.333</v>
      </c>
      <c r="BJ113" s="1">
        <v>105.40892220000001</v>
      </c>
      <c r="BK113" s="1">
        <v>4</v>
      </c>
      <c r="BL113" s="1"/>
      <c r="BM113" s="1">
        <v>14</v>
      </c>
      <c r="BN113" s="1" t="s">
        <v>158</v>
      </c>
      <c r="BO113" s="1">
        <v>0</v>
      </c>
      <c r="BP113" s="1">
        <v>92</v>
      </c>
      <c r="BQ113" s="1">
        <v>92</v>
      </c>
      <c r="BR113" s="1">
        <v>92</v>
      </c>
      <c r="BS113" s="1">
        <v>190.667</v>
      </c>
      <c r="BT113" s="1">
        <v>988</v>
      </c>
      <c r="BU113" s="1">
        <v>-1.333</v>
      </c>
      <c r="BV113" s="1">
        <v>70.667000000000002</v>
      </c>
      <c r="BW113" s="1">
        <v>70.679571150000001</v>
      </c>
      <c r="BX113" s="1">
        <v>4</v>
      </c>
      <c r="BY113" s="1"/>
      <c r="BZ113" s="1">
        <v>14</v>
      </c>
      <c r="CA113" s="1" t="s">
        <v>159</v>
      </c>
      <c r="CB113" s="1">
        <v>0</v>
      </c>
      <c r="CC113" s="1">
        <v>134</v>
      </c>
      <c r="CD113" s="1">
        <v>134</v>
      </c>
      <c r="CE113" s="1">
        <v>134</v>
      </c>
      <c r="CF113" s="1">
        <v>180</v>
      </c>
      <c r="CG113" s="1">
        <v>849.33299999999997</v>
      </c>
      <c r="CH113" s="1">
        <v>5.3330000000000002</v>
      </c>
      <c r="CI113" s="1">
        <v>152</v>
      </c>
      <c r="CJ113" s="1">
        <v>152.09352680000001</v>
      </c>
      <c r="CK113" s="1">
        <v>4</v>
      </c>
    </row>
    <row r="114" spans="1:89" ht="16">
      <c r="A114" s="1">
        <v>15</v>
      </c>
      <c r="B114" s="1" t="s">
        <v>153</v>
      </c>
      <c r="C114" s="1">
        <v>0</v>
      </c>
      <c r="D114" s="1">
        <v>160</v>
      </c>
      <c r="E114" s="1">
        <v>160</v>
      </c>
      <c r="F114" s="1">
        <v>160</v>
      </c>
      <c r="G114" s="1">
        <v>310.66699999999997</v>
      </c>
      <c r="H114" s="1">
        <v>919.66700000000003</v>
      </c>
      <c r="I114" s="1">
        <v>-6.6660000000000004</v>
      </c>
      <c r="J114" s="1">
        <v>-210.667</v>
      </c>
      <c r="K114" s="1">
        <v>210.77243759999999</v>
      </c>
      <c r="L114" s="1">
        <v>4</v>
      </c>
      <c r="M114" s="1"/>
      <c r="N114" s="1">
        <v>15</v>
      </c>
      <c r="O114" s="1" t="s">
        <v>154</v>
      </c>
      <c r="P114" s="1">
        <v>0</v>
      </c>
      <c r="Q114" s="1">
        <v>128</v>
      </c>
      <c r="R114" s="1">
        <v>128</v>
      </c>
      <c r="S114" s="1">
        <v>128</v>
      </c>
      <c r="T114" s="1">
        <v>206</v>
      </c>
      <c r="U114" s="1">
        <v>620</v>
      </c>
      <c r="V114" s="1">
        <v>0</v>
      </c>
      <c r="W114" s="1">
        <v>126</v>
      </c>
      <c r="X114" s="1">
        <v>126</v>
      </c>
      <c r="Y114" s="1">
        <v>4</v>
      </c>
      <c r="Z114" s="1"/>
      <c r="AA114" s="1">
        <v>15</v>
      </c>
      <c r="AB114" s="1" t="s">
        <v>155</v>
      </c>
      <c r="AC114" s="1">
        <v>0</v>
      </c>
      <c r="AD114" s="1">
        <v>141</v>
      </c>
      <c r="AE114" s="1">
        <v>141</v>
      </c>
      <c r="AF114" s="1">
        <v>141</v>
      </c>
      <c r="AG114" s="1">
        <v>195.667</v>
      </c>
      <c r="AH114" s="1">
        <v>811</v>
      </c>
      <c r="AI114" s="1">
        <v>-2.6659999999999999</v>
      </c>
      <c r="AJ114" s="1">
        <v>141.333</v>
      </c>
      <c r="AK114" s="1">
        <v>141.35814250000001</v>
      </c>
      <c r="AL114" s="1">
        <v>4</v>
      </c>
      <c r="AM114" s="1"/>
      <c r="AN114" s="1">
        <v>15</v>
      </c>
      <c r="AO114" s="1" t="s">
        <v>156</v>
      </c>
      <c r="AP114" s="1">
        <v>0</v>
      </c>
      <c r="AQ114" s="1">
        <v>144</v>
      </c>
      <c r="AR114" s="1">
        <v>144</v>
      </c>
      <c r="AS114" s="1">
        <v>144</v>
      </c>
      <c r="AT114" s="1">
        <v>193.333</v>
      </c>
      <c r="AU114" s="1">
        <v>796</v>
      </c>
      <c r="AV114" s="1">
        <v>12</v>
      </c>
      <c r="AW114" s="1">
        <v>82.667000000000002</v>
      </c>
      <c r="AX114" s="1">
        <v>83.533423780000007</v>
      </c>
      <c r="AY114" s="1"/>
      <c r="AZ114" s="1">
        <v>15</v>
      </c>
      <c r="BA114" s="1" t="s">
        <v>157</v>
      </c>
      <c r="BB114" s="1">
        <v>0</v>
      </c>
      <c r="BC114" s="1">
        <v>143</v>
      </c>
      <c r="BD114" s="1">
        <v>143</v>
      </c>
      <c r="BE114" s="1">
        <v>143</v>
      </c>
      <c r="BF114" s="1">
        <v>180</v>
      </c>
      <c r="BG114" s="1">
        <v>860</v>
      </c>
      <c r="BH114" s="1">
        <v>-8</v>
      </c>
      <c r="BI114" s="1">
        <v>84</v>
      </c>
      <c r="BJ114" s="1">
        <v>84.380092439999999</v>
      </c>
      <c r="BK114" s="1">
        <v>4</v>
      </c>
      <c r="BL114" s="1"/>
      <c r="BM114" s="1">
        <v>15</v>
      </c>
      <c r="BN114" s="1" t="s">
        <v>158</v>
      </c>
      <c r="BO114" s="1">
        <v>0</v>
      </c>
      <c r="BP114" s="1">
        <v>87</v>
      </c>
      <c r="BQ114" s="1">
        <v>87</v>
      </c>
      <c r="BR114" s="1">
        <v>87</v>
      </c>
      <c r="BS114" s="1">
        <v>192</v>
      </c>
      <c r="BT114" s="1">
        <v>917.33299999999997</v>
      </c>
      <c r="BU114" s="1">
        <v>-4</v>
      </c>
      <c r="BV114" s="1">
        <v>124</v>
      </c>
      <c r="BW114" s="1">
        <v>124.0644994</v>
      </c>
      <c r="BX114" s="1">
        <v>4</v>
      </c>
      <c r="BY114" s="1"/>
      <c r="BZ114" s="1">
        <v>15</v>
      </c>
      <c r="CA114" s="1" t="s">
        <v>159</v>
      </c>
      <c r="CB114" s="1">
        <v>0</v>
      </c>
      <c r="CC114" s="1">
        <v>136</v>
      </c>
      <c r="CD114" s="1">
        <v>136</v>
      </c>
      <c r="CE114" s="1">
        <v>136</v>
      </c>
      <c r="CF114" s="1">
        <v>174.667</v>
      </c>
      <c r="CG114" s="1">
        <v>697.33299999999997</v>
      </c>
      <c r="CH114" s="1">
        <v>1.3340000000000001</v>
      </c>
      <c r="CI114" s="1">
        <v>132</v>
      </c>
      <c r="CJ114" s="1">
        <v>132.0067406</v>
      </c>
      <c r="CK114" s="1">
        <v>4</v>
      </c>
    </row>
    <row r="115" spans="1:89" ht="16">
      <c r="A115" s="1">
        <v>16</v>
      </c>
      <c r="B115" s="1" t="s">
        <v>153</v>
      </c>
      <c r="C115" s="1">
        <v>0</v>
      </c>
      <c r="D115" s="1">
        <v>223</v>
      </c>
      <c r="E115" s="1">
        <v>223</v>
      </c>
      <c r="F115" s="1">
        <v>223</v>
      </c>
      <c r="G115" s="1">
        <v>318.66699999999997</v>
      </c>
      <c r="H115" s="1">
        <v>869</v>
      </c>
      <c r="I115" s="1"/>
      <c r="J115" s="1">
        <v>-12.88888889</v>
      </c>
      <c r="K115" s="1">
        <v>34.027618709999999</v>
      </c>
      <c r="L115" s="1"/>
      <c r="M115" s="1"/>
      <c r="N115" s="1">
        <v>16</v>
      </c>
      <c r="O115" s="1" t="s">
        <v>154</v>
      </c>
      <c r="P115" s="1">
        <v>0</v>
      </c>
      <c r="Q115" s="1">
        <v>191</v>
      </c>
      <c r="R115" s="1">
        <v>191</v>
      </c>
      <c r="S115" s="1">
        <v>191</v>
      </c>
      <c r="T115" s="1">
        <v>206</v>
      </c>
      <c r="U115" s="1">
        <v>494</v>
      </c>
      <c r="V115" s="1"/>
      <c r="W115" s="1"/>
      <c r="X115" s="1"/>
      <c r="Y115" s="1"/>
      <c r="Z115" s="1"/>
      <c r="AA115" s="1">
        <v>16</v>
      </c>
      <c r="AB115" s="1" t="s">
        <v>155</v>
      </c>
      <c r="AC115" s="1">
        <v>0</v>
      </c>
      <c r="AD115" s="1">
        <v>196</v>
      </c>
      <c r="AE115" s="1">
        <v>196</v>
      </c>
      <c r="AF115" s="1">
        <v>196</v>
      </c>
      <c r="AG115" s="1">
        <v>198.333</v>
      </c>
      <c r="AH115" s="1">
        <v>669.66700000000003</v>
      </c>
      <c r="AI115" s="1"/>
      <c r="AJ115" s="1"/>
      <c r="AK115" s="1"/>
      <c r="AL115" s="1"/>
      <c r="AM115" s="1"/>
      <c r="AN115" s="1">
        <v>16</v>
      </c>
      <c r="AO115" s="1" t="s">
        <v>156</v>
      </c>
      <c r="AP115" s="1">
        <v>0</v>
      </c>
      <c r="AQ115" s="1">
        <v>195</v>
      </c>
      <c r="AR115" s="1">
        <v>195</v>
      </c>
      <c r="AS115" s="1">
        <v>195</v>
      </c>
      <c r="AT115" s="1">
        <v>181.333</v>
      </c>
      <c r="AU115" s="1">
        <v>713.33299999999997</v>
      </c>
      <c r="AV115" s="1"/>
      <c r="AW115" s="1"/>
      <c r="AX115" s="1"/>
      <c r="AY115" s="1"/>
      <c r="AZ115" s="1">
        <v>16</v>
      </c>
      <c r="BA115" s="1" t="s">
        <v>157</v>
      </c>
      <c r="BB115" s="1">
        <v>0</v>
      </c>
      <c r="BC115" s="1">
        <v>198</v>
      </c>
      <c r="BD115" s="1">
        <v>198</v>
      </c>
      <c r="BE115" s="1">
        <v>198</v>
      </c>
      <c r="BF115" s="1">
        <v>188</v>
      </c>
      <c r="BG115" s="1">
        <v>776</v>
      </c>
      <c r="BH115" s="1"/>
      <c r="BI115" s="1"/>
      <c r="BJ115" s="1"/>
      <c r="BK115" s="1"/>
      <c r="BL115" s="1"/>
      <c r="BM115" s="1">
        <v>16</v>
      </c>
      <c r="BN115" s="1" t="s">
        <v>158</v>
      </c>
      <c r="BO115" s="1">
        <v>0</v>
      </c>
      <c r="BP115" s="1">
        <v>193</v>
      </c>
      <c r="BQ115" s="1">
        <v>193</v>
      </c>
      <c r="BR115" s="1">
        <v>193</v>
      </c>
      <c r="BS115" s="1">
        <v>196</v>
      </c>
      <c r="BT115" s="1">
        <v>793.33299999999997</v>
      </c>
      <c r="BU115" s="1"/>
      <c r="BV115" s="1"/>
      <c r="BW115" s="1"/>
      <c r="BX115" s="1"/>
      <c r="BY115" s="1"/>
      <c r="BZ115" s="1">
        <v>16</v>
      </c>
      <c r="CA115" s="1" t="s">
        <v>159</v>
      </c>
      <c r="CB115" s="1">
        <v>0</v>
      </c>
      <c r="CC115" s="1">
        <v>193</v>
      </c>
      <c r="CD115" s="1">
        <v>193</v>
      </c>
      <c r="CE115" s="1">
        <v>193</v>
      </c>
      <c r="CF115" s="1">
        <v>173.333</v>
      </c>
      <c r="CG115" s="1">
        <v>565.33299999999997</v>
      </c>
      <c r="CH115" s="1"/>
      <c r="CI115" s="1"/>
      <c r="CJ115" s="1"/>
      <c r="CK115" s="1"/>
    </row>
    <row r="116" spans="1:89" ht="16">
      <c r="A116" s="1">
        <v>1</v>
      </c>
      <c r="B116" s="1" t="s">
        <v>153</v>
      </c>
      <c r="C116" s="1">
        <v>0</v>
      </c>
      <c r="D116" s="1">
        <v>121</v>
      </c>
      <c r="E116" s="1">
        <v>121</v>
      </c>
      <c r="F116" s="1">
        <v>121</v>
      </c>
      <c r="G116" s="1">
        <v>325.33300000000003</v>
      </c>
      <c r="H116" s="1">
        <v>1079.6669999999999</v>
      </c>
      <c r="I116" s="1">
        <v>-12</v>
      </c>
      <c r="J116" s="1">
        <v>48</v>
      </c>
      <c r="K116" s="1">
        <v>49.477267509999997</v>
      </c>
      <c r="L116" s="1">
        <v>5</v>
      </c>
      <c r="M116" s="1"/>
      <c r="N116" s="1">
        <v>17</v>
      </c>
      <c r="O116" s="1" t="s">
        <v>154</v>
      </c>
      <c r="P116" s="1">
        <v>0</v>
      </c>
      <c r="Q116" s="1">
        <v>132</v>
      </c>
      <c r="R116" s="1">
        <v>132</v>
      </c>
      <c r="S116" s="1">
        <v>132</v>
      </c>
      <c r="T116" s="1">
        <v>232</v>
      </c>
      <c r="U116" s="1">
        <v>1088</v>
      </c>
      <c r="V116" s="1">
        <v>-2</v>
      </c>
      <c r="W116" s="1">
        <v>156</v>
      </c>
      <c r="X116" s="1">
        <v>156.01282</v>
      </c>
      <c r="Y116" s="1">
        <v>5</v>
      </c>
      <c r="Z116" s="1"/>
      <c r="AA116" s="1">
        <v>17</v>
      </c>
      <c r="AB116" s="1" t="s">
        <v>155</v>
      </c>
      <c r="AC116" s="1">
        <v>0</v>
      </c>
      <c r="AD116" s="1">
        <v>117</v>
      </c>
      <c r="AE116" s="1">
        <v>117</v>
      </c>
      <c r="AF116" s="1">
        <v>117</v>
      </c>
      <c r="AG116" s="1">
        <v>227.667</v>
      </c>
      <c r="AH116" s="1">
        <v>1056.3330000000001</v>
      </c>
      <c r="AI116" s="1">
        <v>-12</v>
      </c>
      <c r="AJ116" s="1">
        <v>132</v>
      </c>
      <c r="AK116" s="1">
        <v>132.54433220000001</v>
      </c>
      <c r="AL116" s="1">
        <v>5</v>
      </c>
      <c r="AM116" s="1"/>
      <c r="AN116" s="1">
        <v>17</v>
      </c>
      <c r="AO116" s="1" t="s">
        <v>156</v>
      </c>
      <c r="AP116" s="1">
        <v>0</v>
      </c>
      <c r="AQ116" s="1">
        <v>157</v>
      </c>
      <c r="AR116" s="1">
        <v>157</v>
      </c>
      <c r="AS116" s="1">
        <v>157</v>
      </c>
      <c r="AT116" s="1">
        <v>217.333</v>
      </c>
      <c r="AU116" s="1">
        <v>1068</v>
      </c>
      <c r="AV116" s="1">
        <v>-12</v>
      </c>
      <c r="AW116" s="1">
        <v>76</v>
      </c>
      <c r="AX116" s="1">
        <v>76.941536249999999</v>
      </c>
      <c r="AY116" s="1"/>
      <c r="AZ116" s="1">
        <v>17</v>
      </c>
      <c r="BA116" s="1" t="s">
        <v>157</v>
      </c>
      <c r="BB116" s="1">
        <v>0</v>
      </c>
      <c r="BC116" s="1">
        <v>138</v>
      </c>
      <c r="BD116" s="1">
        <v>138</v>
      </c>
      <c r="BE116" s="1">
        <v>138</v>
      </c>
      <c r="BF116" s="1">
        <v>220</v>
      </c>
      <c r="BG116" s="1">
        <v>1060</v>
      </c>
      <c r="BH116" s="1">
        <v>-4</v>
      </c>
      <c r="BI116" s="1">
        <v>214.667</v>
      </c>
      <c r="BJ116" s="1">
        <v>214.70426380000001</v>
      </c>
      <c r="BK116" s="1">
        <v>5</v>
      </c>
      <c r="BL116" s="1"/>
      <c r="BM116" s="1">
        <v>17</v>
      </c>
      <c r="BN116" s="1" t="s">
        <v>158</v>
      </c>
      <c r="BO116" s="1">
        <v>0</v>
      </c>
      <c r="BP116" s="1">
        <v>130</v>
      </c>
      <c r="BQ116" s="1">
        <v>130</v>
      </c>
      <c r="BR116" s="1">
        <v>130</v>
      </c>
      <c r="BS116" s="1">
        <v>240</v>
      </c>
      <c r="BT116" s="1">
        <v>1024</v>
      </c>
      <c r="BU116" s="1">
        <v>1.333</v>
      </c>
      <c r="BV116" s="1">
        <v>97.332999999999998</v>
      </c>
      <c r="BW116" s="1">
        <v>97.34212746</v>
      </c>
      <c r="BX116" s="1">
        <v>5</v>
      </c>
      <c r="BY116" s="1"/>
      <c r="BZ116" s="1">
        <v>17</v>
      </c>
      <c r="CA116" s="1" t="s">
        <v>159</v>
      </c>
      <c r="CB116" s="1">
        <v>0</v>
      </c>
      <c r="CC116" s="1">
        <v>136</v>
      </c>
      <c r="CD116" s="1">
        <v>136</v>
      </c>
      <c r="CE116" s="1">
        <v>136</v>
      </c>
      <c r="CF116" s="1">
        <v>225.333</v>
      </c>
      <c r="CG116" s="1">
        <v>1053.3330000000001</v>
      </c>
      <c r="CH116" s="1">
        <v>1.333</v>
      </c>
      <c r="CI116" s="1">
        <v>178.666</v>
      </c>
      <c r="CJ116" s="1">
        <v>178.6709726</v>
      </c>
      <c r="CK116" s="1">
        <v>5</v>
      </c>
    </row>
    <row r="117" spans="1:89" ht="16">
      <c r="A117" s="1">
        <v>2</v>
      </c>
      <c r="B117" s="1" t="s">
        <v>153</v>
      </c>
      <c r="C117" s="1">
        <v>0</v>
      </c>
      <c r="D117" s="1">
        <v>172</v>
      </c>
      <c r="E117" s="1">
        <v>172</v>
      </c>
      <c r="F117" s="1">
        <v>172</v>
      </c>
      <c r="G117" s="1">
        <v>337.33300000000003</v>
      </c>
      <c r="H117" s="1">
        <v>993</v>
      </c>
      <c r="I117" s="1">
        <v>0</v>
      </c>
      <c r="J117" s="1">
        <v>12</v>
      </c>
      <c r="K117" s="1">
        <v>12</v>
      </c>
      <c r="L117" s="1">
        <v>5</v>
      </c>
      <c r="M117" s="1"/>
      <c r="N117" s="1">
        <v>18</v>
      </c>
      <c r="O117" s="1" t="s">
        <v>154</v>
      </c>
      <c r="P117" s="1">
        <v>0</v>
      </c>
      <c r="Q117" s="1">
        <v>118</v>
      </c>
      <c r="R117" s="1">
        <v>118</v>
      </c>
      <c r="S117" s="1">
        <v>118</v>
      </c>
      <c r="T117" s="1">
        <v>234</v>
      </c>
      <c r="U117" s="1">
        <v>932</v>
      </c>
      <c r="V117" s="1">
        <v>2</v>
      </c>
      <c r="W117" s="1">
        <v>130</v>
      </c>
      <c r="X117" s="1">
        <v>130.0153837</v>
      </c>
      <c r="Y117" s="1">
        <v>5</v>
      </c>
      <c r="Z117" s="1"/>
      <c r="AA117" s="1">
        <v>18</v>
      </c>
      <c r="AB117" s="1" t="s">
        <v>155</v>
      </c>
      <c r="AC117" s="1">
        <v>0</v>
      </c>
      <c r="AD117" s="1">
        <v>145</v>
      </c>
      <c r="AE117" s="1">
        <v>145</v>
      </c>
      <c r="AF117" s="1">
        <v>145</v>
      </c>
      <c r="AG117" s="1">
        <v>239.667</v>
      </c>
      <c r="AH117" s="1">
        <v>924.33299999999997</v>
      </c>
      <c r="AI117" s="1">
        <v>5.3339999999999996</v>
      </c>
      <c r="AJ117" s="1">
        <v>185.333</v>
      </c>
      <c r="AK117" s="1">
        <v>185.40974199999999</v>
      </c>
      <c r="AL117" s="1">
        <v>5</v>
      </c>
      <c r="AM117" s="1"/>
      <c r="AN117" s="1">
        <v>18</v>
      </c>
      <c r="AO117" s="1" t="s">
        <v>156</v>
      </c>
      <c r="AP117" s="1">
        <v>0</v>
      </c>
      <c r="AQ117" s="1">
        <v>146</v>
      </c>
      <c r="AR117" s="1">
        <v>146</v>
      </c>
      <c r="AS117" s="1">
        <v>146</v>
      </c>
      <c r="AT117" s="1">
        <v>229.333</v>
      </c>
      <c r="AU117" s="1">
        <v>992</v>
      </c>
      <c r="AV117" s="1">
        <v>5.3330000000000002</v>
      </c>
      <c r="AW117" s="1">
        <v>74.667000000000002</v>
      </c>
      <c r="AX117" s="1">
        <v>74.857209260000005</v>
      </c>
      <c r="AY117" s="1"/>
      <c r="AZ117" s="1">
        <v>18</v>
      </c>
      <c r="BA117" s="1" t="s">
        <v>157</v>
      </c>
      <c r="BB117" s="1">
        <v>0</v>
      </c>
      <c r="BC117" s="1">
        <v>137</v>
      </c>
      <c r="BD117" s="1">
        <v>137</v>
      </c>
      <c r="BE117" s="1">
        <v>137</v>
      </c>
      <c r="BF117" s="1">
        <v>224</v>
      </c>
      <c r="BG117" s="1">
        <v>845.33299999999997</v>
      </c>
      <c r="BH117" s="1">
        <v>-8</v>
      </c>
      <c r="BI117" s="1">
        <v>174.666</v>
      </c>
      <c r="BJ117" s="1">
        <v>174.84911080000001</v>
      </c>
      <c r="BK117" s="1">
        <v>5</v>
      </c>
      <c r="BL117" s="1"/>
      <c r="BM117" s="1">
        <v>18</v>
      </c>
      <c r="BN117" s="1" t="s">
        <v>158</v>
      </c>
      <c r="BO117" s="1">
        <v>0</v>
      </c>
      <c r="BP117" s="1">
        <v>103</v>
      </c>
      <c r="BQ117" s="1">
        <v>103</v>
      </c>
      <c r="BR117" s="1">
        <v>103</v>
      </c>
      <c r="BS117" s="1">
        <v>238.667</v>
      </c>
      <c r="BT117" s="1">
        <v>926.66700000000003</v>
      </c>
      <c r="BU117" s="1">
        <v>-4</v>
      </c>
      <c r="BV117" s="1">
        <v>110.667</v>
      </c>
      <c r="BW117" s="1">
        <v>110.7392653</v>
      </c>
      <c r="BX117" s="1">
        <v>5</v>
      </c>
      <c r="BY117" s="1"/>
      <c r="BZ117" s="1">
        <v>18</v>
      </c>
      <c r="CA117" s="1" t="s">
        <v>159</v>
      </c>
      <c r="CB117" s="1">
        <v>0</v>
      </c>
      <c r="CC117" s="1">
        <v>127</v>
      </c>
      <c r="CD117" s="1">
        <v>127</v>
      </c>
      <c r="CE117" s="1">
        <v>127</v>
      </c>
      <c r="CF117" s="1">
        <v>224</v>
      </c>
      <c r="CG117" s="1">
        <v>874.66700000000003</v>
      </c>
      <c r="CH117" s="1">
        <v>1.333</v>
      </c>
      <c r="CI117" s="1">
        <v>170.667</v>
      </c>
      <c r="CJ117" s="1">
        <v>170.67220560000001</v>
      </c>
      <c r="CK117" s="1">
        <v>5</v>
      </c>
    </row>
    <row r="118" spans="1:89" ht="16">
      <c r="A118" s="1">
        <v>3</v>
      </c>
      <c r="B118" s="1" t="s">
        <v>153</v>
      </c>
      <c r="C118" s="1">
        <v>0</v>
      </c>
      <c r="D118" s="1">
        <v>126</v>
      </c>
      <c r="E118" s="1">
        <v>126</v>
      </c>
      <c r="F118" s="1">
        <v>126</v>
      </c>
      <c r="G118" s="1">
        <v>349.33300000000003</v>
      </c>
      <c r="H118" s="1">
        <v>945</v>
      </c>
      <c r="I118" s="1">
        <v>-10.667</v>
      </c>
      <c r="J118" s="1">
        <v>-137.333</v>
      </c>
      <c r="K118" s="1">
        <v>137.74664340000001</v>
      </c>
      <c r="L118" s="1">
        <v>5</v>
      </c>
      <c r="M118" s="1"/>
      <c r="N118" s="1">
        <v>19</v>
      </c>
      <c r="O118" s="1" t="s">
        <v>154</v>
      </c>
      <c r="P118" s="1">
        <v>0</v>
      </c>
      <c r="Q118" s="1">
        <v>78</v>
      </c>
      <c r="R118" s="1">
        <v>78</v>
      </c>
      <c r="S118" s="1">
        <v>78</v>
      </c>
      <c r="T118" s="1">
        <v>232</v>
      </c>
      <c r="U118" s="1">
        <v>802</v>
      </c>
      <c r="V118" s="1">
        <v>-2</v>
      </c>
      <c r="W118" s="1">
        <v>112</v>
      </c>
      <c r="X118" s="1">
        <v>112.0178557</v>
      </c>
      <c r="Y118" s="1">
        <v>5</v>
      </c>
      <c r="Z118" s="1"/>
      <c r="AA118" s="1">
        <v>19</v>
      </c>
      <c r="AB118" s="1" t="s">
        <v>155</v>
      </c>
      <c r="AC118" s="1">
        <v>0</v>
      </c>
      <c r="AD118" s="1">
        <v>142</v>
      </c>
      <c r="AE118" s="1">
        <v>142</v>
      </c>
      <c r="AF118" s="1">
        <v>142</v>
      </c>
      <c r="AG118" s="1">
        <v>234.333</v>
      </c>
      <c r="AH118" s="1">
        <v>739</v>
      </c>
      <c r="AI118" s="1">
        <v>10.666</v>
      </c>
      <c r="AJ118" s="1">
        <v>149.333</v>
      </c>
      <c r="AK118" s="1">
        <v>149.71342110000001</v>
      </c>
      <c r="AL118" s="1">
        <v>5</v>
      </c>
      <c r="AM118" s="1"/>
      <c r="AN118" s="1">
        <v>19</v>
      </c>
      <c r="AO118" s="1" t="s">
        <v>156</v>
      </c>
      <c r="AP118" s="1">
        <v>0</v>
      </c>
      <c r="AQ118" s="1">
        <v>104</v>
      </c>
      <c r="AR118" s="1">
        <v>104</v>
      </c>
      <c r="AS118" s="1">
        <v>104</v>
      </c>
      <c r="AT118" s="1">
        <v>224</v>
      </c>
      <c r="AU118" s="1">
        <v>917.33299999999997</v>
      </c>
      <c r="AV118" s="1">
        <v>-13.333</v>
      </c>
      <c r="AW118" s="1">
        <v>116</v>
      </c>
      <c r="AX118" s="1">
        <v>116.7637311</v>
      </c>
      <c r="AY118" s="1"/>
      <c r="AZ118" s="1">
        <v>19</v>
      </c>
      <c r="BA118" s="1" t="s">
        <v>157</v>
      </c>
      <c r="BB118" s="1">
        <v>0</v>
      </c>
      <c r="BC118" s="1">
        <v>125</v>
      </c>
      <c r="BD118" s="1">
        <v>125</v>
      </c>
      <c r="BE118" s="1">
        <v>125</v>
      </c>
      <c r="BF118" s="1">
        <v>232</v>
      </c>
      <c r="BG118" s="1">
        <v>670.66700000000003</v>
      </c>
      <c r="BH118" s="1">
        <v>-4</v>
      </c>
      <c r="BI118" s="1">
        <v>165.334</v>
      </c>
      <c r="BJ118" s="1">
        <v>165.3823798</v>
      </c>
      <c r="BK118" s="1">
        <v>5</v>
      </c>
      <c r="BL118" s="1"/>
      <c r="BM118" s="1">
        <v>19</v>
      </c>
      <c r="BN118" s="1" t="s">
        <v>158</v>
      </c>
      <c r="BO118" s="1">
        <v>0</v>
      </c>
      <c r="BP118" s="1">
        <v>131</v>
      </c>
      <c r="BQ118" s="1">
        <v>131</v>
      </c>
      <c r="BR118" s="1">
        <v>131</v>
      </c>
      <c r="BS118" s="1">
        <v>242.667</v>
      </c>
      <c r="BT118" s="1">
        <v>816</v>
      </c>
      <c r="BU118" s="1">
        <v>4</v>
      </c>
      <c r="BV118" s="1">
        <v>56</v>
      </c>
      <c r="BW118" s="1">
        <v>56.142675390000001</v>
      </c>
      <c r="BX118" s="1">
        <v>5</v>
      </c>
      <c r="BY118" s="1"/>
      <c r="BZ118" s="1">
        <v>19</v>
      </c>
      <c r="CA118" s="1" t="s">
        <v>159</v>
      </c>
      <c r="CB118" s="1">
        <v>0</v>
      </c>
      <c r="CC118" s="1">
        <v>134</v>
      </c>
      <c r="CD118" s="1">
        <v>134</v>
      </c>
      <c r="CE118" s="1">
        <v>134</v>
      </c>
      <c r="CF118" s="1">
        <v>222.667</v>
      </c>
      <c r="CG118" s="1">
        <v>704</v>
      </c>
      <c r="CH118" s="1">
        <v>4</v>
      </c>
      <c r="CI118" s="1">
        <v>130.667</v>
      </c>
      <c r="CJ118" s="1">
        <v>130.72820999999999</v>
      </c>
      <c r="CK118" s="1">
        <v>5</v>
      </c>
    </row>
    <row r="119" spans="1:89" ht="16">
      <c r="A119" s="1">
        <v>4</v>
      </c>
      <c r="B119" s="1" t="s">
        <v>153</v>
      </c>
      <c r="C119" s="1">
        <v>0</v>
      </c>
      <c r="D119" s="1">
        <v>182</v>
      </c>
      <c r="E119" s="1">
        <v>182</v>
      </c>
      <c r="F119" s="1">
        <v>182</v>
      </c>
      <c r="G119" s="1">
        <v>349.33300000000003</v>
      </c>
      <c r="H119" s="1">
        <v>933</v>
      </c>
      <c r="I119" s="1"/>
      <c r="J119" s="1">
        <v>-8.5925555560000006</v>
      </c>
      <c r="K119" s="1">
        <v>22.135990100000001</v>
      </c>
      <c r="L119" s="1"/>
      <c r="M119" s="1"/>
      <c r="N119" s="1">
        <v>20</v>
      </c>
      <c r="O119" s="1" t="s">
        <v>154</v>
      </c>
      <c r="P119" s="1">
        <v>0</v>
      </c>
      <c r="Q119" s="1">
        <v>198</v>
      </c>
      <c r="R119" s="1">
        <v>198</v>
      </c>
      <c r="S119" s="1">
        <v>198</v>
      </c>
      <c r="T119" s="1">
        <v>234</v>
      </c>
      <c r="U119" s="1">
        <v>690</v>
      </c>
      <c r="V119" s="1"/>
      <c r="W119" s="1"/>
      <c r="X119" s="1"/>
      <c r="Y119" s="1"/>
      <c r="Z119" s="1"/>
      <c r="AA119" s="1">
        <v>20</v>
      </c>
      <c r="AB119" s="1" t="s">
        <v>155</v>
      </c>
      <c r="AC119" s="1">
        <v>0</v>
      </c>
      <c r="AD119" s="1">
        <v>77</v>
      </c>
      <c r="AE119" s="1">
        <v>77</v>
      </c>
      <c r="AF119" s="1">
        <v>77</v>
      </c>
      <c r="AG119" s="1">
        <v>223.667</v>
      </c>
      <c r="AH119" s="1">
        <v>589.66700000000003</v>
      </c>
      <c r="AI119" s="1"/>
      <c r="AJ119" s="1"/>
      <c r="AK119" s="1"/>
      <c r="AL119" s="1"/>
      <c r="AM119" s="1"/>
      <c r="AN119" s="1">
        <v>20</v>
      </c>
      <c r="AO119" s="1" t="s">
        <v>156</v>
      </c>
      <c r="AP119" s="1">
        <v>0</v>
      </c>
      <c r="AQ119" s="1">
        <v>166</v>
      </c>
      <c r="AR119" s="1">
        <v>166</v>
      </c>
      <c r="AS119" s="1">
        <v>166</v>
      </c>
      <c r="AT119" s="1">
        <v>237.333</v>
      </c>
      <c r="AU119" s="1">
        <v>801.33299999999997</v>
      </c>
      <c r="AV119" s="1"/>
      <c r="AW119" s="1"/>
      <c r="AX119" s="1"/>
      <c r="AY119" s="1"/>
      <c r="AZ119" s="1">
        <v>20</v>
      </c>
      <c r="BA119" s="1" t="s">
        <v>157</v>
      </c>
      <c r="BB119" s="1">
        <v>0</v>
      </c>
      <c r="BC119" s="1">
        <v>196</v>
      </c>
      <c r="BD119" s="1">
        <v>196</v>
      </c>
      <c r="BE119" s="1">
        <v>196</v>
      </c>
      <c r="BF119" s="1">
        <v>236</v>
      </c>
      <c r="BG119" s="1">
        <v>505.33300000000003</v>
      </c>
      <c r="BH119" s="1"/>
      <c r="BI119" s="1"/>
      <c r="BJ119" s="1"/>
      <c r="BK119" s="1"/>
      <c r="BL119" s="1"/>
      <c r="BM119" s="1">
        <v>20</v>
      </c>
      <c r="BN119" s="1" t="s">
        <v>158</v>
      </c>
      <c r="BO119" s="1">
        <v>0</v>
      </c>
      <c r="BP119" s="1">
        <v>196</v>
      </c>
      <c r="BQ119" s="1">
        <v>196</v>
      </c>
      <c r="BR119" s="1">
        <v>196</v>
      </c>
      <c r="BS119" s="1">
        <v>238.667</v>
      </c>
      <c r="BT119" s="1">
        <v>760</v>
      </c>
      <c r="BU119" s="1"/>
      <c r="BV119" s="1"/>
      <c r="BW119" s="1"/>
      <c r="BX119" s="1"/>
      <c r="BY119" s="1"/>
      <c r="BZ119" s="1">
        <v>20</v>
      </c>
      <c r="CA119" s="1" t="s">
        <v>159</v>
      </c>
      <c r="CB119" s="1">
        <v>0</v>
      </c>
      <c r="CC119" s="1">
        <v>198</v>
      </c>
      <c r="CD119" s="1">
        <v>198</v>
      </c>
      <c r="CE119" s="1">
        <v>198</v>
      </c>
      <c r="CF119" s="1">
        <v>218.667</v>
      </c>
      <c r="CG119" s="1">
        <v>573.33299999999997</v>
      </c>
      <c r="CH119" s="1"/>
      <c r="CI119" s="1"/>
      <c r="CJ119" s="1"/>
      <c r="CK119" s="1"/>
    </row>
    <row r="120" spans="1:89" ht="16">
      <c r="A120" s="1">
        <v>5</v>
      </c>
      <c r="B120" s="1" t="s">
        <v>153</v>
      </c>
      <c r="C120" s="1">
        <v>0</v>
      </c>
      <c r="D120" s="1">
        <v>147</v>
      </c>
      <c r="E120" s="1">
        <v>147</v>
      </c>
      <c r="F120" s="1">
        <v>147</v>
      </c>
      <c r="G120" s="1">
        <v>360</v>
      </c>
      <c r="H120" s="1">
        <v>1070.3330000000001</v>
      </c>
      <c r="I120" s="1">
        <v>1.3340000000000001</v>
      </c>
      <c r="J120" s="1">
        <v>84</v>
      </c>
      <c r="K120" s="1">
        <v>84.010591930000004</v>
      </c>
      <c r="L120" s="1">
        <v>6</v>
      </c>
      <c r="M120" s="1"/>
      <c r="N120" s="1">
        <v>21</v>
      </c>
      <c r="O120" s="1" t="s">
        <v>154</v>
      </c>
      <c r="P120" s="1">
        <v>0</v>
      </c>
      <c r="Q120" s="1">
        <v>249</v>
      </c>
      <c r="R120" s="1">
        <v>249</v>
      </c>
      <c r="S120" s="1">
        <v>249</v>
      </c>
      <c r="T120" s="1">
        <v>252</v>
      </c>
      <c r="U120" s="1">
        <v>1072</v>
      </c>
      <c r="V120" s="1">
        <v>-14</v>
      </c>
      <c r="W120" s="1">
        <v>38</v>
      </c>
      <c r="X120" s="1">
        <v>40.496913460000002</v>
      </c>
      <c r="Y120" s="1">
        <v>6</v>
      </c>
      <c r="Z120" s="1"/>
      <c r="AA120" s="1">
        <v>21</v>
      </c>
      <c r="AB120" s="1" t="s">
        <v>155</v>
      </c>
      <c r="AC120" s="1">
        <v>0</v>
      </c>
      <c r="AD120" s="1">
        <v>145</v>
      </c>
      <c r="AE120" s="1">
        <v>145</v>
      </c>
      <c r="AF120" s="1">
        <v>145</v>
      </c>
      <c r="AG120" s="1">
        <v>255.667</v>
      </c>
      <c r="AH120" s="1">
        <v>1061.6669999999999</v>
      </c>
      <c r="AI120" s="1">
        <v>-10.666</v>
      </c>
      <c r="AJ120" s="1">
        <v>17.334</v>
      </c>
      <c r="AK120" s="1">
        <v>20.352668420000001</v>
      </c>
      <c r="AL120" s="1">
        <v>6</v>
      </c>
      <c r="AM120" s="1"/>
      <c r="AN120" s="1">
        <v>21</v>
      </c>
      <c r="AO120" s="1" t="s">
        <v>156</v>
      </c>
      <c r="AP120" s="1">
        <v>0</v>
      </c>
      <c r="AQ120" s="1">
        <v>159</v>
      </c>
      <c r="AR120" s="1">
        <v>159</v>
      </c>
      <c r="AS120" s="1">
        <v>159</v>
      </c>
      <c r="AT120" s="1">
        <v>250.667</v>
      </c>
      <c r="AU120" s="1">
        <v>989.33299999999997</v>
      </c>
      <c r="AV120" s="1">
        <v>1.3340000000000001</v>
      </c>
      <c r="AW120" s="1">
        <v>166.666</v>
      </c>
      <c r="AX120" s="1">
        <v>166.67133860000001</v>
      </c>
      <c r="AY120" s="1"/>
      <c r="AZ120" s="1">
        <v>21</v>
      </c>
      <c r="BA120" s="1" t="s">
        <v>157</v>
      </c>
      <c r="BB120" s="1">
        <v>0</v>
      </c>
      <c r="BC120" s="1">
        <v>153</v>
      </c>
      <c r="BD120" s="1">
        <v>153</v>
      </c>
      <c r="BE120" s="1">
        <v>153</v>
      </c>
      <c r="BF120" s="1">
        <v>248</v>
      </c>
      <c r="BG120" s="1">
        <v>1053.3330000000001</v>
      </c>
      <c r="BH120" s="1">
        <v>-17.332999999999998</v>
      </c>
      <c r="BI120" s="1">
        <v>24</v>
      </c>
      <c r="BJ120" s="1">
        <v>29.604609249999999</v>
      </c>
      <c r="BK120" s="1">
        <v>6</v>
      </c>
      <c r="BL120" s="1"/>
      <c r="BM120" s="1">
        <v>21</v>
      </c>
      <c r="BN120" s="1" t="s">
        <v>158</v>
      </c>
      <c r="BO120" s="1">
        <v>0</v>
      </c>
      <c r="BP120" s="1">
        <v>131</v>
      </c>
      <c r="BQ120" s="1">
        <v>131</v>
      </c>
      <c r="BR120" s="1">
        <v>131</v>
      </c>
      <c r="BS120" s="1">
        <v>260</v>
      </c>
      <c r="BT120" s="1">
        <v>1069.3330000000001</v>
      </c>
      <c r="BU120" s="1">
        <v>-14.667</v>
      </c>
      <c r="BV120" s="1">
        <v>52</v>
      </c>
      <c r="BW120" s="1">
        <v>54.028889390000003</v>
      </c>
      <c r="BX120" s="1">
        <v>6</v>
      </c>
      <c r="BY120" s="1"/>
      <c r="BZ120" s="1">
        <v>21</v>
      </c>
      <c r="CA120" s="1" t="s">
        <v>159</v>
      </c>
      <c r="CB120" s="1">
        <v>0</v>
      </c>
      <c r="CC120" s="1">
        <v>120</v>
      </c>
      <c r="CD120" s="1">
        <v>120</v>
      </c>
      <c r="CE120" s="1">
        <v>120</v>
      </c>
      <c r="CF120" s="1">
        <v>256</v>
      </c>
      <c r="CG120" s="1">
        <v>1052</v>
      </c>
      <c r="CH120" s="1">
        <v>1.333</v>
      </c>
      <c r="CI120" s="1">
        <v>117.333</v>
      </c>
      <c r="CJ120" s="1">
        <v>117.3405717</v>
      </c>
      <c r="CK120" s="1">
        <v>6</v>
      </c>
    </row>
    <row r="121" spans="1:89" ht="16">
      <c r="A121" s="1">
        <v>6</v>
      </c>
      <c r="B121" s="1" t="s">
        <v>153</v>
      </c>
      <c r="C121" s="1">
        <v>0</v>
      </c>
      <c r="D121" s="1">
        <v>171</v>
      </c>
      <c r="E121" s="1">
        <v>171</v>
      </c>
      <c r="F121" s="1">
        <v>171</v>
      </c>
      <c r="G121" s="1">
        <v>370.66699999999997</v>
      </c>
      <c r="H121" s="1">
        <v>966.33299999999997</v>
      </c>
      <c r="I121" s="1">
        <v>-10.667</v>
      </c>
      <c r="J121" s="1">
        <v>70.665999999999997</v>
      </c>
      <c r="K121" s="1">
        <v>71.466554729999999</v>
      </c>
      <c r="L121" s="1">
        <v>6</v>
      </c>
      <c r="M121" s="1"/>
      <c r="N121" s="1">
        <v>22</v>
      </c>
      <c r="O121" s="1" t="s">
        <v>154</v>
      </c>
      <c r="P121" s="1">
        <v>0</v>
      </c>
      <c r="Q121" s="1">
        <v>139</v>
      </c>
      <c r="R121" s="1">
        <v>139</v>
      </c>
      <c r="S121" s="1">
        <v>139</v>
      </c>
      <c r="T121" s="1">
        <v>266</v>
      </c>
      <c r="U121" s="1">
        <v>1034</v>
      </c>
      <c r="V121" s="1">
        <v>-18</v>
      </c>
      <c r="W121" s="1">
        <v>74</v>
      </c>
      <c r="X121" s="1">
        <v>76.157731060000003</v>
      </c>
      <c r="Y121" s="1">
        <v>6</v>
      </c>
      <c r="Z121" s="1"/>
      <c r="AA121" s="1">
        <v>22</v>
      </c>
      <c r="AB121" s="1" t="s">
        <v>155</v>
      </c>
      <c r="AC121" s="1">
        <v>0</v>
      </c>
      <c r="AD121" s="1">
        <v>132</v>
      </c>
      <c r="AE121" s="1">
        <v>132</v>
      </c>
      <c r="AF121" s="1">
        <v>132</v>
      </c>
      <c r="AG121" s="1">
        <v>266.33300000000003</v>
      </c>
      <c r="AH121" s="1">
        <v>1044.3330000000001</v>
      </c>
      <c r="AI121" s="1">
        <v>-13.334</v>
      </c>
      <c r="AJ121" s="1">
        <v>189.333</v>
      </c>
      <c r="AK121" s="1">
        <v>189.8019506</v>
      </c>
      <c r="AL121" s="1">
        <v>6</v>
      </c>
      <c r="AM121" s="1"/>
      <c r="AN121" s="1">
        <v>22</v>
      </c>
      <c r="AO121" s="1" t="s">
        <v>156</v>
      </c>
      <c r="AP121" s="1">
        <v>0</v>
      </c>
      <c r="AQ121" s="1">
        <v>146</v>
      </c>
      <c r="AR121" s="1">
        <v>146</v>
      </c>
      <c r="AS121" s="1">
        <v>146</v>
      </c>
      <c r="AT121" s="1">
        <v>249.333</v>
      </c>
      <c r="AU121" s="1">
        <v>822.66700000000003</v>
      </c>
      <c r="AV121" s="1">
        <v>-6.6669999999999998</v>
      </c>
      <c r="AW121" s="1">
        <v>150.667</v>
      </c>
      <c r="AX121" s="1">
        <v>150.81443490000001</v>
      </c>
      <c r="AY121" s="1"/>
      <c r="AZ121" s="1">
        <v>22</v>
      </c>
      <c r="BA121" s="1" t="s">
        <v>157</v>
      </c>
      <c r="BB121" s="1">
        <v>0</v>
      </c>
      <c r="BC121" s="1">
        <v>135</v>
      </c>
      <c r="BD121" s="1">
        <v>135</v>
      </c>
      <c r="BE121" s="1">
        <v>135</v>
      </c>
      <c r="BF121" s="1">
        <v>265.33300000000003</v>
      </c>
      <c r="BG121" s="1">
        <v>1029.3330000000001</v>
      </c>
      <c r="BH121" s="1">
        <v>-5.3339999999999996</v>
      </c>
      <c r="BI121" s="1">
        <v>177.333</v>
      </c>
      <c r="BJ121" s="1">
        <v>177.41320260000001</v>
      </c>
      <c r="BK121" s="1">
        <v>6</v>
      </c>
      <c r="BL121" s="1"/>
      <c r="BM121" s="1">
        <v>22</v>
      </c>
      <c r="BN121" s="1" t="s">
        <v>158</v>
      </c>
      <c r="BO121" s="1">
        <v>0</v>
      </c>
      <c r="BP121" s="1">
        <v>104</v>
      </c>
      <c r="BQ121" s="1">
        <v>104</v>
      </c>
      <c r="BR121" s="1">
        <v>104</v>
      </c>
      <c r="BS121" s="1">
        <v>274.66699999999997</v>
      </c>
      <c r="BT121" s="1">
        <v>1017.333</v>
      </c>
      <c r="BU121" s="1">
        <v>-1.333</v>
      </c>
      <c r="BV121" s="1">
        <v>118.666</v>
      </c>
      <c r="BW121" s="1">
        <v>118.6734867</v>
      </c>
      <c r="BX121" s="1">
        <v>6</v>
      </c>
      <c r="BY121" s="1"/>
      <c r="BZ121" s="1">
        <v>22</v>
      </c>
      <c r="CA121" s="1" t="s">
        <v>159</v>
      </c>
      <c r="CB121" s="1">
        <v>0</v>
      </c>
      <c r="CC121" s="1">
        <v>145</v>
      </c>
      <c r="CD121" s="1">
        <v>145</v>
      </c>
      <c r="CE121" s="1">
        <v>145</v>
      </c>
      <c r="CF121" s="1">
        <v>254.667</v>
      </c>
      <c r="CG121" s="1">
        <v>934.66700000000003</v>
      </c>
      <c r="CH121" s="1">
        <v>-2.6659999999999999</v>
      </c>
      <c r="CI121" s="1">
        <v>136</v>
      </c>
      <c r="CJ121" s="1">
        <v>136.02612819999999</v>
      </c>
      <c r="CK121" s="1">
        <v>6</v>
      </c>
    </row>
    <row r="122" spans="1:89" ht="16">
      <c r="A122" s="1">
        <v>7</v>
      </c>
      <c r="B122" s="1" t="s">
        <v>153</v>
      </c>
      <c r="C122" s="1">
        <v>0</v>
      </c>
      <c r="D122" s="1">
        <v>167</v>
      </c>
      <c r="E122" s="1">
        <v>167</v>
      </c>
      <c r="F122" s="1">
        <v>167</v>
      </c>
      <c r="G122" s="1">
        <v>369.33300000000003</v>
      </c>
      <c r="H122" s="1">
        <v>882.33299999999997</v>
      </c>
      <c r="I122" s="1">
        <v>-20</v>
      </c>
      <c r="J122" s="1">
        <v>-309.33300000000003</v>
      </c>
      <c r="K122" s="1">
        <v>309.97887809999997</v>
      </c>
      <c r="L122" s="1">
        <v>6</v>
      </c>
      <c r="M122" s="1"/>
      <c r="N122" s="1">
        <v>23</v>
      </c>
      <c r="O122" s="1" t="s">
        <v>154</v>
      </c>
      <c r="P122" s="1">
        <v>0</v>
      </c>
      <c r="Q122" s="1">
        <v>137</v>
      </c>
      <c r="R122" s="1">
        <v>137</v>
      </c>
      <c r="S122" s="1">
        <v>137</v>
      </c>
      <c r="T122" s="1">
        <v>284</v>
      </c>
      <c r="U122" s="1">
        <v>960</v>
      </c>
      <c r="V122" s="1">
        <v>18</v>
      </c>
      <c r="W122" s="1">
        <v>-28</v>
      </c>
      <c r="X122" s="1">
        <v>33.286633950000002</v>
      </c>
      <c r="Y122" s="1">
        <v>6</v>
      </c>
      <c r="Z122" s="1"/>
      <c r="AA122" s="1">
        <v>23</v>
      </c>
      <c r="AB122" s="1" t="s">
        <v>155</v>
      </c>
      <c r="AC122" s="1">
        <v>0</v>
      </c>
      <c r="AD122" s="1">
        <v>116</v>
      </c>
      <c r="AE122" s="1">
        <v>116</v>
      </c>
      <c r="AF122" s="1">
        <v>116</v>
      </c>
      <c r="AG122" s="1">
        <v>279.66699999999997</v>
      </c>
      <c r="AH122" s="1">
        <v>855</v>
      </c>
      <c r="AI122" s="1">
        <v>13.334</v>
      </c>
      <c r="AJ122" s="1">
        <v>116</v>
      </c>
      <c r="AK122" s="1">
        <v>116.76384520000001</v>
      </c>
      <c r="AL122" s="1">
        <v>6</v>
      </c>
      <c r="AM122" s="1"/>
      <c r="AN122" s="1">
        <v>23</v>
      </c>
      <c r="AO122" s="1" t="s">
        <v>156</v>
      </c>
      <c r="AP122" s="1">
        <v>0</v>
      </c>
      <c r="AQ122" s="1">
        <v>83</v>
      </c>
      <c r="AR122" s="1">
        <v>83</v>
      </c>
      <c r="AS122" s="1">
        <v>83</v>
      </c>
      <c r="AT122" s="1">
        <v>256</v>
      </c>
      <c r="AU122" s="1">
        <v>672</v>
      </c>
      <c r="AV122" s="1">
        <v>10.667</v>
      </c>
      <c r="AW122" s="1">
        <v>125.333</v>
      </c>
      <c r="AX122" s="1">
        <v>125.78611119999999</v>
      </c>
      <c r="AY122" s="1"/>
      <c r="AZ122" s="1">
        <v>23</v>
      </c>
      <c r="BA122" s="1" t="s">
        <v>157</v>
      </c>
      <c r="BB122" s="1">
        <v>0</v>
      </c>
      <c r="BC122" s="1">
        <v>133</v>
      </c>
      <c r="BD122" s="1">
        <v>133</v>
      </c>
      <c r="BE122" s="1">
        <v>133</v>
      </c>
      <c r="BF122" s="1">
        <v>270.66699999999997</v>
      </c>
      <c r="BG122" s="1">
        <v>852</v>
      </c>
      <c r="BH122" s="1">
        <v>13.334</v>
      </c>
      <c r="BI122" s="1">
        <v>140</v>
      </c>
      <c r="BJ122" s="1">
        <v>140.63355060000001</v>
      </c>
      <c r="BK122" s="1">
        <v>6</v>
      </c>
      <c r="BL122" s="1"/>
      <c r="BM122" s="1">
        <v>23</v>
      </c>
      <c r="BN122" s="1" t="s">
        <v>158</v>
      </c>
      <c r="BO122" s="1">
        <v>0</v>
      </c>
      <c r="BP122" s="1">
        <v>134</v>
      </c>
      <c r="BQ122" s="1">
        <v>134</v>
      </c>
      <c r="BR122" s="1">
        <v>134</v>
      </c>
      <c r="BS122" s="1">
        <v>276</v>
      </c>
      <c r="BT122" s="1">
        <v>898.66700000000003</v>
      </c>
      <c r="BU122" s="1">
        <v>4</v>
      </c>
      <c r="BV122" s="1">
        <v>134.667</v>
      </c>
      <c r="BW122" s="1">
        <v>134.72639269999999</v>
      </c>
      <c r="BX122" s="1">
        <v>6</v>
      </c>
      <c r="BY122" s="1"/>
      <c r="BZ122" s="1">
        <v>23</v>
      </c>
      <c r="CA122" s="1" t="s">
        <v>159</v>
      </c>
      <c r="CB122" s="1">
        <v>0</v>
      </c>
      <c r="CC122" s="1">
        <v>88</v>
      </c>
      <c r="CD122" s="1">
        <v>88</v>
      </c>
      <c r="CE122" s="1">
        <v>88</v>
      </c>
      <c r="CF122" s="1">
        <v>257.33300000000003</v>
      </c>
      <c r="CG122" s="1">
        <v>798.66700000000003</v>
      </c>
      <c r="CH122" s="1">
        <v>0</v>
      </c>
      <c r="CI122" s="1">
        <v>146.667</v>
      </c>
      <c r="CJ122" s="1">
        <v>146.667</v>
      </c>
      <c r="CK122" s="1">
        <v>6</v>
      </c>
    </row>
    <row r="123" spans="1:89" ht="16">
      <c r="A123" s="1">
        <v>8</v>
      </c>
      <c r="B123" s="1" t="s">
        <v>153</v>
      </c>
      <c r="C123" s="1">
        <v>0</v>
      </c>
      <c r="D123" s="1">
        <v>223</v>
      </c>
      <c r="E123" s="1">
        <v>223</v>
      </c>
      <c r="F123" s="1">
        <v>223</v>
      </c>
      <c r="G123" s="1">
        <v>380</v>
      </c>
      <c r="H123" s="1">
        <v>811.66700000000003</v>
      </c>
      <c r="I123" s="1"/>
      <c r="J123" s="1">
        <v>-17.18522222</v>
      </c>
      <c r="K123" s="1">
        <v>51.717336090000003</v>
      </c>
      <c r="L123" s="1"/>
      <c r="M123" s="1"/>
      <c r="N123" s="1">
        <v>24</v>
      </c>
      <c r="O123" s="1" t="s">
        <v>154</v>
      </c>
      <c r="P123" s="1">
        <v>0</v>
      </c>
      <c r="Q123" s="1">
        <v>200</v>
      </c>
      <c r="R123" s="1">
        <v>200</v>
      </c>
      <c r="S123" s="1">
        <v>200</v>
      </c>
      <c r="T123" s="1">
        <v>266</v>
      </c>
      <c r="U123" s="1">
        <v>988</v>
      </c>
      <c r="V123" s="1"/>
      <c r="W123" s="1"/>
      <c r="X123" s="1"/>
      <c r="Y123" s="1"/>
      <c r="Z123" s="1"/>
      <c r="AA123" s="1">
        <v>24</v>
      </c>
      <c r="AB123" s="1" t="s">
        <v>155</v>
      </c>
      <c r="AC123" s="1">
        <v>0</v>
      </c>
      <c r="AD123" s="1">
        <v>196</v>
      </c>
      <c r="AE123" s="1">
        <v>196</v>
      </c>
      <c r="AF123" s="1">
        <v>196</v>
      </c>
      <c r="AG123" s="1">
        <v>266.33300000000003</v>
      </c>
      <c r="AH123" s="1">
        <v>739</v>
      </c>
      <c r="AI123" s="1"/>
      <c r="AJ123" s="1"/>
      <c r="AK123" s="1"/>
      <c r="AL123" s="1"/>
      <c r="AM123" s="1"/>
      <c r="AN123" s="1">
        <v>24</v>
      </c>
      <c r="AO123" s="1" t="s">
        <v>156</v>
      </c>
      <c r="AP123" s="1">
        <v>0</v>
      </c>
      <c r="AQ123" s="1">
        <v>65</v>
      </c>
      <c r="AR123" s="1">
        <v>65</v>
      </c>
      <c r="AS123" s="1">
        <v>65</v>
      </c>
      <c r="AT123" s="1">
        <v>245.333</v>
      </c>
      <c r="AU123" s="1">
        <v>546.66700000000003</v>
      </c>
      <c r="AV123" s="1"/>
      <c r="AW123" s="1"/>
      <c r="AX123" s="1"/>
      <c r="AY123" s="1"/>
      <c r="AZ123" s="1">
        <v>24</v>
      </c>
      <c r="BA123" s="1" t="s">
        <v>157</v>
      </c>
      <c r="BB123" s="1">
        <v>0</v>
      </c>
      <c r="BC123" s="1">
        <v>203</v>
      </c>
      <c r="BD123" s="1">
        <v>203</v>
      </c>
      <c r="BE123" s="1">
        <v>203</v>
      </c>
      <c r="BF123" s="1">
        <v>257.33300000000003</v>
      </c>
      <c r="BG123" s="1">
        <v>712</v>
      </c>
      <c r="BH123" s="1"/>
      <c r="BI123" s="1"/>
      <c r="BJ123" s="1"/>
      <c r="BK123" s="1"/>
      <c r="BL123" s="1"/>
      <c r="BM123" s="1">
        <v>24</v>
      </c>
      <c r="BN123" s="1" t="s">
        <v>158</v>
      </c>
      <c r="BO123" s="1">
        <v>0</v>
      </c>
      <c r="BP123" s="1">
        <v>192</v>
      </c>
      <c r="BQ123" s="1">
        <v>192</v>
      </c>
      <c r="BR123" s="1">
        <v>192</v>
      </c>
      <c r="BS123" s="1">
        <v>272</v>
      </c>
      <c r="BT123" s="1">
        <v>764</v>
      </c>
      <c r="BU123" s="1"/>
      <c r="BV123" s="1"/>
      <c r="BW123" s="1"/>
      <c r="BX123" s="1"/>
      <c r="BY123" s="1"/>
      <c r="BZ123" s="1">
        <v>24</v>
      </c>
      <c r="CA123" s="1" t="s">
        <v>159</v>
      </c>
      <c r="CB123" s="1">
        <v>0</v>
      </c>
      <c r="CC123" s="1">
        <v>198</v>
      </c>
      <c r="CD123" s="1">
        <v>198</v>
      </c>
      <c r="CE123" s="1">
        <v>198</v>
      </c>
      <c r="CF123" s="1">
        <v>257.33300000000003</v>
      </c>
      <c r="CG123" s="1">
        <v>652</v>
      </c>
      <c r="CH123" s="1"/>
      <c r="CI123" s="1"/>
      <c r="CJ123" s="1"/>
      <c r="CK123" s="1"/>
    </row>
    <row r="124" spans="1:89" ht="16">
      <c r="A124" s="1">
        <v>9</v>
      </c>
      <c r="B124" s="1" t="s">
        <v>153</v>
      </c>
      <c r="C124" s="1">
        <v>0</v>
      </c>
      <c r="D124" s="1">
        <v>142</v>
      </c>
      <c r="E124" s="1">
        <v>142</v>
      </c>
      <c r="F124" s="1">
        <v>142</v>
      </c>
      <c r="G124" s="1">
        <v>400</v>
      </c>
      <c r="H124" s="1">
        <v>1121</v>
      </c>
      <c r="I124" s="1">
        <v>4</v>
      </c>
      <c r="J124" s="1">
        <v>50.667000000000002</v>
      </c>
      <c r="K124" s="1">
        <v>50.824648439999997</v>
      </c>
      <c r="L124" s="1">
        <v>7</v>
      </c>
      <c r="M124" s="1"/>
      <c r="N124" s="1">
        <v>25</v>
      </c>
      <c r="O124" s="1" t="s">
        <v>154</v>
      </c>
      <c r="P124" s="1">
        <v>0</v>
      </c>
      <c r="Q124" s="1">
        <v>145</v>
      </c>
      <c r="R124" s="1">
        <v>145</v>
      </c>
      <c r="S124" s="1">
        <v>145</v>
      </c>
      <c r="T124" s="1">
        <v>296</v>
      </c>
      <c r="U124" s="1">
        <v>1046</v>
      </c>
      <c r="V124" s="1">
        <v>-2</v>
      </c>
      <c r="W124" s="1">
        <v>52</v>
      </c>
      <c r="X124" s="1">
        <v>52.038447329999997</v>
      </c>
      <c r="Y124" s="1">
        <v>7</v>
      </c>
      <c r="Z124" s="1"/>
      <c r="AA124" s="1">
        <v>25</v>
      </c>
      <c r="AB124" s="1" t="s">
        <v>155</v>
      </c>
      <c r="AC124" s="1">
        <v>0</v>
      </c>
      <c r="AD124" s="1">
        <v>161</v>
      </c>
      <c r="AE124" s="1">
        <v>161</v>
      </c>
      <c r="AF124" s="1">
        <v>161</v>
      </c>
      <c r="AG124" s="1">
        <v>297</v>
      </c>
      <c r="AH124" s="1">
        <v>1073.6669999999999</v>
      </c>
      <c r="AI124" s="1">
        <v>-6.6669999999999998</v>
      </c>
      <c r="AJ124" s="1">
        <v>-5.3330000000000002</v>
      </c>
      <c r="AK124" s="1">
        <v>8.5375510539999997</v>
      </c>
      <c r="AL124" s="1">
        <v>7</v>
      </c>
      <c r="AM124" s="1"/>
      <c r="AN124" s="1">
        <v>25</v>
      </c>
      <c r="AO124" s="1" t="s">
        <v>156</v>
      </c>
      <c r="AP124" s="1">
        <v>0</v>
      </c>
      <c r="AQ124" s="1">
        <v>100</v>
      </c>
      <c r="AR124" s="1">
        <v>100</v>
      </c>
      <c r="AS124" s="1">
        <v>100</v>
      </c>
      <c r="AT124" s="1">
        <v>281.33300000000003</v>
      </c>
      <c r="AU124" s="1">
        <v>1042.6669999999999</v>
      </c>
      <c r="AV124" s="1">
        <v>-18.667000000000002</v>
      </c>
      <c r="AW124" s="1">
        <v>96</v>
      </c>
      <c r="AX124" s="1">
        <v>97.798041339999997</v>
      </c>
      <c r="AY124" s="1"/>
      <c r="AZ124" s="1">
        <v>25</v>
      </c>
      <c r="BA124" s="1" t="s">
        <v>157</v>
      </c>
      <c r="BB124" s="1">
        <v>0</v>
      </c>
      <c r="BC124" s="1">
        <v>138</v>
      </c>
      <c r="BD124" s="1">
        <v>138</v>
      </c>
      <c r="BE124" s="1">
        <v>138</v>
      </c>
      <c r="BF124" s="1">
        <v>290.66699999999997</v>
      </c>
      <c r="BG124" s="1">
        <v>1084</v>
      </c>
      <c r="BH124" s="1">
        <v>-5.3330000000000002</v>
      </c>
      <c r="BI124" s="1">
        <v>14.667</v>
      </c>
      <c r="BJ124" s="1">
        <v>15.6064659</v>
      </c>
      <c r="BK124" s="1">
        <v>7</v>
      </c>
      <c r="BL124" s="1"/>
      <c r="BM124" s="1">
        <v>25</v>
      </c>
      <c r="BN124" s="1" t="s">
        <v>158</v>
      </c>
      <c r="BO124" s="1">
        <v>0</v>
      </c>
      <c r="BP124" s="1">
        <v>108</v>
      </c>
      <c r="BQ124" s="1">
        <v>108</v>
      </c>
      <c r="BR124" s="1">
        <v>108</v>
      </c>
      <c r="BS124" s="1">
        <v>293.33300000000003</v>
      </c>
      <c r="BT124" s="1">
        <v>1065.3330000000001</v>
      </c>
      <c r="BU124" s="1">
        <v>-20</v>
      </c>
      <c r="BV124" s="1">
        <v>116</v>
      </c>
      <c r="BW124" s="1">
        <v>117.7115118</v>
      </c>
      <c r="BX124" s="1">
        <v>7</v>
      </c>
      <c r="BY124" s="1"/>
      <c r="BZ124" s="1">
        <v>25</v>
      </c>
      <c r="CA124" s="1" t="s">
        <v>159</v>
      </c>
      <c r="CB124" s="1">
        <v>0</v>
      </c>
      <c r="CC124" s="1">
        <v>132</v>
      </c>
      <c r="CD124" s="1">
        <v>132</v>
      </c>
      <c r="CE124" s="1">
        <v>132</v>
      </c>
      <c r="CF124" s="1">
        <v>292</v>
      </c>
      <c r="CG124" s="1">
        <v>1020</v>
      </c>
      <c r="CH124" s="1">
        <v>0</v>
      </c>
      <c r="CI124" s="1">
        <v>189.333</v>
      </c>
      <c r="CJ124" s="1">
        <v>189.333</v>
      </c>
      <c r="CK124" s="1">
        <v>7</v>
      </c>
    </row>
    <row r="125" spans="1:89" ht="16">
      <c r="A125" s="1">
        <v>10</v>
      </c>
      <c r="B125" s="1" t="s">
        <v>153</v>
      </c>
      <c r="C125" s="1">
        <v>0</v>
      </c>
      <c r="D125" s="1">
        <v>198</v>
      </c>
      <c r="E125" s="1">
        <v>198</v>
      </c>
      <c r="F125" s="1">
        <v>198</v>
      </c>
      <c r="G125" s="1">
        <v>412</v>
      </c>
      <c r="H125" s="1">
        <v>1115.6669999999999</v>
      </c>
      <c r="I125" s="1">
        <v>-6.6669999999999998</v>
      </c>
      <c r="J125" s="1">
        <v>84</v>
      </c>
      <c r="K125" s="1">
        <v>84.264161360000003</v>
      </c>
      <c r="L125" s="1">
        <v>7</v>
      </c>
      <c r="M125" s="1"/>
      <c r="N125" s="1">
        <v>26</v>
      </c>
      <c r="O125" s="1" t="s">
        <v>154</v>
      </c>
      <c r="P125" s="1">
        <v>0</v>
      </c>
      <c r="Q125" s="1">
        <v>158</v>
      </c>
      <c r="R125" s="1">
        <v>158</v>
      </c>
      <c r="S125" s="1">
        <v>158</v>
      </c>
      <c r="T125" s="1">
        <v>298</v>
      </c>
      <c r="U125" s="1">
        <v>994</v>
      </c>
      <c r="V125" s="1">
        <v>10</v>
      </c>
      <c r="W125" s="1">
        <v>30</v>
      </c>
      <c r="X125" s="1">
        <v>31.622776600000002</v>
      </c>
      <c r="Y125" s="1">
        <v>7</v>
      </c>
      <c r="Z125" s="1"/>
      <c r="AA125" s="1">
        <v>26</v>
      </c>
      <c r="AB125" s="1" t="s">
        <v>155</v>
      </c>
      <c r="AC125" s="1">
        <v>0</v>
      </c>
      <c r="AD125" s="1">
        <v>116</v>
      </c>
      <c r="AE125" s="1">
        <v>116</v>
      </c>
      <c r="AF125" s="1">
        <v>116</v>
      </c>
      <c r="AG125" s="1">
        <v>303.66699999999997</v>
      </c>
      <c r="AH125" s="1">
        <v>1079</v>
      </c>
      <c r="AI125" s="1">
        <v>-4</v>
      </c>
      <c r="AJ125" s="1">
        <v>170.667</v>
      </c>
      <c r="AK125" s="1">
        <v>170.71386849999999</v>
      </c>
      <c r="AL125" s="1">
        <v>7</v>
      </c>
      <c r="AM125" s="1"/>
      <c r="AN125" s="1">
        <v>26</v>
      </c>
      <c r="AO125" s="1" t="s">
        <v>156</v>
      </c>
      <c r="AP125" s="1">
        <v>0</v>
      </c>
      <c r="AQ125" s="1">
        <v>142</v>
      </c>
      <c r="AR125" s="1">
        <v>142</v>
      </c>
      <c r="AS125" s="1">
        <v>142</v>
      </c>
      <c r="AT125" s="1">
        <v>300</v>
      </c>
      <c r="AU125" s="1">
        <v>946.66700000000003</v>
      </c>
      <c r="AV125" s="1">
        <v>10.667</v>
      </c>
      <c r="AW125" s="1">
        <v>129.334</v>
      </c>
      <c r="AX125" s="1">
        <v>129.7731422</v>
      </c>
      <c r="AY125" s="1"/>
      <c r="AZ125" s="1">
        <v>26</v>
      </c>
      <c r="BA125" s="1" t="s">
        <v>157</v>
      </c>
      <c r="BB125" s="1">
        <v>0</v>
      </c>
      <c r="BC125" s="1">
        <v>147</v>
      </c>
      <c r="BD125" s="1">
        <v>147</v>
      </c>
      <c r="BE125" s="1">
        <v>147</v>
      </c>
      <c r="BF125" s="1">
        <v>296</v>
      </c>
      <c r="BG125" s="1">
        <v>1069.3330000000001</v>
      </c>
      <c r="BH125" s="1">
        <v>10.667</v>
      </c>
      <c r="BI125" s="1">
        <v>-8</v>
      </c>
      <c r="BJ125" s="1">
        <v>13.333600000000001</v>
      </c>
      <c r="BK125" s="1">
        <v>7</v>
      </c>
      <c r="BL125" s="1"/>
      <c r="BM125" s="1">
        <v>26</v>
      </c>
      <c r="BN125" s="1" t="s">
        <v>158</v>
      </c>
      <c r="BO125" s="1">
        <v>0</v>
      </c>
      <c r="BP125" s="1">
        <v>136</v>
      </c>
      <c r="BQ125" s="1">
        <v>136</v>
      </c>
      <c r="BR125" s="1">
        <v>136</v>
      </c>
      <c r="BS125" s="1">
        <v>313.33300000000003</v>
      </c>
      <c r="BT125" s="1">
        <v>949.33299999999997</v>
      </c>
      <c r="BU125" s="1">
        <v>4</v>
      </c>
      <c r="BV125" s="1">
        <v>133.333</v>
      </c>
      <c r="BW125" s="1">
        <v>133.39298669999999</v>
      </c>
      <c r="BX125" s="1">
        <v>7</v>
      </c>
      <c r="BY125" s="1"/>
      <c r="BZ125" s="1">
        <v>26</v>
      </c>
      <c r="CA125" s="1" t="s">
        <v>159</v>
      </c>
      <c r="CB125" s="1">
        <v>0</v>
      </c>
      <c r="CC125" s="1">
        <v>132</v>
      </c>
      <c r="CD125" s="1">
        <v>132</v>
      </c>
      <c r="CE125" s="1">
        <v>132</v>
      </c>
      <c r="CF125" s="1">
        <v>292</v>
      </c>
      <c r="CG125" s="1">
        <v>830.66700000000003</v>
      </c>
      <c r="CH125" s="1">
        <v>-6.6669999999999998</v>
      </c>
      <c r="CI125" s="1">
        <v>158.667</v>
      </c>
      <c r="CJ125" s="1">
        <v>158.807008</v>
      </c>
      <c r="CK125" s="1">
        <v>7</v>
      </c>
    </row>
    <row r="126" spans="1:89" ht="16">
      <c r="A126" s="1">
        <v>11</v>
      </c>
      <c r="B126" s="1" t="s">
        <v>153</v>
      </c>
      <c r="C126" s="1">
        <v>0</v>
      </c>
      <c r="D126" s="1">
        <v>147</v>
      </c>
      <c r="E126" s="1">
        <v>147</v>
      </c>
      <c r="F126" s="1">
        <v>147</v>
      </c>
      <c r="G126" s="1">
        <v>408</v>
      </c>
      <c r="H126" s="1">
        <v>1065</v>
      </c>
      <c r="I126" s="1">
        <v>-28</v>
      </c>
      <c r="J126" s="1">
        <v>-69.332999999999998</v>
      </c>
      <c r="K126" s="1">
        <v>74.773423679999993</v>
      </c>
      <c r="L126" s="1">
        <v>7</v>
      </c>
      <c r="M126" s="1"/>
      <c r="N126" s="1">
        <v>27</v>
      </c>
      <c r="O126" s="1" t="s">
        <v>154</v>
      </c>
      <c r="P126" s="1">
        <v>0</v>
      </c>
      <c r="Q126" s="1">
        <v>74</v>
      </c>
      <c r="R126" s="1">
        <v>74</v>
      </c>
      <c r="S126" s="1">
        <v>74</v>
      </c>
      <c r="T126" s="1">
        <v>288</v>
      </c>
      <c r="U126" s="1">
        <v>964</v>
      </c>
      <c r="V126" s="1">
        <v>-4</v>
      </c>
      <c r="W126" s="1">
        <v>-122</v>
      </c>
      <c r="X126" s="1">
        <v>122.0655562</v>
      </c>
      <c r="Y126" s="1">
        <v>7</v>
      </c>
      <c r="Z126" s="1"/>
      <c r="AA126" s="1">
        <v>27</v>
      </c>
      <c r="AB126" s="1" t="s">
        <v>155</v>
      </c>
      <c r="AC126" s="1">
        <v>0</v>
      </c>
      <c r="AD126" s="1">
        <v>149</v>
      </c>
      <c r="AE126" s="1">
        <v>149</v>
      </c>
      <c r="AF126" s="1">
        <v>149</v>
      </c>
      <c r="AG126" s="1">
        <v>307.66699999999997</v>
      </c>
      <c r="AH126" s="1">
        <v>908.33299999999997</v>
      </c>
      <c r="AI126" s="1">
        <v>-6.6660000000000004</v>
      </c>
      <c r="AJ126" s="1">
        <v>116</v>
      </c>
      <c r="AK126" s="1">
        <v>116.1913747</v>
      </c>
      <c r="AL126" s="1">
        <v>7</v>
      </c>
      <c r="AM126" s="1"/>
      <c r="AN126" s="1">
        <v>27</v>
      </c>
      <c r="AO126" s="1" t="s">
        <v>156</v>
      </c>
      <c r="AP126" s="1">
        <v>0</v>
      </c>
      <c r="AQ126" s="1">
        <v>146</v>
      </c>
      <c r="AR126" s="1">
        <v>146</v>
      </c>
      <c r="AS126" s="1">
        <v>146</v>
      </c>
      <c r="AT126" s="1">
        <v>289.33300000000003</v>
      </c>
      <c r="AU126" s="1">
        <v>817.33299999999997</v>
      </c>
      <c r="AV126" s="1">
        <v>-9.3339999999999996</v>
      </c>
      <c r="AW126" s="1">
        <v>90.665999999999997</v>
      </c>
      <c r="AX126" s="1">
        <v>91.145197960000004</v>
      </c>
      <c r="AY126" s="1"/>
      <c r="AZ126" s="1">
        <v>27</v>
      </c>
      <c r="BA126" s="1" t="s">
        <v>157</v>
      </c>
      <c r="BB126" s="1">
        <v>0</v>
      </c>
      <c r="BC126" s="1">
        <v>107</v>
      </c>
      <c r="BD126" s="1">
        <v>107</v>
      </c>
      <c r="BE126" s="1">
        <v>107</v>
      </c>
      <c r="BF126" s="1">
        <v>285.33300000000003</v>
      </c>
      <c r="BG126" s="1">
        <v>1077.3330000000001</v>
      </c>
      <c r="BH126" s="1">
        <v>-12</v>
      </c>
      <c r="BI126" s="1">
        <v>66.665999999999997</v>
      </c>
      <c r="BJ126" s="1">
        <v>67.737401460000001</v>
      </c>
      <c r="BK126" s="1">
        <v>7</v>
      </c>
      <c r="BL126" s="1"/>
      <c r="BM126" s="1">
        <v>27</v>
      </c>
      <c r="BN126" s="1" t="s">
        <v>158</v>
      </c>
      <c r="BO126" s="1">
        <v>0</v>
      </c>
      <c r="BP126" s="1">
        <v>133</v>
      </c>
      <c r="BQ126" s="1">
        <v>133</v>
      </c>
      <c r="BR126" s="1">
        <v>133</v>
      </c>
      <c r="BS126" s="1">
        <v>309.33300000000003</v>
      </c>
      <c r="BT126" s="1">
        <v>816</v>
      </c>
      <c r="BU126" s="1">
        <v>1.333</v>
      </c>
      <c r="BV126" s="1">
        <v>140</v>
      </c>
      <c r="BW126" s="1">
        <v>140.00634590000001</v>
      </c>
      <c r="BX126" s="1">
        <v>7</v>
      </c>
      <c r="BY126" s="1"/>
      <c r="BZ126" s="1">
        <v>27</v>
      </c>
      <c r="CA126" s="1" t="s">
        <v>159</v>
      </c>
      <c r="CB126" s="1">
        <v>0</v>
      </c>
      <c r="CC126" s="1">
        <v>134</v>
      </c>
      <c r="CD126" s="1">
        <v>134</v>
      </c>
      <c r="CE126" s="1">
        <v>134</v>
      </c>
      <c r="CF126" s="1">
        <v>298.66699999999997</v>
      </c>
      <c r="CG126" s="1">
        <v>672</v>
      </c>
      <c r="CH126" s="1">
        <v>-4</v>
      </c>
      <c r="CI126" s="1">
        <v>133.333</v>
      </c>
      <c r="CJ126" s="1">
        <v>133.39298669999999</v>
      </c>
      <c r="CK126" s="1">
        <v>7</v>
      </c>
    </row>
    <row r="127" spans="1:89" ht="16">
      <c r="A127" s="1">
        <v>12</v>
      </c>
      <c r="B127" s="1" t="s">
        <v>153</v>
      </c>
      <c r="C127" s="1">
        <v>0</v>
      </c>
      <c r="D127" s="1">
        <v>224</v>
      </c>
      <c r="E127" s="1">
        <v>224</v>
      </c>
      <c r="F127" s="1">
        <v>224</v>
      </c>
      <c r="G127" s="1">
        <v>414.66699999999997</v>
      </c>
      <c r="H127" s="1">
        <v>981</v>
      </c>
      <c r="I127" s="1"/>
      <c r="J127" s="1">
        <v>7.2593333329999998</v>
      </c>
      <c r="K127" s="1">
        <v>23.318025939999998</v>
      </c>
      <c r="L127" s="1"/>
      <c r="M127" s="1"/>
      <c r="N127" s="1">
        <v>28</v>
      </c>
      <c r="O127" s="1" t="s">
        <v>154</v>
      </c>
      <c r="P127" s="1">
        <v>0</v>
      </c>
      <c r="Q127" s="1">
        <v>178</v>
      </c>
      <c r="R127" s="1">
        <v>178</v>
      </c>
      <c r="S127" s="1">
        <v>178</v>
      </c>
      <c r="T127" s="1">
        <v>292</v>
      </c>
      <c r="U127" s="1">
        <v>1086</v>
      </c>
      <c r="V127" s="1"/>
      <c r="W127" s="1"/>
      <c r="X127" s="1"/>
      <c r="Y127" s="1"/>
      <c r="Z127" s="1"/>
      <c r="AA127" s="1">
        <v>28</v>
      </c>
      <c r="AB127" s="1" t="s">
        <v>155</v>
      </c>
      <c r="AC127" s="1">
        <v>0</v>
      </c>
      <c r="AD127" s="1">
        <v>194</v>
      </c>
      <c r="AE127" s="1">
        <v>194</v>
      </c>
      <c r="AF127" s="1">
        <v>194</v>
      </c>
      <c r="AG127" s="1">
        <v>314.33300000000003</v>
      </c>
      <c r="AH127" s="1">
        <v>792.33299999999997</v>
      </c>
      <c r="AI127" s="1"/>
      <c r="AJ127" s="1"/>
      <c r="AK127" s="1"/>
      <c r="AL127" s="1"/>
      <c r="AM127" s="1"/>
      <c r="AN127" s="1">
        <v>28</v>
      </c>
      <c r="AO127" s="1" t="s">
        <v>156</v>
      </c>
      <c r="AP127" s="1">
        <v>0</v>
      </c>
      <c r="AQ127" s="1">
        <v>194</v>
      </c>
      <c r="AR127" s="1">
        <v>194</v>
      </c>
      <c r="AS127" s="1">
        <v>194</v>
      </c>
      <c r="AT127" s="1">
        <v>298.66699999999997</v>
      </c>
      <c r="AU127" s="1">
        <v>726.66700000000003</v>
      </c>
      <c r="AV127" s="1"/>
      <c r="AW127" s="1"/>
      <c r="AX127" s="1"/>
      <c r="AY127" s="1"/>
      <c r="AZ127" s="1">
        <v>28</v>
      </c>
      <c r="BA127" s="1" t="s">
        <v>157</v>
      </c>
      <c r="BB127" s="1">
        <v>0</v>
      </c>
      <c r="BC127" s="1">
        <v>110</v>
      </c>
      <c r="BD127" s="1">
        <v>110</v>
      </c>
      <c r="BE127" s="1">
        <v>110</v>
      </c>
      <c r="BF127" s="1">
        <v>297.33300000000003</v>
      </c>
      <c r="BG127" s="1">
        <v>1010.667</v>
      </c>
      <c r="BH127" s="1"/>
      <c r="BI127" s="1"/>
      <c r="BJ127" s="1"/>
      <c r="BK127" s="1"/>
      <c r="BL127" s="1"/>
      <c r="BM127" s="1">
        <v>28</v>
      </c>
      <c r="BN127" s="1" t="s">
        <v>158</v>
      </c>
      <c r="BO127" s="1">
        <v>0</v>
      </c>
      <c r="BP127" s="1">
        <v>192</v>
      </c>
      <c r="BQ127" s="1">
        <v>192</v>
      </c>
      <c r="BR127" s="1">
        <v>192</v>
      </c>
      <c r="BS127" s="1">
        <v>308</v>
      </c>
      <c r="BT127" s="1">
        <v>676</v>
      </c>
      <c r="BU127" s="1"/>
      <c r="BV127" s="1"/>
      <c r="BW127" s="1"/>
      <c r="BX127" s="1"/>
      <c r="BY127" s="1"/>
      <c r="BZ127" s="1">
        <v>28</v>
      </c>
      <c r="CA127" s="1" t="s">
        <v>159</v>
      </c>
      <c r="CB127" s="1">
        <v>0</v>
      </c>
      <c r="CC127" s="1">
        <v>197</v>
      </c>
      <c r="CD127" s="1">
        <v>197</v>
      </c>
      <c r="CE127" s="1">
        <v>197</v>
      </c>
      <c r="CF127" s="1">
        <v>302.66699999999997</v>
      </c>
      <c r="CG127" s="1">
        <v>538.66700000000003</v>
      </c>
      <c r="CH127" s="1"/>
      <c r="CI127" s="1"/>
      <c r="CJ127" s="1"/>
      <c r="CK127" s="1"/>
    </row>
    <row r="128" spans="1:89" ht="16">
      <c r="A128" s="1">
        <v>13</v>
      </c>
      <c r="B128" s="1" t="s">
        <v>153</v>
      </c>
      <c r="C128" s="1">
        <v>0</v>
      </c>
      <c r="D128" s="1">
        <v>157</v>
      </c>
      <c r="E128" s="1">
        <v>157</v>
      </c>
      <c r="F128" s="1">
        <v>157</v>
      </c>
      <c r="G128" s="1">
        <v>442.66699999999997</v>
      </c>
      <c r="H128" s="1">
        <v>1050.3330000000001</v>
      </c>
      <c r="I128" s="1">
        <v>4</v>
      </c>
      <c r="J128" s="1">
        <v>29.334</v>
      </c>
      <c r="K128" s="1">
        <v>29.60546497</v>
      </c>
      <c r="L128" s="1">
        <v>8</v>
      </c>
      <c r="M128" s="1"/>
      <c r="N128" s="1">
        <v>29</v>
      </c>
      <c r="O128" s="1" t="s">
        <v>154</v>
      </c>
      <c r="P128" s="1">
        <v>0</v>
      </c>
      <c r="Q128" s="1">
        <v>136</v>
      </c>
      <c r="R128" s="1">
        <v>136</v>
      </c>
      <c r="S128" s="1">
        <v>136</v>
      </c>
      <c r="T128" s="1">
        <v>320</v>
      </c>
      <c r="U128" s="1">
        <v>1074</v>
      </c>
      <c r="V128" s="1">
        <v>-6</v>
      </c>
      <c r="W128" s="1">
        <v>158</v>
      </c>
      <c r="X128" s="1">
        <v>158.11388299999999</v>
      </c>
      <c r="Y128" s="1">
        <v>8</v>
      </c>
      <c r="Z128" s="1"/>
      <c r="AA128" s="1">
        <v>29</v>
      </c>
      <c r="AB128" s="1" t="s">
        <v>155</v>
      </c>
      <c r="AC128" s="1">
        <v>0</v>
      </c>
      <c r="AD128" s="1">
        <v>140</v>
      </c>
      <c r="AE128" s="1">
        <v>140</v>
      </c>
      <c r="AF128" s="1">
        <v>140</v>
      </c>
      <c r="AG128" s="1">
        <v>341</v>
      </c>
      <c r="AH128" s="1">
        <v>1060.3330000000001</v>
      </c>
      <c r="AI128" s="1">
        <v>-9.3330000000000002</v>
      </c>
      <c r="AJ128" s="1">
        <v>197.333</v>
      </c>
      <c r="AK128" s="1">
        <v>197.55358200000001</v>
      </c>
      <c r="AL128" s="1">
        <v>8</v>
      </c>
      <c r="AM128" s="1"/>
      <c r="AN128" s="1">
        <v>29</v>
      </c>
      <c r="AO128" s="1" t="s">
        <v>156</v>
      </c>
      <c r="AP128" s="1">
        <v>0</v>
      </c>
      <c r="AQ128" s="1">
        <v>122</v>
      </c>
      <c r="AR128" s="1">
        <v>122</v>
      </c>
      <c r="AS128" s="1">
        <v>122</v>
      </c>
      <c r="AT128" s="1">
        <v>332</v>
      </c>
      <c r="AU128" s="1">
        <v>1034.6669999999999</v>
      </c>
      <c r="AV128" s="1">
        <v>1.333</v>
      </c>
      <c r="AW128" s="1">
        <v>122.667</v>
      </c>
      <c r="AX128" s="1">
        <v>122.67424250000001</v>
      </c>
      <c r="AY128" s="1"/>
      <c r="AZ128" s="1">
        <v>29</v>
      </c>
      <c r="BA128" s="1" t="s">
        <v>157</v>
      </c>
      <c r="BB128" s="1">
        <v>0</v>
      </c>
      <c r="BC128" s="1">
        <v>212</v>
      </c>
      <c r="BD128" s="1">
        <v>212</v>
      </c>
      <c r="BE128" s="1">
        <v>212</v>
      </c>
      <c r="BF128" s="1">
        <v>334.66699999999997</v>
      </c>
      <c r="BG128" s="1">
        <v>1082.6669999999999</v>
      </c>
      <c r="BH128" s="1">
        <v>13.334</v>
      </c>
      <c r="BI128" s="1">
        <v>82.667000000000002</v>
      </c>
      <c r="BJ128" s="1">
        <v>83.735467069999999</v>
      </c>
      <c r="BK128" s="1">
        <v>8</v>
      </c>
      <c r="BL128" s="1"/>
      <c r="BM128" s="1">
        <v>29</v>
      </c>
      <c r="BN128" s="1" t="s">
        <v>158</v>
      </c>
      <c r="BO128" s="1">
        <v>0</v>
      </c>
      <c r="BP128" s="1">
        <v>80</v>
      </c>
      <c r="BQ128" s="1">
        <v>80</v>
      </c>
      <c r="BR128" s="1">
        <v>80</v>
      </c>
      <c r="BS128" s="1">
        <v>333.33300000000003</v>
      </c>
      <c r="BT128" s="1">
        <v>1064</v>
      </c>
      <c r="BU128" s="1">
        <v>1.333</v>
      </c>
      <c r="BV128" s="1">
        <v>56</v>
      </c>
      <c r="BW128" s="1">
        <v>56.015862830000003</v>
      </c>
      <c r="BX128" s="1">
        <v>8</v>
      </c>
      <c r="BY128" s="1"/>
      <c r="BZ128" s="1">
        <v>29</v>
      </c>
      <c r="CA128" s="1" t="s">
        <v>159</v>
      </c>
      <c r="CB128" s="1">
        <v>0</v>
      </c>
      <c r="CC128" s="1">
        <v>147</v>
      </c>
      <c r="CD128" s="1">
        <v>147</v>
      </c>
      <c r="CE128" s="1">
        <v>147</v>
      </c>
      <c r="CF128" s="1">
        <v>328</v>
      </c>
      <c r="CG128" s="1">
        <v>968</v>
      </c>
      <c r="CH128" s="1">
        <v>-9.3330000000000002</v>
      </c>
      <c r="CI128" s="1">
        <v>189.333</v>
      </c>
      <c r="CJ128" s="1">
        <v>189.56289140000001</v>
      </c>
      <c r="CK128" s="1">
        <v>8</v>
      </c>
    </row>
    <row r="129" spans="1:89" ht="16">
      <c r="A129" s="1">
        <v>14</v>
      </c>
      <c r="B129" s="1" t="s">
        <v>153</v>
      </c>
      <c r="C129" s="1">
        <v>0</v>
      </c>
      <c r="D129" s="1">
        <v>155</v>
      </c>
      <c r="E129" s="1">
        <v>155</v>
      </c>
      <c r="F129" s="1">
        <v>155</v>
      </c>
      <c r="G129" s="1">
        <v>434.66699999999997</v>
      </c>
      <c r="H129" s="1">
        <v>1003.667</v>
      </c>
      <c r="I129" s="1">
        <v>-5.3330000000000002</v>
      </c>
      <c r="J129" s="1">
        <v>21.332999999999998</v>
      </c>
      <c r="K129" s="1">
        <v>21.98949245</v>
      </c>
      <c r="L129" s="1">
        <v>8</v>
      </c>
      <c r="M129" s="1"/>
      <c r="N129" s="1">
        <v>30</v>
      </c>
      <c r="O129" s="1" t="s">
        <v>154</v>
      </c>
      <c r="P129" s="1">
        <v>0</v>
      </c>
      <c r="Q129" s="1">
        <v>136</v>
      </c>
      <c r="R129" s="1">
        <v>136</v>
      </c>
      <c r="S129" s="1">
        <v>136</v>
      </c>
      <c r="T129" s="1">
        <v>326</v>
      </c>
      <c r="U129" s="1">
        <v>916</v>
      </c>
      <c r="V129" s="1">
        <v>-8</v>
      </c>
      <c r="W129" s="1">
        <v>162</v>
      </c>
      <c r="X129" s="1">
        <v>162.19741060000001</v>
      </c>
      <c r="Y129" s="1">
        <v>8</v>
      </c>
      <c r="Z129" s="1"/>
      <c r="AA129" s="1">
        <v>30</v>
      </c>
      <c r="AB129" s="1" t="s">
        <v>155</v>
      </c>
      <c r="AC129" s="1">
        <v>0</v>
      </c>
      <c r="AD129" s="1">
        <v>133</v>
      </c>
      <c r="AE129" s="1">
        <v>133</v>
      </c>
      <c r="AF129" s="1">
        <v>133</v>
      </c>
      <c r="AG129" s="1">
        <v>350.33300000000003</v>
      </c>
      <c r="AH129" s="1">
        <v>863</v>
      </c>
      <c r="AI129" s="1">
        <v>-2.6669999999999998</v>
      </c>
      <c r="AJ129" s="1">
        <v>177.333</v>
      </c>
      <c r="AK129" s="1">
        <v>177.35305399999999</v>
      </c>
      <c r="AL129" s="1">
        <v>8</v>
      </c>
      <c r="AM129" s="1"/>
      <c r="AN129" s="1">
        <v>30</v>
      </c>
      <c r="AO129" s="1" t="s">
        <v>156</v>
      </c>
      <c r="AP129" s="1">
        <v>0</v>
      </c>
      <c r="AQ129" s="1">
        <v>139</v>
      </c>
      <c r="AR129" s="1">
        <v>139</v>
      </c>
      <c r="AS129" s="1">
        <v>139</v>
      </c>
      <c r="AT129" s="1">
        <v>330.66699999999997</v>
      </c>
      <c r="AU129" s="1">
        <v>912</v>
      </c>
      <c r="AV129" s="1">
        <v>-9.3330000000000002</v>
      </c>
      <c r="AW129" s="1">
        <v>152</v>
      </c>
      <c r="AX129" s="1">
        <v>152.28625969999999</v>
      </c>
      <c r="AY129" s="1"/>
      <c r="AZ129" s="1">
        <v>30</v>
      </c>
      <c r="BA129" s="1" t="s">
        <v>157</v>
      </c>
      <c r="BB129" s="1">
        <v>0</v>
      </c>
      <c r="BC129" s="1">
        <v>163</v>
      </c>
      <c r="BD129" s="1">
        <v>163</v>
      </c>
      <c r="BE129" s="1">
        <v>163</v>
      </c>
      <c r="BF129" s="1">
        <v>321.33300000000003</v>
      </c>
      <c r="BG129" s="1">
        <v>1000</v>
      </c>
      <c r="BH129" s="1">
        <v>-2.6669999999999998</v>
      </c>
      <c r="BI129" s="1">
        <v>173.333</v>
      </c>
      <c r="BJ129" s="1">
        <v>173.35351679999999</v>
      </c>
      <c r="BK129" s="1">
        <v>8</v>
      </c>
      <c r="BL129" s="1"/>
      <c r="BM129" s="1">
        <v>30</v>
      </c>
      <c r="BN129" s="1" t="s">
        <v>158</v>
      </c>
      <c r="BO129" s="1">
        <v>0</v>
      </c>
      <c r="BP129" s="1">
        <v>136</v>
      </c>
      <c r="BQ129" s="1">
        <v>136</v>
      </c>
      <c r="BR129" s="1">
        <v>136</v>
      </c>
      <c r="BS129" s="1">
        <v>332</v>
      </c>
      <c r="BT129" s="1">
        <v>1008</v>
      </c>
      <c r="BU129" s="1">
        <v>-1.333</v>
      </c>
      <c r="BV129" s="1">
        <v>29.332999999999998</v>
      </c>
      <c r="BW129" s="1">
        <v>29.363272599999998</v>
      </c>
      <c r="BX129" s="1">
        <v>8</v>
      </c>
      <c r="BY129" s="1"/>
      <c r="BZ129" s="1">
        <v>30</v>
      </c>
      <c r="CA129" s="1" t="s">
        <v>159</v>
      </c>
      <c r="CB129" s="1">
        <v>0</v>
      </c>
      <c r="CC129" s="1">
        <v>117</v>
      </c>
      <c r="CD129" s="1">
        <v>117</v>
      </c>
      <c r="CE129" s="1">
        <v>117</v>
      </c>
      <c r="CF129" s="1">
        <v>337.33300000000003</v>
      </c>
      <c r="CG129" s="1">
        <v>778.66700000000003</v>
      </c>
      <c r="CH129" s="1">
        <v>1.333</v>
      </c>
      <c r="CI129" s="1">
        <v>162.667</v>
      </c>
      <c r="CJ129" s="1">
        <v>162.67246159999999</v>
      </c>
      <c r="CK129" s="1">
        <v>8</v>
      </c>
    </row>
    <row r="130" spans="1:89" ht="16">
      <c r="A130" s="1">
        <v>15</v>
      </c>
      <c r="B130" s="1" t="s">
        <v>153</v>
      </c>
      <c r="C130" s="1">
        <v>0</v>
      </c>
      <c r="D130" s="1">
        <v>165</v>
      </c>
      <c r="E130" s="1">
        <v>165</v>
      </c>
      <c r="F130" s="1">
        <v>165</v>
      </c>
      <c r="G130" s="1">
        <v>430.66699999999997</v>
      </c>
      <c r="H130" s="1">
        <v>974.33299999999997</v>
      </c>
      <c r="I130" s="1">
        <v>-29.332999999999998</v>
      </c>
      <c r="J130" s="1">
        <v>-161.333</v>
      </c>
      <c r="K130" s="1">
        <v>163.9779308</v>
      </c>
      <c r="L130" s="1">
        <v>8</v>
      </c>
      <c r="M130" s="1"/>
      <c r="N130" s="1">
        <v>31</v>
      </c>
      <c r="O130" s="1" t="s">
        <v>154</v>
      </c>
      <c r="P130" s="1">
        <v>0</v>
      </c>
      <c r="Q130" s="1">
        <v>95</v>
      </c>
      <c r="R130" s="1">
        <v>95</v>
      </c>
      <c r="S130" s="1">
        <v>95</v>
      </c>
      <c r="T130" s="1">
        <v>334</v>
      </c>
      <c r="U130" s="1">
        <v>754</v>
      </c>
      <c r="V130" s="1">
        <v>-6</v>
      </c>
      <c r="W130" s="1">
        <v>124</v>
      </c>
      <c r="X130" s="1">
        <v>124.14507639999999</v>
      </c>
      <c r="Y130" s="1">
        <v>8</v>
      </c>
      <c r="Z130" s="1"/>
      <c r="AA130" s="1">
        <v>31</v>
      </c>
      <c r="AB130" s="1" t="s">
        <v>155</v>
      </c>
      <c r="AC130" s="1">
        <v>0</v>
      </c>
      <c r="AD130" s="1">
        <v>130</v>
      </c>
      <c r="AE130" s="1">
        <v>130</v>
      </c>
      <c r="AF130" s="1">
        <v>130</v>
      </c>
      <c r="AG130" s="1">
        <v>353</v>
      </c>
      <c r="AH130" s="1">
        <v>685.66700000000003</v>
      </c>
      <c r="AI130" s="1">
        <v>8</v>
      </c>
      <c r="AJ130" s="1">
        <v>38.667000000000002</v>
      </c>
      <c r="AK130" s="1">
        <v>39.485907470000001</v>
      </c>
      <c r="AL130" s="1">
        <v>8</v>
      </c>
      <c r="AM130" s="1"/>
      <c r="AN130" s="1">
        <v>31</v>
      </c>
      <c r="AO130" s="1" t="s">
        <v>156</v>
      </c>
      <c r="AP130" s="1">
        <v>0</v>
      </c>
      <c r="AQ130" s="1">
        <v>104</v>
      </c>
      <c r="AR130" s="1">
        <v>104</v>
      </c>
      <c r="AS130" s="1">
        <v>104</v>
      </c>
      <c r="AT130" s="1">
        <v>340</v>
      </c>
      <c r="AU130" s="1">
        <v>760</v>
      </c>
      <c r="AV130" s="1">
        <v>2.6669999999999998</v>
      </c>
      <c r="AW130" s="1">
        <v>78.667000000000002</v>
      </c>
      <c r="AX130" s="1">
        <v>78.712195870000002</v>
      </c>
      <c r="AY130" s="1"/>
      <c r="AZ130" s="1">
        <v>31</v>
      </c>
      <c r="BA130" s="1" t="s">
        <v>157</v>
      </c>
      <c r="BB130" s="1">
        <v>0</v>
      </c>
      <c r="BC130" s="1">
        <v>85</v>
      </c>
      <c r="BD130" s="1">
        <v>85</v>
      </c>
      <c r="BE130" s="1">
        <v>85</v>
      </c>
      <c r="BF130" s="1">
        <v>324</v>
      </c>
      <c r="BG130" s="1">
        <v>826.66700000000003</v>
      </c>
      <c r="BH130" s="1">
        <v>-4</v>
      </c>
      <c r="BI130" s="1">
        <v>140</v>
      </c>
      <c r="BJ130" s="1">
        <v>140.05713119999999</v>
      </c>
      <c r="BK130" s="1">
        <v>8</v>
      </c>
      <c r="BL130" s="1"/>
      <c r="BM130" s="1">
        <v>31</v>
      </c>
      <c r="BN130" s="1" t="s">
        <v>158</v>
      </c>
      <c r="BO130" s="1">
        <v>0</v>
      </c>
      <c r="BP130" s="1">
        <v>140</v>
      </c>
      <c r="BQ130" s="1">
        <v>140</v>
      </c>
      <c r="BR130" s="1">
        <v>140</v>
      </c>
      <c r="BS130" s="1">
        <v>333.33300000000003</v>
      </c>
      <c r="BT130" s="1">
        <v>978.66700000000003</v>
      </c>
      <c r="BU130" s="1">
        <v>-2.6669999999999998</v>
      </c>
      <c r="BV130" s="1">
        <v>38.667000000000002</v>
      </c>
      <c r="BW130" s="1">
        <v>38.758867090000003</v>
      </c>
      <c r="BX130" s="1">
        <v>8</v>
      </c>
      <c r="BY130" s="1"/>
      <c r="BZ130" s="1">
        <v>31</v>
      </c>
      <c r="CA130" s="1" t="s">
        <v>159</v>
      </c>
      <c r="CB130" s="1">
        <v>0</v>
      </c>
      <c r="CC130" s="1">
        <v>136</v>
      </c>
      <c r="CD130" s="1">
        <v>136</v>
      </c>
      <c r="CE130" s="1">
        <v>136</v>
      </c>
      <c r="CF130" s="1">
        <v>336</v>
      </c>
      <c r="CG130" s="1">
        <v>616</v>
      </c>
      <c r="CH130" s="1">
        <v>-2.6669999999999998</v>
      </c>
      <c r="CI130" s="1">
        <v>144</v>
      </c>
      <c r="CJ130" s="1">
        <v>144.02469540000001</v>
      </c>
      <c r="CK130" s="1">
        <v>8</v>
      </c>
    </row>
    <row r="131" spans="1:89" ht="16">
      <c r="A131" s="1">
        <v>16</v>
      </c>
      <c r="B131" s="1" t="s">
        <v>153</v>
      </c>
      <c r="C131" s="1">
        <v>0</v>
      </c>
      <c r="D131" s="1">
        <v>170</v>
      </c>
      <c r="E131" s="1">
        <v>170</v>
      </c>
      <c r="F131" s="1">
        <v>170</v>
      </c>
      <c r="G131" s="1">
        <v>436</v>
      </c>
      <c r="H131" s="1">
        <v>953</v>
      </c>
      <c r="I131" s="1"/>
      <c r="J131" s="1">
        <v>-12.296222220000001</v>
      </c>
      <c r="K131" s="1">
        <v>23.952543129999999</v>
      </c>
      <c r="L131" s="1"/>
      <c r="M131" s="1"/>
      <c r="N131" s="1">
        <v>32</v>
      </c>
      <c r="O131" s="1" t="s">
        <v>154</v>
      </c>
      <c r="P131" s="1">
        <v>0</v>
      </c>
      <c r="Q131" s="1">
        <v>138</v>
      </c>
      <c r="R131" s="1">
        <v>138</v>
      </c>
      <c r="S131" s="1">
        <v>138</v>
      </c>
      <c r="T131" s="1">
        <v>340</v>
      </c>
      <c r="U131" s="1">
        <v>630</v>
      </c>
      <c r="V131" s="1"/>
      <c r="W131" s="1"/>
      <c r="X131" s="1"/>
      <c r="Y131" s="1"/>
      <c r="Z131" s="1"/>
      <c r="AA131" s="1">
        <v>32</v>
      </c>
      <c r="AB131" s="1" t="s">
        <v>155</v>
      </c>
      <c r="AC131" s="1">
        <v>0</v>
      </c>
      <c r="AD131" s="1">
        <v>192</v>
      </c>
      <c r="AE131" s="1">
        <v>192</v>
      </c>
      <c r="AF131" s="1">
        <v>192</v>
      </c>
      <c r="AG131" s="1">
        <v>345</v>
      </c>
      <c r="AH131" s="1">
        <v>647</v>
      </c>
      <c r="AI131" s="1"/>
      <c r="AJ131" s="1"/>
      <c r="AK131" s="1"/>
      <c r="AL131" s="1"/>
      <c r="AM131" s="1"/>
      <c r="AN131" s="1">
        <v>32</v>
      </c>
      <c r="AO131" s="1" t="s">
        <v>156</v>
      </c>
      <c r="AP131" s="1">
        <v>0</v>
      </c>
      <c r="AQ131" s="1">
        <v>183</v>
      </c>
      <c r="AR131" s="1">
        <v>183</v>
      </c>
      <c r="AS131" s="1">
        <v>183</v>
      </c>
      <c r="AT131" s="1">
        <v>337.33300000000003</v>
      </c>
      <c r="AU131" s="1">
        <v>681.33299999999997</v>
      </c>
      <c r="AV131" s="1"/>
      <c r="AW131" s="1"/>
      <c r="AX131" s="1"/>
      <c r="AY131" s="1"/>
      <c r="AZ131" s="1">
        <v>32</v>
      </c>
      <c r="BA131" s="1" t="s">
        <v>157</v>
      </c>
      <c r="BB131" s="1">
        <v>0</v>
      </c>
      <c r="BC131" s="1">
        <v>193</v>
      </c>
      <c r="BD131" s="1">
        <v>193</v>
      </c>
      <c r="BE131" s="1">
        <v>193</v>
      </c>
      <c r="BF131" s="1">
        <v>328</v>
      </c>
      <c r="BG131" s="1">
        <v>686.66700000000003</v>
      </c>
      <c r="BH131" s="1"/>
      <c r="BI131" s="1"/>
      <c r="BJ131" s="1"/>
      <c r="BK131" s="1"/>
      <c r="BL131" s="1"/>
      <c r="BM131" s="1">
        <v>32</v>
      </c>
      <c r="BN131" s="1" t="s">
        <v>158</v>
      </c>
      <c r="BO131" s="1">
        <v>0</v>
      </c>
      <c r="BP131" s="1">
        <v>191</v>
      </c>
      <c r="BQ131" s="1">
        <v>191</v>
      </c>
      <c r="BR131" s="1">
        <v>191</v>
      </c>
      <c r="BS131" s="1">
        <v>336</v>
      </c>
      <c r="BT131" s="1">
        <v>940</v>
      </c>
      <c r="BU131" s="1"/>
      <c r="BV131" s="1"/>
      <c r="BW131" s="1"/>
      <c r="BX131" s="1"/>
      <c r="BY131" s="1"/>
      <c r="BZ131" s="1">
        <v>32</v>
      </c>
      <c r="CA131" s="1" t="s">
        <v>159</v>
      </c>
      <c r="CB131" s="1">
        <v>0</v>
      </c>
      <c r="CC131" s="1">
        <v>192</v>
      </c>
      <c r="CD131" s="1">
        <v>192</v>
      </c>
      <c r="CE131" s="1">
        <v>192</v>
      </c>
      <c r="CF131" s="1">
        <v>338.66699999999997</v>
      </c>
      <c r="CG131" s="1">
        <v>472</v>
      </c>
      <c r="CH131" s="1"/>
      <c r="CI131" s="1"/>
      <c r="CJ131" s="1"/>
      <c r="CK131" s="1"/>
    </row>
    <row r="132" spans="1:89" ht="16">
      <c r="A132" s="1">
        <v>1</v>
      </c>
      <c r="B132" s="1" t="s">
        <v>153</v>
      </c>
      <c r="C132" s="1">
        <v>0</v>
      </c>
      <c r="D132" s="1">
        <v>76</v>
      </c>
      <c r="E132" s="1">
        <v>76</v>
      </c>
      <c r="F132" s="1">
        <v>76</v>
      </c>
      <c r="G132" s="1">
        <v>465.33300000000003</v>
      </c>
      <c r="H132" s="1">
        <v>1114.3330000000001</v>
      </c>
      <c r="I132" s="1">
        <v>-4</v>
      </c>
      <c r="J132" s="1">
        <v>5.3330000000000002</v>
      </c>
      <c r="K132" s="1">
        <v>6.6664000029999997</v>
      </c>
      <c r="L132" s="1">
        <v>9</v>
      </c>
      <c r="M132" s="1"/>
      <c r="N132" s="1">
        <v>1</v>
      </c>
      <c r="O132" s="1" t="s">
        <v>154</v>
      </c>
      <c r="P132" s="1">
        <v>0</v>
      </c>
      <c r="Q132" s="1">
        <v>137</v>
      </c>
      <c r="R132" s="1">
        <v>137</v>
      </c>
      <c r="S132" s="1">
        <v>137</v>
      </c>
      <c r="T132" s="1">
        <v>356</v>
      </c>
      <c r="U132" s="1">
        <v>1076</v>
      </c>
      <c r="V132" s="1">
        <v>-12</v>
      </c>
      <c r="W132" s="1">
        <v>-4</v>
      </c>
      <c r="X132" s="1">
        <v>12.64911064</v>
      </c>
      <c r="Y132" s="1">
        <v>9</v>
      </c>
      <c r="Z132" s="1"/>
      <c r="AA132" s="1">
        <v>33</v>
      </c>
      <c r="AB132" s="1" t="s">
        <v>155</v>
      </c>
      <c r="AC132" s="1">
        <v>0</v>
      </c>
      <c r="AD132" s="1">
        <v>142</v>
      </c>
      <c r="AE132" s="1">
        <v>142</v>
      </c>
      <c r="AF132" s="1">
        <v>142</v>
      </c>
      <c r="AG132" s="1">
        <v>377</v>
      </c>
      <c r="AH132" s="1">
        <v>1061.6669999999999</v>
      </c>
      <c r="AI132" s="1">
        <v>-4</v>
      </c>
      <c r="AJ132" s="1">
        <v>156</v>
      </c>
      <c r="AK132" s="1">
        <v>156.0512736</v>
      </c>
      <c r="AL132" s="1">
        <v>9</v>
      </c>
      <c r="AM132" s="1"/>
      <c r="AN132" s="1">
        <v>33</v>
      </c>
      <c r="AO132" s="1" t="s">
        <v>156</v>
      </c>
      <c r="AP132" s="1">
        <v>0</v>
      </c>
      <c r="AQ132" s="1">
        <v>104</v>
      </c>
      <c r="AR132" s="1">
        <v>104</v>
      </c>
      <c r="AS132" s="1">
        <v>104</v>
      </c>
      <c r="AT132" s="1">
        <v>352</v>
      </c>
      <c r="AU132" s="1">
        <v>1018.667</v>
      </c>
      <c r="AV132" s="1">
        <v>-14.667</v>
      </c>
      <c r="AW132" s="1">
        <v>92</v>
      </c>
      <c r="AX132" s="1">
        <v>93.161799520000002</v>
      </c>
      <c r="AY132" s="1"/>
      <c r="AZ132" s="1">
        <v>33</v>
      </c>
      <c r="BA132" s="1" t="s">
        <v>157</v>
      </c>
      <c r="BB132" s="1">
        <v>0</v>
      </c>
      <c r="BC132" s="1">
        <v>118</v>
      </c>
      <c r="BD132" s="1">
        <v>118</v>
      </c>
      <c r="BE132" s="1">
        <v>118</v>
      </c>
      <c r="BF132" s="1">
        <v>360</v>
      </c>
      <c r="BG132" s="1">
        <v>1092</v>
      </c>
      <c r="BH132" s="1">
        <v>-16</v>
      </c>
      <c r="BI132" s="1">
        <v>202.667</v>
      </c>
      <c r="BJ132" s="1">
        <v>203.2975969</v>
      </c>
      <c r="BK132" s="1">
        <v>9</v>
      </c>
      <c r="BL132" s="1"/>
      <c r="BM132" s="1">
        <v>33</v>
      </c>
      <c r="BN132" s="1" t="s">
        <v>158</v>
      </c>
      <c r="BO132" s="1">
        <v>0</v>
      </c>
      <c r="BP132" s="1">
        <v>134</v>
      </c>
      <c r="BQ132" s="1">
        <v>134</v>
      </c>
      <c r="BR132" s="1">
        <v>134</v>
      </c>
      <c r="BS132" s="1">
        <v>366.66699999999997</v>
      </c>
      <c r="BT132" s="1">
        <v>1060</v>
      </c>
      <c r="BU132" s="1">
        <v>-4</v>
      </c>
      <c r="BV132" s="1">
        <v>102.667</v>
      </c>
      <c r="BW132" s="1">
        <v>102.7448923</v>
      </c>
      <c r="BX132" s="1">
        <v>9</v>
      </c>
      <c r="BY132" s="1"/>
      <c r="BZ132" s="1">
        <v>33</v>
      </c>
      <c r="CA132" s="1" t="s">
        <v>159</v>
      </c>
      <c r="CB132" s="1">
        <v>0</v>
      </c>
      <c r="CC132" s="1">
        <v>100</v>
      </c>
      <c r="CD132" s="1">
        <v>100</v>
      </c>
      <c r="CE132" s="1">
        <v>100</v>
      </c>
      <c r="CF132" s="1">
        <v>368</v>
      </c>
      <c r="CG132" s="1">
        <v>1013.333</v>
      </c>
      <c r="CH132" s="1">
        <v>-6.6669999999999998</v>
      </c>
      <c r="CI132" s="1">
        <v>160</v>
      </c>
      <c r="CJ132" s="1">
        <v>160.13884250000001</v>
      </c>
      <c r="CK132" s="1">
        <v>9</v>
      </c>
    </row>
    <row r="133" spans="1:89" ht="16">
      <c r="A133" s="1">
        <v>2</v>
      </c>
      <c r="B133" s="1" t="s">
        <v>153</v>
      </c>
      <c r="C133" s="1">
        <v>0</v>
      </c>
      <c r="D133" s="1">
        <v>119</v>
      </c>
      <c r="E133" s="1">
        <v>119</v>
      </c>
      <c r="F133" s="1">
        <v>119</v>
      </c>
      <c r="G133" s="1">
        <v>470.66699999999997</v>
      </c>
      <c r="H133" s="1">
        <v>1113</v>
      </c>
      <c r="I133" s="1">
        <v>6.6669999999999998</v>
      </c>
      <c r="J133" s="1">
        <v>2.6669999999999998</v>
      </c>
      <c r="K133" s="1">
        <v>7.1806530339999997</v>
      </c>
      <c r="L133" s="1">
        <v>9</v>
      </c>
      <c r="M133" s="1"/>
      <c r="N133" s="1">
        <v>2</v>
      </c>
      <c r="O133" s="1" t="s">
        <v>154</v>
      </c>
      <c r="P133" s="1">
        <v>0</v>
      </c>
      <c r="Q133" s="1">
        <v>121</v>
      </c>
      <c r="R133" s="1">
        <v>121</v>
      </c>
      <c r="S133" s="1">
        <v>121</v>
      </c>
      <c r="T133" s="1">
        <v>368</v>
      </c>
      <c r="U133" s="1">
        <v>1080</v>
      </c>
      <c r="V133" s="1">
        <v>-6</v>
      </c>
      <c r="W133" s="1">
        <v>58</v>
      </c>
      <c r="X133" s="1">
        <v>58.309518949999998</v>
      </c>
      <c r="Y133" s="1">
        <v>9</v>
      </c>
      <c r="Z133" s="1"/>
      <c r="AA133" s="1">
        <v>34</v>
      </c>
      <c r="AB133" s="1" t="s">
        <v>155</v>
      </c>
      <c r="AC133" s="1">
        <v>0</v>
      </c>
      <c r="AD133" s="1">
        <v>135</v>
      </c>
      <c r="AE133" s="1">
        <v>135</v>
      </c>
      <c r="AF133" s="1">
        <v>135</v>
      </c>
      <c r="AG133" s="1">
        <v>381</v>
      </c>
      <c r="AH133" s="1">
        <v>905.66700000000003</v>
      </c>
      <c r="AI133" s="1">
        <v>-4</v>
      </c>
      <c r="AJ133" s="1">
        <v>154.667</v>
      </c>
      <c r="AK133" s="1">
        <v>154.71871540000001</v>
      </c>
      <c r="AL133" s="1">
        <v>9</v>
      </c>
      <c r="AM133" s="1"/>
      <c r="AN133" s="1">
        <v>34</v>
      </c>
      <c r="AO133" s="1" t="s">
        <v>156</v>
      </c>
      <c r="AP133" s="1">
        <v>0</v>
      </c>
      <c r="AQ133" s="1">
        <v>86</v>
      </c>
      <c r="AR133" s="1">
        <v>86</v>
      </c>
      <c r="AS133" s="1">
        <v>86</v>
      </c>
      <c r="AT133" s="1">
        <v>366.66699999999997</v>
      </c>
      <c r="AU133" s="1">
        <v>926.66700000000003</v>
      </c>
      <c r="AV133" s="1">
        <v>-1.333</v>
      </c>
      <c r="AW133" s="1">
        <v>160</v>
      </c>
      <c r="AX133" s="1">
        <v>160.00555270000001</v>
      </c>
      <c r="AY133" s="1"/>
      <c r="AZ133" s="1">
        <v>34</v>
      </c>
      <c r="BA133" s="1" t="s">
        <v>157</v>
      </c>
      <c r="BB133" s="1">
        <v>0</v>
      </c>
      <c r="BC133" s="1">
        <v>182</v>
      </c>
      <c r="BD133" s="1">
        <v>182</v>
      </c>
      <c r="BE133" s="1">
        <v>182</v>
      </c>
      <c r="BF133" s="1">
        <v>376</v>
      </c>
      <c r="BG133" s="1">
        <v>889.33299999999997</v>
      </c>
      <c r="BH133" s="1">
        <v>2.6669999999999998</v>
      </c>
      <c r="BI133" s="1">
        <v>121.333</v>
      </c>
      <c r="BJ133" s="1">
        <v>121.3623079</v>
      </c>
      <c r="BK133" s="1">
        <v>9</v>
      </c>
      <c r="BL133" s="1"/>
      <c r="BM133" s="1">
        <v>34</v>
      </c>
      <c r="BN133" s="1" t="s">
        <v>158</v>
      </c>
      <c r="BO133" s="1">
        <v>0</v>
      </c>
      <c r="BP133" s="1">
        <v>69</v>
      </c>
      <c r="BQ133" s="1">
        <v>69</v>
      </c>
      <c r="BR133" s="1">
        <v>69</v>
      </c>
      <c r="BS133" s="1">
        <v>370.66699999999997</v>
      </c>
      <c r="BT133" s="1">
        <v>957.33299999999997</v>
      </c>
      <c r="BU133" s="1">
        <v>1.3340000000000001</v>
      </c>
      <c r="BV133" s="1">
        <v>106.666</v>
      </c>
      <c r="BW133" s="1">
        <v>106.6743414</v>
      </c>
      <c r="BX133" s="1">
        <v>9</v>
      </c>
      <c r="BY133" s="1"/>
      <c r="BZ133" s="1">
        <v>34</v>
      </c>
      <c r="CA133" s="1" t="s">
        <v>159</v>
      </c>
      <c r="CB133" s="1">
        <v>0</v>
      </c>
      <c r="CC133" s="1">
        <v>136</v>
      </c>
      <c r="CD133" s="1">
        <v>136</v>
      </c>
      <c r="CE133" s="1">
        <v>136</v>
      </c>
      <c r="CF133" s="1">
        <v>374.66699999999997</v>
      </c>
      <c r="CG133" s="1">
        <v>853.33299999999997</v>
      </c>
      <c r="CH133" s="1">
        <v>4</v>
      </c>
      <c r="CI133" s="1">
        <v>137.333</v>
      </c>
      <c r="CJ133" s="1">
        <v>137.3912402</v>
      </c>
      <c r="CK133" s="1">
        <v>9</v>
      </c>
    </row>
    <row r="134" spans="1:89" ht="16">
      <c r="A134" s="1">
        <v>3</v>
      </c>
      <c r="B134" s="1" t="s">
        <v>153</v>
      </c>
      <c r="C134" s="1">
        <v>0</v>
      </c>
      <c r="D134" s="1">
        <v>95</v>
      </c>
      <c r="E134" s="1">
        <v>95</v>
      </c>
      <c r="F134" s="1">
        <v>95</v>
      </c>
      <c r="G134" s="1">
        <v>474.66699999999997</v>
      </c>
      <c r="H134" s="1">
        <v>1107.6669999999999</v>
      </c>
      <c r="I134" s="1">
        <v>-29.332999999999998</v>
      </c>
      <c r="J134" s="1">
        <v>-9.3330000000000002</v>
      </c>
      <c r="K134" s="1">
        <v>30.781971639999998</v>
      </c>
      <c r="L134" s="1">
        <v>9</v>
      </c>
      <c r="M134" s="1"/>
      <c r="N134" s="1">
        <v>3</v>
      </c>
      <c r="O134" s="1" t="s">
        <v>154</v>
      </c>
      <c r="P134" s="1">
        <v>0</v>
      </c>
      <c r="Q134" s="1">
        <v>122</v>
      </c>
      <c r="R134" s="1">
        <v>122</v>
      </c>
      <c r="S134" s="1">
        <v>122</v>
      </c>
      <c r="T134" s="1">
        <v>374</v>
      </c>
      <c r="U134" s="1">
        <v>1022</v>
      </c>
      <c r="V134" s="1">
        <v>2</v>
      </c>
      <c r="W134" s="1">
        <v>172</v>
      </c>
      <c r="X134" s="1">
        <v>172.0116275</v>
      </c>
      <c r="Y134" s="1">
        <v>9</v>
      </c>
      <c r="Z134" s="1"/>
      <c r="AA134" s="1">
        <v>35</v>
      </c>
      <c r="AB134" s="1" t="s">
        <v>155</v>
      </c>
      <c r="AC134" s="1">
        <v>0</v>
      </c>
      <c r="AD134" s="1">
        <v>134</v>
      </c>
      <c r="AE134" s="1">
        <v>134</v>
      </c>
      <c r="AF134" s="1">
        <v>134</v>
      </c>
      <c r="AG134" s="1">
        <v>385</v>
      </c>
      <c r="AH134" s="1">
        <v>751</v>
      </c>
      <c r="AI134" s="1">
        <v>-1.333</v>
      </c>
      <c r="AJ134" s="1">
        <v>29.332999999999998</v>
      </c>
      <c r="AK134" s="1">
        <v>29.363272599999998</v>
      </c>
      <c r="AL134" s="1">
        <v>9</v>
      </c>
      <c r="AM134" s="1"/>
      <c r="AN134" s="1">
        <v>35</v>
      </c>
      <c r="AO134" s="1" t="s">
        <v>156</v>
      </c>
      <c r="AP134" s="1">
        <v>0</v>
      </c>
      <c r="AQ134" s="1">
        <v>148</v>
      </c>
      <c r="AR134" s="1">
        <v>148</v>
      </c>
      <c r="AS134" s="1">
        <v>148</v>
      </c>
      <c r="AT134" s="1">
        <v>368</v>
      </c>
      <c r="AU134" s="1">
        <v>766.66700000000003</v>
      </c>
      <c r="AV134" s="1">
        <v>4</v>
      </c>
      <c r="AW134" s="1">
        <v>153.334</v>
      </c>
      <c r="AX134" s="1">
        <v>153.38616479999999</v>
      </c>
      <c r="AY134" s="1"/>
      <c r="AZ134" s="1">
        <v>35</v>
      </c>
      <c r="BA134" s="1" t="s">
        <v>157</v>
      </c>
      <c r="BB134" s="1">
        <v>0</v>
      </c>
      <c r="BC134" s="1">
        <v>80</v>
      </c>
      <c r="BD134" s="1">
        <v>80</v>
      </c>
      <c r="BE134" s="1">
        <v>80</v>
      </c>
      <c r="BF134" s="1">
        <v>373.33300000000003</v>
      </c>
      <c r="BG134" s="1">
        <v>768</v>
      </c>
      <c r="BH134" s="1">
        <v>-1.3340000000000001</v>
      </c>
      <c r="BI134" s="1">
        <v>144</v>
      </c>
      <c r="BJ134" s="1">
        <v>144.00617890000001</v>
      </c>
      <c r="BK134" s="1">
        <v>9</v>
      </c>
      <c r="BL134" s="1"/>
      <c r="BM134" s="1">
        <v>35</v>
      </c>
      <c r="BN134" s="1" t="s">
        <v>158</v>
      </c>
      <c r="BO134" s="1">
        <v>0</v>
      </c>
      <c r="BP134" s="1">
        <v>129</v>
      </c>
      <c r="BQ134" s="1">
        <v>129</v>
      </c>
      <c r="BR134" s="1">
        <v>129</v>
      </c>
      <c r="BS134" s="1">
        <v>369.33300000000003</v>
      </c>
      <c r="BT134" s="1">
        <v>850.66700000000003</v>
      </c>
      <c r="BU134" s="1">
        <v>-17.334</v>
      </c>
      <c r="BV134" s="1">
        <v>70.667000000000002</v>
      </c>
      <c r="BW134" s="1">
        <v>72.761888679999998</v>
      </c>
      <c r="BX134" s="1">
        <v>9</v>
      </c>
      <c r="BY134" s="1"/>
      <c r="BZ134" s="1">
        <v>35</v>
      </c>
      <c r="CA134" s="1" t="s">
        <v>159</v>
      </c>
      <c r="CB134" s="1">
        <v>0</v>
      </c>
      <c r="CC134" s="1">
        <v>136</v>
      </c>
      <c r="CD134" s="1">
        <v>136</v>
      </c>
      <c r="CE134" s="1">
        <v>136</v>
      </c>
      <c r="CF134" s="1">
        <v>370.66699999999997</v>
      </c>
      <c r="CG134" s="1">
        <v>716</v>
      </c>
      <c r="CH134" s="1">
        <v>0</v>
      </c>
      <c r="CI134" s="1">
        <v>134.667</v>
      </c>
      <c r="CJ134" s="1">
        <v>134.667</v>
      </c>
      <c r="CK134" s="1">
        <v>9</v>
      </c>
    </row>
    <row r="135" spans="1:89" ht="16">
      <c r="A135" s="1">
        <v>4</v>
      </c>
      <c r="B135" s="1" t="s">
        <v>153</v>
      </c>
      <c r="C135" s="1">
        <v>0</v>
      </c>
      <c r="D135" s="1">
        <v>126</v>
      </c>
      <c r="E135" s="1">
        <v>126</v>
      </c>
      <c r="F135" s="1">
        <v>126</v>
      </c>
      <c r="G135" s="1">
        <v>468</v>
      </c>
      <c r="H135" s="1">
        <v>1105</v>
      </c>
      <c r="I135" s="1"/>
      <c r="J135" s="1">
        <v>-0.1481111111</v>
      </c>
      <c r="K135" s="1">
        <v>4.9587805200000004</v>
      </c>
      <c r="L135" s="1"/>
      <c r="M135" s="1"/>
      <c r="N135" s="1">
        <v>4</v>
      </c>
      <c r="O135" s="1" t="s">
        <v>154</v>
      </c>
      <c r="P135" s="1">
        <v>0</v>
      </c>
      <c r="Q135" s="1">
        <v>194</v>
      </c>
      <c r="R135" s="1">
        <v>194</v>
      </c>
      <c r="S135" s="1">
        <v>194</v>
      </c>
      <c r="T135" s="1">
        <v>372</v>
      </c>
      <c r="U135" s="1">
        <v>850</v>
      </c>
      <c r="V135" s="1"/>
      <c r="W135" s="1"/>
      <c r="X135" s="1"/>
      <c r="Y135" s="1"/>
      <c r="Z135" s="1"/>
      <c r="AA135" s="1">
        <v>36</v>
      </c>
      <c r="AB135" s="1" t="s">
        <v>155</v>
      </c>
      <c r="AC135" s="1">
        <v>0</v>
      </c>
      <c r="AD135" s="1">
        <v>192</v>
      </c>
      <c r="AE135" s="1">
        <v>192</v>
      </c>
      <c r="AF135" s="1">
        <v>192</v>
      </c>
      <c r="AG135" s="1">
        <v>386.33300000000003</v>
      </c>
      <c r="AH135" s="1">
        <v>721.66700000000003</v>
      </c>
      <c r="AI135" s="1"/>
      <c r="AJ135" s="1"/>
      <c r="AK135" s="1"/>
      <c r="AL135" s="1"/>
      <c r="AM135" s="1"/>
      <c r="AN135" s="1">
        <v>36</v>
      </c>
      <c r="AO135" s="1" t="s">
        <v>156</v>
      </c>
      <c r="AP135" s="1">
        <v>0</v>
      </c>
      <c r="AQ135" s="1">
        <v>196</v>
      </c>
      <c r="AR135" s="1">
        <v>196</v>
      </c>
      <c r="AS135" s="1">
        <v>196</v>
      </c>
      <c r="AT135" s="1">
        <v>364</v>
      </c>
      <c r="AU135" s="1">
        <v>613.33299999999997</v>
      </c>
      <c r="AV135" s="1"/>
      <c r="AW135" s="1"/>
      <c r="AX135" s="1"/>
      <c r="AY135" s="1"/>
      <c r="AZ135" s="1">
        <v>36</v>
      </c>
      <c r="BA135" s="1" t="s">
        <v>157</v>
      </c>
      <c r="BB135" s="1">
        <v>0</v>
      </c>
      <c r="BC135" s="1">
        <v>69</v>
      </c>
      <c r="BD135" s="1">
        <v>69</v>
      </c>
      <c r="BE135" s="1">
        <v>69</v>
      </c>
      <c r="BF135" s="1">
        <v>374.66699999999997</v>
      </c>
      <c r="BG135" s="1">
        <v>624</v>
      </c>
      <c r="BH135" s="1"/>
      <c r="BI135" s="1"/>
      <c r="BJ135" s="1"/>
      <c r="BK135" s="1"/>
      <c r="BL135" s="1"/>
      <c r="BM135" s="1">
        <v>36</v>
      </c>
      <c r="BN135" s="1" t="s">
        <v>158</v>
      </c>
      <c r="BO135" s="1">
        <v>0</v>
      </c>
      <c r="BP135" s="1">
        <v>194</v>
      </c>
      <c r="BQ135" s="1">
        <v>194</v>
      </c>
      <c r="BR135" s="1">
        <v>194</v>
      </c>
      <c r="BS135" s="1">
        <v>386.66699999999997</v>
      </c>
      <c r="BT135" s="1">
        <v>780</v>
      </c>
      <c r="BU135" s="1"/>
      <c r="BV135" s="1"/>
      <c r="BW135" s="1"/>
      <c r="BX135" s="1"/>
      <c r="BY135" s="1"/>
      <c r="BZ135" s="1">
        <v>36</v>
      </c>
      <c r="CA135" s="1" t="s">
        <v>159</v>
      </c>
      <c r="CB135" s="1">
        <v>0</v>
      </c>
      <c r="CC135" s="1">
        <v>194</v>
      </c>
      <c r="CD135" s="1">
        <v>194</v>
      </c>
      <c r="CE135" s="1">
        <v>194</v>
      </c>
      <c r="CF135" s="1">
        <v>370.66699999999997</v>
      </c>
      <c r="CG135" s="1">
        <v>581.33299999999997</v>
      </c>
      <c r="CH135" s="1"/>
      <c r="CI135" s="1"/>
      <c r="CJ135" s="1"/>
      <c r="CK135" s="1"/>
    </row>
    <row r="136" spans="1:89" ht="16">
      <c r="A136" s="1">
        <v>5</v>
      </c>
      <c r="B136" s="1" t="s">
        <v>153</v>
      </c>
      <c r="C136" s="1">
        <v>0</v>
      </c>
      <c r="D136" s="1">
        <v>116</v>
      </c>
      <c r="E136" s="1">
        <v>116</v>
      </c>
      <c r="F136" s="1">
        <v>116</v>
      </c>
      <c r="G136" s="1">
        <v>497.33300000000003</v>
      </c>
      <c r="H136" s="1">
        <v>1114.3330000000001</v>
      </c>
      <c r="I136" s="1">
        <v>-1.3340000000000001</v>
      </c>
      <c r="J136" s="1">
        <v>9.3330000000000002</v>
      </c>
      <c r="K136" s="1">
        <v>9.4278547400000008</v>
      </c>
      <c r="L136" s="1">
        <v>10</v>
      </c>
      <c r="M136" s="1"/>
      <c r="N136" s="1">
        <v>5</v>
      </c>
      <c r="O136" s="1" t="s">
        <v>154</v>
      </c>
      <c r="P136" s="1">
        <v>0</v>
      </c>
      <c r="Q136" s="1">
        <v>99</v>
      </c>
      <c r="R136" s="1">
        <v>99</v>
      </c>
      <c r="S136" s="1">
        <v>99</v>
      </c>
      <c r="T136" s="1">
        <v>406</v>
      </c>
      <c r="U136" s="1">
        <v>1000</v>
      </c>
      <c r="V136" s="1">
        <v>-10</v>
      </c>
      <c r="W136" s="1">
        <v>120</v>
      </c>
      <c r="X136" s="1">
        <v>120.4159458</v>
      </c>
      <c r="Y136" s="1">
        <v>10</v>
      </c>
      <c r="Z136" s="1"/>
      <c r="AA136" s="1">
        <v>37</v>
      </c>
      <c r="AB136" s="1" t="s">
        <v>155</v>
      </c>
      <c r="AC136" s="1">
        <v>0</v>
      </c>
      <c r="AD136" s="1">
        <v>136</v>
      </c>
      <c r="AE136" s="1">
        <v>136</v>
      </c>
      <c r="AF136" s="1">
        <v>136</v>
      </c>
      <c r="AG136" s="1">
        <v>402.33300000000003</v>
      </c>
      <c r="AH136" s="1">
        <v>1033.6669999999999</v>
      </c>
      <c r="AI136" s="1">
        <v>-12</v>
      </c>
      <c r="AJ136" s="1">
        <v>166.667</v>
      </c>
      <c r="AK136" s="1">
        <v>167.0984407</v>
      </c>
      <c r="AL136" s="1">
        <v>10</v>
      </c>
      <c r="AM136" s="1"/>
      <c r="AN136" s="1">
        <v>37</v>
      </c>
      <c r="AO136" s="1" t="s">
        <v>156</v>
      </c>
      <c r="AP136" s="1">
        <v>0</v>
      </c>
      <c r="AQ136" s="1">
        <v>123</v>
      </c>
      <c r="AR136" s="1">
        <v>123</v>
      </c>
      <c r="AS136" s="1">
        <v>123</v>
      </c>
      <c r="AT136" s="1">
        <v>400</v>
      </c>
      <c r="AU136" s="1">
        <v>1061.3330000000001</v>
      </c>
      <c r="AV136" s="1">
        <v>0</v>
      </c>
      <c r="AW136" s="1">
        <v>113.333</v>
      </c>
      <c r="AX136" s="1">
        <v>113.333</v>
      </c>
      <c r="AY136" s="1"/>
      <c r="AZ136" s="1">
        <v>37</v>
      </c>
      <c r="BA136" s="1" t="s">
        <v>157</v>
      </c>
      <c r="BB136" s="1">
        <v>0</v>
      </c>
      <c r="BC136" s="1">
        <v>151</v>
      </c>
      <c r="BD136" s="1">
        <v>151</v>
      </c>
      <c r="BE136" s="1">
        <v>151</v>
      </c>
      <c r="BF136" s="1">
        <v>405.33300000000003</v>
      </c>
      <c r="BG136" s="1">
        <v>1026.6669999999999</v>
      </c>
      <c r="BH136" s="1">
        <v>-16</v>
      </c>
      <c r="BI136" s="1">
        <v>194.667</v>
      </c>
      <c r="BJ136" s="1">
        <v>195.32342639999999</v>
      </c>
      <c r="BK136" s="1">
        <v>10</v>
      </c>
      <c r="BL136" s="1"/>
      <c r="BM136" s="1">
        <v>37</v>
      </c>
      <c r="BN136" s="1" t="s">
        <v>158</v>
      </c>
      <c r="BO136" s="1">
        <v>0</v>
      </c>
      <c r="BP136" s="1">
        <v>91</v>
      </c>
      <c r="BQ136" s="1">
        <v>91</v>
      </c>
      <c r="BR136" s="1">
        <v>91</v>
      </c>
      <c r="BS136" s="1">
        <v>416</v>
      </c>
      <c r="BT136" s="1">
        <v>1074.6669999999999</v>
      </c>
      <c r="BU136" s="1">
        <v>1.333</v>
      </c>
      <c r="BV136" s="1">
        <v>90.667000000000002</v>
      </c>
      <c r="BW136" s="1">
        <v>90.676798450000007</v>
      </c>
      <c r="BX136" s="1">
        <v>10</v>
      </c>
      <c r="BY136" s="1"/>
      <c r="BZ136" s="1">
        <v>37</v>
      </c>
      <c r="CA136" s="1" t="s">
        <v>159</v>
      </c>
      <c r="CB136" s="1">
        <v>0</v>
      </c>
      <c r="CC136" s="1">
        <v>89</v>
      </c>
      <c r="CD136" s="1">
        <v>89</v>
      </c>
      <c r="CE136" s="1">
        <v>89</v>
      </c>
      <c r="CF136" s="1">
        <v>396</v>
      </c>
      <c r="CG136" s="1">
        <v>1068</v>
      </c>
      <c r="CH136" s="1">
        <v>1.333</v>
      </c>
      <c r="CI136" s="1">
        <v>148</v>
      </c>
      <c r="CJ136" s="1">
        <v>148.0060029</v>
      </c>
      <c r="CK136" s="1">
        <v>10</v>
      </c>
    </row>
    <row r="137" spans="1:89" ht="16">
      <c r="A137" s="1">
        <v>6</v>
      </c>
      <c r="B137" s="1" t="s">
        <v>153</v>
      </c>
      <c r="C137" s="1">
        <v>0</v>
      </c>
      <c r="D137" s="1">
        <v>175</v>
      </c>
      <c r="E137" s="1">
        <v>175</v>
      </c>
      <c r="F137" s="1">
        <v>175</v>
      </c>
      <c r="G137" s="1">
        <v>505.33300000000003</v>
      </c>
      <c r="H137" s="1">
        <v>1105</v>
      </c>
      <c r="I137" s="1">
        <v>-13.333</v>
      </c>
      <c r="J137" s="1">
        <v>20</v>
      </c>
      <c r="K137" s="1">
        <v>24.036823600000002</v>
      </c>
      <c r="L137" s="1">
        <v>10</v>
      </c>
      <c r="M137" s="1"/>
      <c r="N137" s="1">
        <v>6</v>
      </c>
      <c r="O137" s="1" t="s">
        <v>154</v>
      </c>
      <c r="P137" s="1">
        <v>0</v>
      </c>
      <c r="Q137" s="1">
        <v>136</v>
      </c>
      <c r="R137" s="1">
        <v>136</v>
      </c>
      <c r="S137" s="1">
        <v>136</v>
      </c>
      <c r="T137" s="1">
        <v>416</v>
      </c>
      <c r="U137" s="1">
        <v>880</v>
      </c>
      <c r="V137" s="1">
        <v>18</v>
      </c>
      <c r="W137" s="1">
        <v>94</v>
      </c>
      <c r="X137" s="1">
        <v>95.707888909999994</v>
      </c>
      <c r="Y137" s="1">
        <v>10</v>
      </c>
      <c r="Z137" s="1"/>
      <c r="AA137" s="1">
        <v>38</v>
      </c>
      <c r="AB137" s="1" t="s">
        <v>155</v>
      </c>
      <c r="AC137" s="1">
        <v>0</v>
      </c>
      <c r="AD137" s="1">
        <v>131</v>
      </c>
      <c r="AE137" s="1">
        <v>131</v>
      </c>
      <c r="AF137" s="1">
        <v>131</v>
      </c>
      <c r="AG137" s="1">
        <v>414.33300000000003</v>
      </c>
      <c r="AH137" s="1">
        <v>867</v>
      </c>
      <c r="AI137" s="1">
        <v>2.6659999999999999</v>
      </c>
      <c r="AJ137" s="1">
        <v>-193.333</v>
      </c>
      <c r="AK137" s="1">
        <v>193.35138079999999</v>
      </c>
      <c r="AL137" s="1">
        <v>10</v>
      </c>
      <c r="AM137" s="1"/>
      <c r="AN137" s="1">
        <v>38</v>
      </c>
      <c r="AO137" s="1" t="s">
        <v>156</v>
      </c>
      <c r="AP137" s="1">
        <v>0</v>
      </c>
      <c r="AQ137" s="1">
        <v>127</v>
      </c>
      <c r="AR137" s="1">
        <v>127</v>
      </c>
      <c r="AS137" s="1">
        <v>127</v>
      </c>
      <c r="AT137" s="1">
        <v>400</v>
      </c>
      <c r="AU137" s="1">
        <v>948</v>
      </c>
      <c r="AV137" s="1">
        <v>8</v>
      </c>
      <c r="AW137" s="1">
        <v>150.667</v>
      </c>
      <c r="AX137" s="1">
        <v>150.87923939999999</v>
      </c>
      <c r="AY137" s="1"/>
      <c r="AZ137" s="1">
        <v>38</v>
      </c>
      <c r="BA137" s="1" t="s">
        <v>157</v>
      </c>
      <c r="BB137" s="1">
        <v>0</v>
      </c>
      <c r="BC137" s="1">
        <v>93</v>
      </c>
      <c r="BD137" s="1">
        <v>93</v>
      </c>
      <c r="BE137" s="1">
        <v>93</v>
      </c>
      <c r="BF137" s="1">
        <v>421.33300000000003</v>
      </c>
      <c r="BG137" s="1">
        <v>832</v>
      </c>
      <c r="BH137" s="1">
        <v>4</v>
      </c>
      <c r="BI137" s="1">
        <v>157.333</v>
      </c>
      <c r="BJ137" s="1">
        <v>157.3838394</v>
      </c>
      <c r="BK137" s="1">
        <v>10</v>
      </c>
      <c r="BL137" s="1"/>
      <c r="BM137" s="1">
        <v>38</v>
      </c>
      <c r="BN137" s="1" t="s">
        <v>158</v>
      </c>
      <c r="BO137" s="1">
        <v>0</v>
      </c>
      <c r="BP137" s="1">
        <v>128</v>
      </c>
      <c r="BQ137" s="1">
        <v>128</v>
      </c>
      <c r="BR137" s="1">
        <v>128</v>
      </c>
      <c r="BS137" s="1">
        <v>414.66699999999997</v>
      </c>
      <c r="BT137" s="1">
        <v>984</v>
      </c>
      <c r="BU137" s="1">
        <v>4</v>
      </c>
      <c r="BV137" s="1">
        <v>149.333</v>
      </c>
      <c r="BW137" s="1">
        <v>149.3865619</v>
      </c>
      <c r="BX137" s="1">
        <v>10</v>
      </c>
      <c r="BY137" s="1"/>
      <c r="BZ137" s="1">
        <v>38</v>
      </c>
      <c r="CA137" s="1" t="s">
        <v>159</v>
      </c>
      <c r="CB137" s="1">
        <v>0</v>
      </c>
      <c r="CC137" s="1">
        <v>132</v>
      </c>
      <c r="CD137" s="1">
        <v>132</v>
      </c>
      <c r="CE137" s="1">
        <v>132</v>
      </c>
      <c r="CF137" s="1">
        <v>394.66699999999997</v>
      </c>
      <c r="CG137" s="1">
        <v>920</v>
      </c>
      <c r="CH137" s="1">
        <v>-4</v>
      </c>
      <c r="CI137" s="1">
        <v>142.667</v>
      </c>
      <c r="CJ137" s="1">
        <v>142.72306359999999</v>
      </c>
      <c r="CK137" s="1">
        <v>10</v>
      </c>
    </row>
    <row r="138" spans="1:89" ht="16">
      <c r="A138" s="1">
        <v>7</v>
      </c>
      <c r="B138" s="1" t="s">
        <v>153</v>
      </c>
      <c r="C138" s="1">
        <v>0</v>
      </c>
      <c r="D138" s="1">
        <v>109</v>
      </c>
      <c r="E138" s="1">
        <v>109</v>
      </c>
      <c r="F138" s="1">
        <v>109</v>
      </c>
      <c r="G138" s="1">
        <v>506.66699999999997</v>
      </c>
      <c r="H138" s="1">
        <v>1095.6669999999999</v>
      </c>
      <c r="I138" s="1">
        <v>-36</v>
      </c>
      <c r="J138" s="1">
        <v>-24</v>
      </c>
      <c r="K138" s="1">
        <v>43.266615309999999</v>
      </c>
      <c r="L138" s="1">
        <v>10</v>
      </c>
      <c r="M138" s="1"/>
      <c r="N138" s="1">
        <v>7</v>
      </c>
      <c r="O138" s="1" t="s">
        <v>154</v>
      </c>
      <c r="P138" s="1">
        <v>0</v>
      </c>
      <c r="Q138" s="1">
        <v>86</v>
      </c>
      <c r="R138" s="1">
        <v>86</v>
      </c>
      <c r="S138" s="1">
        <v>86</v>
      </c>
      <c r="T138" s="1">
        <v>398</v>
      </c>
      <c r="U138" s="1">
        <v>786</v>
      </c>
      <c r="V138" s="1">
        <v>-6</v>
      </c>
      <c r="W138" s="1">
        <v>128</v>
      </c>
      <c r="X138" s="1">
        <v>128.14054780000001</v>
      </c>
      <c r="Y138" s="1">
        <v>10</v>
      </c>
      <c r="Z138" s="1"/>
      <c r="AA138" s="1">
        <v>39</v>
      </c>
      <c r="AB138" s="1" t="s">
        <v>155</v>
      </c>
      <c r="AC138" s="1">
        <v>0</v>
      </c>
      <c r="AD138" s="1">
        <v>185</v>
      </c>
      <c r="AE138" s="1">
        <v>185</v>
      </c>
      <c r="AF138" s="1">
        <v>185</v>
      </c>
      <c r="AG138" s="1">
        <v>411.66699999999997</v>
      </c>
      <c r="AH138" s="1">
        <v>1060.3330000000001</v>
      </c>
      <c r="AI138" s="1">
        <v>5.3339999999999996</v>
      </c>
      <c r="AJ138" s="1">
        <v>56</v>
      </c>
      <c r="AK138" s="1">
        <v>56.253458170000002</v>
      </c>
      <c r="AL138" s="1">
        <v>10</v>
      </c>
      <c r="AM138" s="1"/>
      <c r="AN138" s="1">
        <v>39</v>
      </c>
      <c r="AO138" s="1" t="s">
        <v>156</v>
      </c>
      <c r="AP138" s="1">
        <v>0</v>
      </c>
      <c r="AQ138" s="1">
        <v>134</v>
      </c>
      <c r="AR138" s="1">
        <v>134</v>
      </c>
      <c r="AS138" s="1">
        <v>134</v>
      </c>
      <c r="AT138" s="1">
        <v>392</v>
      </c>
      <c r="AU138" s="1">
        <v>797.33299999999997</v>
      </c>
      <c r="AV138" s="1">
        <v>-13.333</v>
      </c>
      <c r="AW138" s="1">
        <v>85.332999999999998</v>
      </c>
      <c r="AX138" s="1">
        <v>86.368337819999994</v>
      </c>
      <c r="AY138" s="1"/>
      <c r="AZ138" s="1">
        <v>39</v>
      </c>
      <c r="BA138" s="1" t="s">
        <v>157</v>
      </c>
      <c r="BB138" s="1">
        <v>0</v>
      </c>
      <c r="BC138" s="1">
        <v>153</v>
      </c>
      <c r="BD138" s="1">
        <v>153</v>
      </c>
      <c r="BE138" s="1">
        <v>153</v>
      </c>
      <c r="BF138" s="1">
        <v>417.33300000000003</v>
      </c>
      <c r="BG138" s="1">
        <v>674.66700000000003</v>
      </c>
      <c r="BH138" s="1">
        <v>-1.3340000000000001</v>
      </c>
      <c r="BI138" s="1">
        <v>144</v>
      </c>
      <c r="BJ138" s="1">
        <v>144.00617890000001</v>
      </c>
      <c r="BK138" s="1">
        <v>10</v>
      </c>
      <c r="BL138" s="1"/>
      <c r="BM138" s="1">
        <v>39</v>
      </c>
      <c r="BN138" s="1" t="s">
        <v>158</v>
      </c>
      <c r="BO138" s="1">
        <v>0</v>
      </c>
      <c r="BP138" s="1">
        <v>101</v>
      </c>
      <c r="BQ138" s="1">
        <v>101</v>
      </c>
      <c r="BR138" s="1">
        <v>101</v>
      </c>
      <c r="BS138" s="1">
        <v>410.66699999999997</v>
      </c>
      <c r="BT138" s="1">
        <v>834.66700000000003</v>
      </c>
      <c r="BU138" s="1">
        <v>-12</v>
      </c>
      <c r="BV138" s="1">
        <v>133.334</v>
      </c>
      <c r="BW138" s="1">
        <v>133.87290820000001</v>
      </c>
      <c r="BX138" s="1">
        <v>10</v>
      </c>
      <c r="BY138" s="1"/>
      <c r="BZ138" s="1">
        <v>39</v>
      </c>
      <c r="CA138" s="1" t="s">
        <v>159</v>
      </c>
      <c r="CB138" s="1">
        <v>0</v>
      </c>
      <c r="CC138" s="1">
        <v>132</v>
      </c>
      <c r="CD138" s="1">
        <v>132</v>
      </c>
      <c r="CE138" s="1">
        <v>132</v>
      </c>
      <c r="CF138" s="1">
        <v>398.66699999999997</v>
      </c>
      <c r="CG138" s="1">
        <v>777.33299999999997</v>
      </c>
      <c r="CH138" s="1">
        <v>2.6669999999999998</v>
      </c>
      <c r="CI138" s="1">
        <v>117.333</v>
      </c>
      <c r="CJ138" s="1">
        <v>117.3633068</v>
      </c>
      <c r="CK138" s="1">
        <v>10</v>
      </c>
    </row>
    <row r="139" spans="1:89" ht="16">
      <c r="A139" s="1">
        <v>8</v>
      </c>
      <c r="B139" s="1" t="s">
        <v>153</v>
      </c>
      <c r="C139" s="1">
        <v>0</v>
      </c>
      <c r="D139" s="1">
        <v>221</v>
      </c>
      <c r="E139" s="1">
        <v>221</v>
      </c>
      <c r="F139" s="1">
        <v>221</v>
      </c>
      <c r="G139" s="1">
        <v>520</v>
      </c>
      <c r="H139" s="1">
        <v>1075.6669999999999</v>
      </c>
      <c r="I139" s="1"/>
      <c r="J139" s="1">
        <v>0.59255555559999995</v>
      </c>
      <c r="K139" s="1">
        <v>8.5256992940000007</v>
      </c>
      <c r="L139" s="1"/>
      <c r="M139" s="1"/>
      <c r="N139" s="1">
        <v>8</v>
      </c>
      <c r="O139" s="1" t="s">
        <v>154</v>
      </c>
      <c r="P139" s="1">
        <v>0</v>
      </c>
      <c r="Q139" s="1">
        <v>195</v>
      </c>
      <c r="R139" s="1">
        <v>195</v>
      </c>
      <c r="S139" s="1">
        <v>195</v>
      </c>
      <c r="T139" s="1">
        <v>404</v>
      </c>
      <c r="U139" s="1">
        <v>658</v>
      </c>
      <c r="V139" s="1"/>
      <c r="W139" s="1"/>
      <c r="X139" s="1"/>
      <c r="Y139" s="1"/>
      <c r="Z139" s="1"/>
      <c r="AA139" s="1">
        <v>40</v>
      </c>
      <c r="AB139" s="1" t="s">
        <v>155</v>
      </c>
      <c r="AC139" s="1">
        <v>0</v>
      </c>
      <c r="AD139" s="1">
        <v>199</v>
      </c>
      <c r="AE139" s="1">
        <v>199</v>
      </c>
      <c r="AF139" s="1">
        <v>199</v>
      </c>
      <c r="AG139" s="1">
        <v>406.33300000000003</v>
      </c>
      <c r="AH139" s="1">
        <v>1004.333</v>
      </c>
      <c r="AI139" s="1"/>
      <c r="AJ139" s="1"/>
      <c r="AK139" s="1"/>
      <c r="AL139" s="1"/>
      <c r="AM139" s="1"/>
      <c r="AN139" s="1">
        <v>40</v>
      </c>
      <c r="AO139" s="1" t="s">
        <v>156</v>
      </c>
      <c r="AP139" s="1">
        <v>0</v>
      </c>
      <c r="AQ139" s="1">
        <v>194</v>
      </c>
      <c r="AR139" s="1">
        <v>194</v>
      </c>
      <c r="AS139" s="1">
        <v>194</v>
      </c>
      <c r="AT139" s="1">
        <v>405.33300000000003</v>
      </c>
      <c r="AU139" s="1">
        <v>712</v>
      </c>
      <c r="AV139" s="1"/>
      <c r="AW139" s="1"/>
      <c r="AX139" s="1"/>
      <c r="AY139" s="1"/>
      <c r="AZ139" s="1">
        <v>40</v>
      </c>
      <c r="BA139" s="1" t="s">
        <v>157</v>
      </c>
      <c r="BB139" s="1">
        <v>0</v>
      </c>
      <c r="BC139" s="1">
        <v>192</v>
      </c>
      <c r="BD139" s="1">
        <v>192</v>
      </c>
      <c r="BE139" s="1">
        <v>192</v>
      </c>
      <c r="BF139" s="1">
        <v>418.66699999999997</v>
      </c>
      <c r="BG139" s="1">
        <v>530.66700000000003</v>
      </c>
      <c r="BH139" s="1"/>
      <c r="BI139" s="1"/>
      <c r="BJ139" s="1"/>
      <c r="BK139" s="1"/>
      <c r="BL139" s="1"/>
      <c r="BM139" s="1">
        <v>40</v>
      </c>
      <c r="BN139" s="1" t="s">
        <v>158</v>
      </c>
      <c r="BO139" s="1">
        <v>0</v>
      </c>
      <c r="BP139" s="1">
        <v>163</v>
      </c>
      <c r="BQ139" s="1">
        <v>163</v>
      </c>
      <c r="BR139" s="1">
        <v>163</v>
      </c>
      <c r="BS139" s="1">
        <v>422.66699999999997</v>
      </c>
      <c r="BT139" s="1">
        <v>701.33299999999997</v>
      </c>
      <c r="BU139" s="1"/>
      <c r="BV139" s="1"/>
      <c r="BW139" s="1"/>
      <c r="BX139" s="1"/>
      <c r="BY139" s="1"/>
      <c r="BZ139" s="1">
        <v>40</v>
      </c>
      <c r="CA139" s="1" t="s">
        <v>159</v>
      </c>
      <c r="CB139" s="1">
        <v>0</v>
      </c>
      <c r="CC139" s="1">
        <v>193</v>
      </c>
      <c r="CD139" s="1">
        <v>193</v>
      </c>
      <c r="CE139" s="1">
        <v>193</v>
      </c>
      <c r="CF139" s="1">
        <v>396</v>
      </c>
      <c r="CG139" s="1">
        <v>660</v>
      </c>
      <c r="CH139" s="1"/>
      <c r="CI139" s="1"/>
      <c r="CJ139" s="1"/>
      <c r="CK139" s="1"/>
    </row>
    <row r="140" spans="1:89" ht="16">
      <c r="A140" s="1">
        <v>9</v>
      </c>
      <c r="B140" s="1" t="s">
        <v>153</v>
      </c>
      <c r="C140" s="1">
        <v>0</v>
      </c>
      <c r="D140" s="1">
        <v>161</v>
      </c>
      <c r="E140" s="1">
        <v>161</v>
      </c>
      <c r="F140" s="1">
        <v>161</v>
      </c>
      <c r="G140" s="1">
        <v>556</v>
      </c>
      <c r="H140" s="1">
        <v>1099.6669999999999</v>
      </c>
      <c r="I140" s="1">
        <v>10.667</v>
      </c>
      <c r="J140" s="1">
        <v>-1.3340000000000001</v>
      </c>
      <c r="K140" s="1">
        <v>10.750090459999999</v>
      </c>
      <c r="L140" s="1">
        <v>11</v>
      </c>
      <c r="M140" s="1"/>
      <c r="N140" s="1">
        <v>9</v>
      </c>
      <c r="O140" s="1" t="s">
        <v>154</v>
      </c>
      <c r="P140" s="1">
        <v>0</v>
      </c>
      <c r="Q140" s="1">
        <v>145</v>
      </c>
      <c r="R140" s="1">
        <v>145</v>
      </c>
      <c r="S140" s="1">
        <v>145</v>
      </c>
      <c r="T140" s="1">
        <v>432</v>
      </c>
      <c r="U140" s="1">
        <v>1008</v>
      </c>
      <c r="V140" s="1">
        <v>-15</v>
      </c>
      <c r="W140" s="1">
        <v>185</v>
      </c>
      <c r="X140" s="1">
        <v>185.60711190000001</v>
      </c>
      <c r="Y140" s="1">
        <v>11</v>
      </c>
      <c r="Z140" s="1"/>
      <c r="AA140" s="1">
        <v>41</v>
      </c>
      <c r="AB140" s="1" t="s">
        <v>155</v>
      </c>
      <c r="AC140" s="1">
        <v>0</v>
      </c>
      <c r="AD140" s="1">
        <v>140</v>
      </c>
      <c r="AE140" s="1">
        <v>140</v>
      </c>
      <c r="AF140" s="1">
        <v>140</v>
      </c>
      <c r="AG140" s="1">
        <v>441</v>
      </c>
      <c r="AH140" s="1">
        <v>1020.333</v>
      </c>
      <c r="AI140" s="1">
        <v>-12</v>
      </c>
      <c r="AJ140" s="1">
        <v>96</v>
      </c>
      <c r="AK140" s="1">
        <v>96.747092980000005</v>
      </c>
      <c r="AL140" s="1">
        <v>11</v>
      </c>
      <c r="AM140" s="1"/>
      <c r="AN140" s="1">
        <v>41</v>
      </c>
      <c r="AO140" s="1" t="s">
        <v>156</v>
      </c>
      <c r="AP140" s="1">
        <v>0</v>
      </c>
      <c r="AQ140" s="1">
        <v>103</v>
      </c>
      <c r="AR140" s="1">
        <v>103</v>
      </c>
      <c r="AS140" s="1">
        <v>103</v>
      </c>
      <c r="AT140" s="1">
        <v>436</v>
      </c>
      <c r="AU140" s="1">
        <v>1030.6669999999999</v>
      </c>
      <c r="AV140" s="1">
        <v>6.6669999999999998</v>
      </c>
      <c r="AW140" s="1">
        <v>146.667</v>
      </c>
      <c r="AX140" s="1">
        <v>146.81845179999999</v>
      </c>
      <c r="AY140" s="1"/>
      <c r="AZ140" s="1">
        <v>41</v>
      </c>
      <c r="BA140" s="1" t="s">
        <v>157</v>
      </c>
      <c r="BB140" s="1">
        <v>0</v>
      </c>
      <c r="BC140" s="1">
        <v>89</v>
      </c>
      <c r="BD140" s="1">
        <v>89</v>
      </c>
      <c r="BE140" s="1">
        <v>89</v>
      </c>
      <c r="BF140" s="1">
        <v>442.66699999999997</v>
      </c>
      <c r="BG140" s="1">
        <v>1036</v>
      </c>
      <c r="BH140" s="1">
        <v>-8</v>
      </c>
      <c r="BI140" s="1">
        <v>198.667</v>
      </c>
      <c r="BJ140" s="1">
        <v>198.82800829999999</v>
      </c>
      <c r="BK140" s="1">
        <v>11</v>
      </c>
      <c r="BL140" s="1"/>
      <c r="BM140" s="1">
        <v>41</v>
      </c>
      <c r="BN140" s="1" t="s">
        <v>158</v>
      </c>
      <c r="BO140" s="1">
        <v>0</v>
      </c>
      <c r="BP140" s="1">
        <v>88</v>
      </c>
      <c r="BQ140" s="1">
        <v>88</v>
      </c>
      <c r="BR140" s="1">
        <v>88</v>
      </c>
      <c r="BS140" s="1">
        <v>446.66699999999997</v>
      </c>
      <c r="BT140" s="1">
        <v>1061.3330000000001</v>
      </c>
      <c r="BU140" s="1">
        <v>1.3340000000000001</v>
      </c>
      <c r="BV140" s="1">
        <v>129.333</v>
      </c>
      <c r="BW140" s="1">
        <v>129.33987959999999</v>
      </c>
      <c r="BX140" s="1">
        <v>11</v>
      </c>
      <c r="BY140" s="1"/>
      <c r="BZ140" s="1">
        <v>41</v>
      </c>
      <c r="CA140" s="1" t="s">
        <v>159</v>
      </c>
      <c r="CB140" s="1">
        <v>0</v>
      </c>
      <c r="CC140" s="1">
        <v>138</v>
      </c>
      <c r="CD140" s="1">
        <v>138</v>
      </c>
      <c r="CE140" s="1">
        <v>138</v>
      </c>
      <c r="CF140" s="1">
        <v>444</v>
      </c>
      <c r="CG140" s="1">
        <v>1018.667</v>
      </c>
      <c r="CH140" s="1">
        <v>5.3330000000000002</v>
      </c>
      <c r="CI140" s="1">
        <v>150.667</v>
      </c>
      <c r="CJ140" s="1">
        <v>150.7613537</v>
      </c>
      <c r="CK140" s="1">
        <v>11</v>
      </c>
    </row>
    <row r="141" spans="1:89" ht="16">
      <c r="A141" s="1">
        <v>10</v>
      </c>
      <c r="B141" s="1" t="s">
        <v>153</v>
      </c>
      <c r="C141" s="1">
        <v>0</v>
      </c>
      <c r="D141" s="1">
        <v>134</v>
      </c>
      <c r="E141" s="1">
        <v>134</v>
      </c>
      <c r="F141" s="1">
        <v>134</v>
      </c>
      <c r="G141" s="1">
        <v>548</v>
      </c>
      <c r="H141" s="1">
        <v>1102.3330000000001</v>
      </c>
      <c r="I141" s="1">
        <v>-6.6669999999999998</v>
      </c>
      <c r="J141" s="1">
        <v>0</v>
      </c>
      <c r="K141" s="1">
        <v>6.6669999999999998</v>
      </c>
      <c r="L141" s="1">
        <v>11</v>
      </c>
      <c r="M141" s="1"/>
      <c r="N141" s="1">
        <v>10</v>
      </c>
      <c r="O141" s="1" t="s">
        <v>154</v>
      </c>
      <c r="P141" s="1">
        <v>0</v>
      </c>
      <c r="Q141" s="1">
        <v>139</v>
      </c>
      <c r="R141" s="1">
        <v>139</v>
      </c>
      <c r="S141" s="1">
        <v>139</v>
      </c>
      <c r="T141" s="1">
        <v>447</v>
      </c>
      <c r="U141" s="1">
        <v>823</v>
      </c>
      <c r="V141" s="1">
        <v>-6</v>
      </c>
      <c r="W141" s="1">
        <v>159</v>
      </c>
      <c r="X141" s="1">
        <v>159.11316729999999</v>
      </c>
      <c r="Y141" s="1">
        <v>11</v>
      </c>
      <c r="Z141" s="1"/>
      <c r="AA141" s="1">
        <v>42</v>
      </c>
      <c r="AB141" s="1" t="s">
        <v>155</v>
      </c>
      <c r="AC141" s="1">
        <v>0</v>
      </c>
      <c r="AD141" s="1">
        <v>132</v>
      </c>
      <c r="AE141" s="1">
        <v>132</v>
      </c>
      <c r="AF141" s="1">
        <v>132</v>
      </c>
      <c r="AG141" s="1">
        <v>453</v>
      </c>
      <c r="AH141" s="1">
        <v>924.33299999999997</v>
      </c>
      <c r="AI141" s="1">
        <v>0</v>
      </c>
      <c r="AJ141" s="1">
        <v>34.665999999999997</v>
      </c>
      <c r="AK141" s="1">
        <v>34.665999999999997</v>
      </c>
      <c r="AL141" s="1">
        <v>11</v>
      </c>
      <c r="AM141" s="1"/>
      <c r="AN141" s="1">
        <v>42</v>
      </c>
      <c r="AO141" s="1" t="s">
        <v>156</v>
      </c>
      <c r="AP141" s="1">
        <v>0</v>
      </c>
      <c r="AQ141" s="1">
        <v>135</v>
      </c>
      <c r="AR141" s="1">
        <v>135</v>
      </c>
      <c r="AS141" s="1">
        <v>135</v>
      </c>
      <c r="AT141" s="1">
        <v>429.33300000000003</v>
      </c>
      <c r="AU141" s="1">
        <v>884</v>
      </c>
      <c r="AV141" s="1">
        <v>-4</v>
      </c>
      <c r="AW141" s="1">
        <v>180</v>
      </c>
      <c r="AX141" s="1">
        <v>180.04443900000001</v>
      </c>
      <c r="AY141" s="1"/>
      <c r="AZ141" s="1">
        <v>42</v>
      </c>
      <c r="BA141" s="1" t="s">
        <v>157</v>
      </c>
      <c r="BB141" s="1">
        <v>0</v>
      </c>
      <c r="BC141" s="1">
        <v>129</v>
      </c>
      <c r="BD141" s="1">
        <v>129</v>
      </c>
      <c r="BE141" s="1">
        <v>129</v>
      </c>
      <c r="BF141" s="1">
        <v>450.66699999999997</v>
      </c>
      <c r="BG141" s="1">
        <v>837.33299999999997</v>
      </c>
      <c r="BH141" s="1">
        <v>6.6669999999999998</v>
      </c>
      <c r="BI141" s="1">
        <v>144</v>
      </c>
      <c r="BJ141" s="1">
        <v>144.15425379999999</v>
      </c>
      <c r="BK141" s="1">
        <v>11</v>
      </c>
      <c r="BL141" s="1"/>
      <c r="BM141" s="1">
        <v>42</v>
      </c>
      <c r="BN141" s="1" t="s">
        <v>158</v>
      </c>
      <c r="BO141" s="1">
        <v>0</v>
      </c>
      <c r="BP141" s="1">
        <v>104</v>
      </c>
      <c r="BQ141" s="1">
        <v>104</v>
      </c>
      <c r="BR141" s="1">
        <v>104</v>
      </c>
      <c r="BS141" s="1">
        <v>445.33300000000003</v>
      </c>
      <c r="BT141" s="1">
        <v>932</v>
      </c>
      <c r="BU141" s="1">
        <v>-8</v>
      </c>
      <c r="BV141" s="1">
        <v>141.333</v>
      </c>
      <c r="BW141" s="1">
        <v>141.5592346</v>
      </c>
      <c r="BX141" s="1">
        <v>11</v>
      </c>
      <c r="BY141" s="1"/>
      <c r="BZ141" s="1">
        <v>42</v>
      </c>
      <c r="CA141" s="1" t="s">
        <v>159</v>
      </c>
      <c r="CB141" s="1">
        <v>0</v>
      </c>
      <c r="CC141" s="1">
        <v>128</v>
      </c>
      <c r="CD141" s="1">
        <v>128</v>
      </c>
      <c r="CE141" s="1">
        <v>128</v>
      </c>
      <c r="CF141" s="1">
        <v>438.66699999999997</v>
      </c>
      <c r="CG141" s="1">
        <v>868</v>
      </c>
      <c r="CH141" s="1">
        <v>-1.333</v>
      </c>
      <c r="CI141" s="1">
        <v>126.667</v>
      </c>
      <c r="CJ141" s="1">
        <v>126.6740138</v>
      </c>
      <c r="CK141" s="1">
        <v>11</v>
      </c>
    </row>
    <row r="142" spans="1:89" ht="16">
      <c r="A142" s="1">
        <v>11</v>
      </c>
      <c r="B142" s="1" t="s">
        <v>153</v>
      </c>
      <c r="C142" s="1">
        <v>0</v>
      </c>
      <c r="D142" s="1">
        <v>88</v>
      </c>
      <c r="E142" s="1">
        <v>88</v>
      </c>
      <c r="F142" s="1">
        <v>88</v>
      </c>
      <c r="G142" s="1">
        <v>537.33299999999997</v>
      </c>
      <c r="H142" s="1">
        <v>1103.6669999999999</v>
      </c>
      <c r="I142" s="1">
        <v>-41.332999999999998</v>
      </c>
      <c r="J142" s="1">
        <v>-17.332999999999998</v>
      </c>
      <c r="K142" s="1">
        <v>44.820193860000003</v>
      </c>
      <c r="L142" s="1">
        <v>11</v>
      </c>
      <c r="M142" s="1"/>
      <c r="N142" s="1">
        <v>11</v>
      </c>
      <c r="O142" s="1" t="s">
        <v>154</v>
      </c>
      <c r="P142" s="1">
        <v>0</v>
      </c>
      <c r="Q142" s="1">
        <v>101</v>
      </c>
      <c r="R142" s="1">
        <v>101</v>
      </c>
      <c r="S142" s="1">
        <v>101</v>
      </c>
      <c r="T142" s="1">
        <v>453</v>
      </c>
      <c r="U142" s="1">
        <v>664</v>
      </c>
      <c r="V142" s="1">
        <v>1</v>
      </c>
      <c r="W142" s="1">
        <v>118</v>
      </c>
      <c r="X142" s="1">
        <v>118.00423720000001</v>
      </c>
      <c r="Y142" s="1">
        <v>11</v>
      </c>
      <c r="Z142" s="1"/>
      <c r="AA142" s="1">
        <v>43</v>
      </c>
      <c r="AB142" s="1" t="s">
        <v>155</v>
      </c>
      <c r="AC142" s="1">
        <v>0</v>
      </c>
      <c r="AD142" s="1">
        <v>132</v>
      </c>
      <c r="AE142" s="1">
        <v>132</v>
      </c>
      <c r="AF142" s="1">
        <v>132</v>
      </c>
      <c r="AG142" s="1">
        <v>453</v>
      </c>
      <c r="AH142" s="1">
        <v>889.66700000000003</v>
      </c>
      <c r="AI142" s="1">
        <v>-1.333</v>
      </c>
      <c r="AJ142" s="1">
        <v>-102.666</v>
      </c>
      <c r="AK142" s="1">
        <v>102.6746534</v>
      </c>
      <c r="AL142" s="1">
        <v>11</v>
      </c>
      <c r="AM142" s="1"/>
      <c r="AN142" s="1">
        <v>43</v>
      </c>
      <c r="AO142" s="1" t="s">
        <v>156</v>
      </c>
      <c r="AP142" s="1">
        <v>0</v>
      </c>
      <c r="AQ142" s="1">
        <v>131</v>
      </c>
      <c r="AR142" s="1">
        <v>131</v>
      </c>
      <c r="AS142" s="1">
        <v>131</v>
      </c>
      <c r="AT142" s="1">
        <v>433.33300000000003</v>
      </c>
      <c r="AU142" s="1">
        <v>704</v>
      </c>
      <c r="AV142" s="1">
        <v>0</v>
      </c>
      <c r="AW142" s="1">
        <v>125.333</v>
      </c>
      <c r="AX142" s="1">
        <v>125.333</v>
      </c>
      <c r="AY142" s="1"/>
      <c r="AZ142" s="1">
        <v>43</v>
      </c>
      <c r="BA142" s="1" t="s">
        <v>157</v>
      </c>
      <c r="BB142" s="1">
        <v>0</v>
      </c>
      <c r="BC142" s="1">
        <v>146</v>
      </c>
      <c r="BD142" s="1">
        <v>146</v>
      </c>
      <c r="BE142" s="1">
        <v>146</v>
      </c>
      <c r="BF142" s="1">
        <v>444</v>
      </c>
      <c r="BG142" s="1">
        <v>693.33299999999997</v>
      </c>
      <c r="BH142" s="1">
        <v>-2.6669999999999998</v>
      </c>
      <c r="BI142" s="1">
        <v>128</v>
      </c>
      <c r="BJ142" s="1">
        <v>128.02778169999999</v>
      </c>
      <c r="BK142" s="1">
        <v>11</v>
      </c>
      <c r="BL142" s="1"/>
      <c r="BM142" s="1">
        <v>43</v>
      </c>
      <c r="BN142" s="1" t="s">
        <v>158</v>
      </c>
      <c r="BO142" s="1">
        <v>0</v>
      </c>
      <c r="BP142" s="1">
        <v>126</v>
      </c>
      <c r="BQ142" s="1">
        <v>126</v>
      </c>
      <c r="BR142" s="1">
        <v>126</v>
      </c>
      <c r="BS142" s="1">
        <v>453.33300000000003</v>
      </c>
      <c r="BT142" s="1">
        <v>790.66700000000003</v>
      </c>
      <c r="BU142" s="1">
        <v>0</v>
      </c>
      <c r="BV142" s="1">
        <v>30.667000000000002</v>
      </c>
      <c r="BW142" s="1">
        <v>30.667000000000002</v>
      </c>
      <c r="BX142" s="1">
        <v>11</v>
      </c>
      <c r="BY142" s="1"/>
      <c r="BZ142" s="1">
        <v>43</v>
      </c>
      <c r="CA142" s="1" t="s">
        <v>159</v>
      </c>
      <c r="CB142" s="1">
        <v>0</v>
      </c>
      <c r="CC142" s="1">
        <v>70</v>
      </c>
      <c r="CD142" s="1">
        <v>70</v>
      </c>
      <c r="CE142" s="1">
        <v>70</v>
      </c>
      <c r="CF142" s="1">
        <v>440</v>
      </c>
      <c r="CG142" s="1">
        <v>741.33299999999997</v>
      </c>
      <c r="CH142" s="1">
        <v>-4</v>
      </c>
      <c r="CI142" s="1">
        <v>125.333</v>
      </c>
      <c r="CJ142" s="1">
        <v>125.3968137</v>
      </c>
      <c r="CK142" s="1">
        <v>11</v>
      </c>
    </row>
    <row r="143" spans="1:89" ht="16">
      <c r="A143" s="1">
        <v>12</v>
      </c>
      <c r="B143" s="1" t="s">
        <v>153</v>
      </c>
      <c r="C143" s="1">
        <v>0</v>
      </c>
      <c r="D143" s="1">
        <v>101</v>
      </c>
      <c r="E143" s="1">
        <v>101</v>
      </c>
      <c r="F143" s="1">
        <v>101</v>
      </c>
      <c r="G143" s="1">
        <v>544</v>
      </c>
      <c r="H143" s="1">
        <v>1103.6669999999999</v>
      </c>
      <c r="I143" s="1"/>
      <c r="J143" s="1">
        <v>-2.0741111110000001</v>
      </c>
      <c r="K143" s="1">
        <v>6.9152538139999997</v>
      </c>
      <c r="L143" s="1"/>
      <c r="M143" s="1"/>
      <c r="N143" s="1">
        <v>12</v>
      </c>
      <c r="O143" s="1" t="s">
        <v>154</v>
      </c>
      <c r="P143" s="1">
        <v>0</v>
      </c>
      <c r="Q143" s="1">
        <v>191</v>
      </c>
      <c r="R143" s="1">
        <v>191</v>
      </c>
      <c r="S143" s="1">
        <v>191</v>
      </c>
      <c r="T143" s="1">
        <v>452</v>
      </c>
      <c r="U143" s="1">
        <v>546</v>
      </c>
      <c r="V143" s="1"/>
      <c r="W143" s="1"/>
      <c r="X143" s="1"/>
      <c r="Y143" s="1"/>
      <c r="Z143" s="1"/>
      <c r="AA143" s="1">
        <v>44</v>
      </c>
      <c r="AB143" s="1" t="s">
        <v>155</v>
      </c>
      <c r="AC143" s="1">
        <v>0</v>
      </c>
      <c r="AD143" s="1">
        <v>198</v>
      </c>
      <c r="AE143" s="1">
        <v>198</v>
      </c>
      <c r="AF143" s="1">
        <v>198</v>
      </c>
      <c r="AG143" s="1">
        <v>454.33300000000003</v>
      </c>
      <c r="AH143" s="1">
        <v>992.33299999999997</v>
      </c>
      <c r="AI143" s="1"/>
      <c r="AJ143" s="1"/>
      <c r="AK143" s="1"/>
      <c r="AL143" s="1"/>
      <c r="AM143" s="1"/>
      <c r="AN143" s="1">
        <v>44</v>
      </c>
      <c r="AO143" s="1" t="s">
        <v>156</v>
      </c>
      <c r="AP143" s="1">
        <v>0</v>
      </c>
      <c r="AQ143" s="1">
        <v>162</v>
      </c>
      <c r="AR143" s="1">
        <v>162</v>
      </c>
      <c r="AS143" s="1">
        <v>162</v>
      </c>
      <c r="AT143" s="1">
        <v>433.33300000000003</v>
      </c>
      <c r="AU143" s="1">
        <v>578.66700000000003</v>
      </c>
      <c r="AV143" s="1"/>
      <c r="AW143" s="1"/>
      <c r="AX143" s="1"/>
      <c r="AY143" s="1"/>
      <c r="AZ143" s="1">
        <v>44</v>
      </c>
      <c r="BA143" s="1" t="s">
        <v>157</v>
      </c>
      <c r="BB143" s="1">
        <v>0</v>
      </c>
      <c r="BC143" s="1">
        <v>192</v>
      </c>
      <c r="BD143" s="1">
        <v>192</v>
      </c>
      <c r="BE143" s="1">
        <v>192</v>
      </c>
      <c r="BF143" s="1">
        <v>446.66699999999997</v>
      </c>
      <c r="BG143" s="1">
        <v>565.33299999999997</v>
      </c>
      <c r="BH143" s="1"/>
      <c r="BI143" s="1"/>
      <c r="BJ143" s="1"/>
      <c r="BK143" s="1"/>
      <c r="BL143" s="1"/>
      <c r="BM143" s="1">
        <v>44</v>
      </c>
      <c r="BN143" s="1" t="s">
        <v>158</v>
      </c>
      <c r="BO143" s="1">
        <v>0</v>
      </c>
      <c r="BP143" s="1">
        <v>194</v>
      </c>
      <c r="BQ143" s="1">
        <v>194</v>
      </c>
      <c r="BR143" s="1">
        <v>194</v>
      </c>
      <c r="BS143" s="1">
        <v>453.33300000000003</v>
      </c>
      <c r="BT143" s="1">
        <v>760</v>
      </c>
      <c r="BU143" s="1"/>
      <c r="BV143" s="1"/>
      <c r="BW143" s="1"/>
      <c r="BX143" s="1"/>
      <c r="BY143" s="1"/>
      <c r="BZ143" s="1">
        <v>44</v>
      </c>
      <c r="CA143" s="1" t="s">
        <v>159</v>
      </c>
      <c r="CB143" s="1">
        <v>0</v>
      </c>
      <c r="CC143" s="1">
        <v>197</v>
      </c>
      <c r="CD143" s="1">
        <v>197</v>
      </c>
      <c r="CE143" s="1">
        <v>197</v>
      </c>
      <c r="CF143" s="1">
        <v>444</v>
      </c>
      <c r="CG143" s="1">
        <v>616</v>
      </c>
      <c r="CH143" s="1"/>
      <c r="CI143" s="1"/>
      <c r="CJ143" s="1"/>
      <c r="CK143" s="1"/>
    </row>
    <row r="144" spans="1:89" ht="16">
      <c r="A144" s="1">
        <v>13</v>
      </c>
      <c r="B144" s="1" t="s">
        <v>153</v>
      </c>
      <c r="C144" s="1">
        <v>0</v>
      </c>
      <c r="D144" s="1">
        <v>96</v>
      </c>
      <c r="E144" s="1">
        <v>96</v>
      </c>
      <c r="F144" s="1">
        <v>96</v>
      </c>
      <c r="G144" s="1">
        <v>585.33299999999997</v>
      </c>
      <c r="H144" s="1">
        <v>1121</v>
      </c>
      <c r="I144" s="1">
        <v>2.6669999999999998</v>
      </c>
      <c r="J144" s="1">
        <v>-1.333</v>
      </c>
      <c r="K144" s="1">
        <v>2.981573075</v>
      </c>
      <c r="L144" s="1">
        <v>12</v>
      </c>
      <c r="M144" s="1"/>
      <c r="N144" s="1">
        <v>13</v>
      </c>
      <c r="O144" s="1" t="s">
        <v>154</v>
      </c>
      <c r="P144" s="1">
        <v>0</v>
      </c>
      <c r="Q144" s="1">
        <v>117</v>
      </c>
      <c r="R144" s="1">
        <v>117</v>
      </c>
      <c r="S144" s="1">
        <v>117</v>
      </c>
      <c r="T144" s="1">
        <v>474</v>
      </c>
      <c r="U144" s="1">
        <v>1096</v>
      </c>
      <c r="V144" s="1">
        <v>-8</v>
      </c>
      <c r="W144" s="1">
        <v>219</v>
      </c>
      <c r="X144" s="1">
        <v>219.14607000000001</v>
      </c>
      <c r="Y144" s="1">
        <v>12</v>
      </c>
      <c r="Z144" s="1"/>
      <c r="AA144" s="1">
        <v>45</v>
      </c>
      <c r="AB144" s="1" t="s">
        <v>155</v>
      </c>
      <c r="AC144" s="1">
        <v>0</v>
      </c>
      <c r="AD144" s="1">
        <v>146</v>
      </c>
      <c r="AE144" s="1">
        <v>146</v>
      </c>
      <c r="AF144" s="1">
        <v>146</v>
      </c>
      <c r="AG144" s="1">
        <v>482.33300000000003</v>
      </c>
      <c r="AH144" s="1">
        <v>1048.3330000000001</v>
      </c>
      <c r="AI144" s="1">
        <v>-5.3339999999999996</v>
      </c>
      <c r="AJ144" s="1">
        <v>206.666</v>
      </c>
      <c r="AK144" s="1">
        <v>206.73482319999999</v>
      </c>
      <c r="AL144" s="1">
        <v>12</v>
      </c>
      <c r="AM144" s="1"/>
      <c r="AN144" s="1">
        <v>45</v>
      </c>
      <c r="AO144" s="1" t="s">
        <v>156</v>
      </c>
      <c r="AP144" s="1">
        <v>0</v>
      </c>
      <c r="AQ144" s="1">
        <v>137</v>
      </c>
      <c r="AR144" s="1">
        <v>137</v>
      </c>
      <c r="AS144" s="1">
        <v>137</v>
      </c>
      <c r="AT144" s="1">
        <v>473.33300000000003</v>
      </c>
      <c r="AU144" s="1">
        <v>988</v>
      </c>
      <c r="AV144" s="1">
        <v>-5.3339999999999996</v>
      </c>
      <c r="AW144" s="1">
        <v>156</v>
      </c>
      <c r="AX144" s="1">
        <v>156.09116420000001</v>
      </c>
      <c r="AY144" s="1"/>
      <c r="AZ144" s="1">
        <v>45</v>
      </c>
      <c r="BA144" s="1" t="s">
        <v>157</v>
      </c>
      <c r="BB144" s="1">
        <v>0</v>
      </c>
      <c r="BC144" s="1">
        <v>126</v>
      </c>
      <c r="BD144" s="1">
        <v>126</v>
      </c>
      <c r="BE144" s="1">
        <v>126</v>
      </c>
      <c r="BF144" s="1">
        <v>473.33300000000003</v>
      </c>
      <c r="BG144" s="1">
        <v>1078.6669999999999</v>
      </c>
      <c r="BH144" s="1">
        <v>1.333</v>
      </c>
      <c r="BI144" s="1">
        <v>157.334</v>
      </c>
      <c r="BJ144" s="1">
        <v>157.3396468</v>
      </c>
      <c r="BK144" s="1">
        <v>12</v>
      </c>
      <c r="BL144" s="1"/>
      <c r="BM144" s="1">
        <v>45</v>
      </c>
      <c r="BN144" s="1" t="s">
        <v>158</v>
      </c>
      <c r="BO144" s="1">
        <v>0</v>
      </c>
      <c r="BP144" s="1">
        <v>116</v>
      </c>
      <c r="BQ144" s="1">
        <v>116</v>
      </c>
      <c r="BR144" s="1">
        <v>116</v>
      </c>
      <c r="BS144" s="1">
        <v>476</v>
      </c>
      <c r="BT144" s="1">
        <v>1042.6669999999999</v>
      </c>
      <c r="BU144" s="1">
        <v>-18.667000000000002</v>
      </c>
      <c r="BV144" s="1">
        <v>45.334000000000003</v>
      </c>
      <c r="BW144" s="1">
        <v>49.026813529999998</v>
      </c>
      <c r="BX144" s="1">
        <v>12</v>
      </c>
      <c r="BY144" s="1"/>
      <c r="BZ144" s="1">
        <v>45</v>
      </c>
      <c r="CA144" s="1" t="s">
        <v>159</v>
      </c>
      <c r="CB144" s="1">
        <v>0</v>
      </c>
      <c r="CC144" s="1">
        <v>135</v>
      </c>
      <c r="CD144" s="1">
        <v>135</v>
      </c>
      <c r="CE144" s="1">
        <v>135</v>
      </c>
      <c r="CF144" s="1">
        <v>473.33300000000003</v>
      </c>
      <c r="CG144" s="1">
        <v>1004</v>
      </c>
      <c r="CH144" s="1">
        <v>5.3330000000000002</v>
      </c>
      <c r="CI144" s="1">
        <v>190.667</v>
      </c>
      <c r="CJ144" s="1">
        <v>190.741568</v>
      </c>
      <c r="CK144" s="1">
        <v>12</v>
      </c>
    </row>
    <row r="145" spans="1:89" ht="16">
      <c r="A145" s="1">
        <v>14</v>
      </c>
      <c r="B145" s="1" t="s">
        <v>153</v>
      </c>
      <c r="C145" s="1">
        <v>0</v>
      </c>
      <c r="D145" s="1">
        <v>95</v>
      </c>
      <c r="E145" s="1">
        <v>95</v>
      </c>
      <c r="F145" s="1">
        <v>95</v>
      </c>
      <c r="G145" s="1">
        <v>582.66700000000003</v>
      </c>
      <c r="H145" s="1">
        <v>1115.6669999999999</v>
      </c>
      <c r="I145" s="1">
        <v>0</v>
      </c>
      <c r="J145" s="1">
        <v>-1.333</v>
      </c>
      <c r="K145" s="1">
        <v>1.333</v>
      </c>
      <c r="L145" s="1">
        <v>12</v>
      </c>
      <c r="M145" s="1"/>
      <c r="N145" s="1">
        <v>14</v>
      </c>
      <c r="O145" s="1" t="s">
        <v>154</v>
      </c>
      <c r="P145" s="1">
        <v>0</v>
      </c>
      <c r="Q145" s="1">
        <v>130</v>
      </c>
      <c r="R145" s="1">
        <v>130</v>
      </c>
      <c r="S145" s="1">
        <v>130</v>
      </c>
      <c r="T145" s="1">
        <v>482</v>
      </c>
      <c r="U145" s="1">
        <v>877</v>
      </c>
      <c r="V145" s="1">
        <v>-5</v>
      </c>
      <c r="W145" s="1">
        <v>114</v>
      </c>
      <c r="X145" s="1">
        <v>114.1095964</v>
      </c>
      <c r="Y145" s="1">
        <v>12</v>
      </c>
      <c r="Z145" s="1"/>
      <c r="AA145" s="1">
        <v>46</v>
      </c>
      <c r="AB145" s="1" t="s">
        <v>155</v>
      </c>
      <c r="AC145" s="1">
        <v>0</v>
      </c>
      <c r="AD145" s="1">
        <v>124</v>
      </c>
      <c r="AE145" s="1">
        <v>124</v>
      </c>
      <c r="AF145" s="1">
        <v>124</v>
      </c>
      <c r="AG145" s="1">
        <v>487.66699999999997</v>
      </c>
      <c r="AH145" s="1">
        <v>841.66700000000003</v>
      </c>
      <c r="AI145" s="1">
        <v>13.334</v>
      </c>
      <c r="AJ145" s="1">
        <v>89.334000000000003</v>
      </c>
      <c r="AK145" s="1">
        <v>90.323635400000001</v>
      </c>
      <c r="AL145" s="1">
        <v>12</v>
      </c>
      <c r="AM145" s="1"/>
      <c r="AN145" s="1">
        <v>46</v>
      </c>
      <c r="AO145" s="1" t="s">
        <v>156</v>
      </c>
      <c r="AP145" s="1">
        <v>0</v>
      </c>
      <c r="AQ145" s="1">
        <v>136</v>
      </c>
      <c r="AR145" s="1">
        <v>136</v>
      </c>
      <c r="AS145" s="1">
        <v>136</v>
      </c>
      <c r="AT145" s="1">
        <v>478.66699999999997</v>
      </c>
      <c r="AU145" s="1">
        <v>832</v>
      </c>
      <c r="AV145" s="1">
        <v>2.6669999999999998</v>
      </c>
      <c r="AW145" s="1">
        <v>112</v>
      </c>
      <c r="AX145" s="1">
        <v>112.0317495</v>
      </c>
      <c r="AY145" s="1"/>
      <c r="AZ145" s="1">
        <v>46</v>
      </c>
      <c r="BA145" s="1" t="s">
        <v>157</v>
      </c>
      <c r="BB145" s="1">
        <v>0</v>
      </c>
      <c r="BC145" s="1">
        <v>129</v>
      </c>
      <c r="BD145" s="1">
        <v>129</v>
      </c>
      <c r="BE145" s="1">
        <v>129</v>
      </c>
      <c r="BF145" s="1">
        <v>472</v>
      </c>
      <c r="BG145" s="1">
        <v>921.33299999999997</v>
      </c>
      <c r="BH145" s="1">
        <v>-8</v>
      </c>
      <c r="BI145" s="1">
        <v>148</v>
      </c>
      <c r="BJ145" s="1">
        <v>148.2160585</v>
      </c>
      <c r="BK145" s="1">
        <v>12</v>
      </c>
      <c r="BL145" s="1"/>
      <c r="BM145" s="1">
        <v>46</v>
      </c>
      <c r="BN145" s="1" t="s">
        <v>158</v>
      </c>
      <c r="BO145" s="1">
        <v>0</v>
      </c>
      <c r="BP145" s="1">
        <v>139</v>
      </c>
      <c r="BQ145" s="1">
        <v>139</v>
      </c>
      <c r="BR145" s="1">
        <v>139</v>
      </c>
      <c r="BS145" s="1">
        <v>494.66699999999997</v>
      </c>
      <c r="BT145" s="1">
        <v>997.33299999999997</v>
      </c>
      <c r="BU145" s="1">
        <v>1.3340000000000001</v>
      </c>
      <c r="BV145" s="1">
        <v>110.666</v>
      </c>
      <c r="BW145" s="1">
        <v>110.6740399</v>
      </c>
      <c r="BX145" s="1">
        <v>12</v>
      </c>
      <c r="BY145" s="1"/>
      <c r="BZ145" s="1">
        <v>46</v>
      </c>
      <c r="CA145" s="1" t="s">
        <v>159</v>
      </c>
      <c r="CB145" s="1">
        <v>0</v>
      </c>
      <c r="CC145" s="1">
        <v>144</v>
      </c>
      <c r="CD145" s="1">
        <v>144</v>
      </c>
      <c r="CE145" s="1">
        <v>144</v>
      </c>
      <c r="CF145" s="1">
        <v>468</v>
      </c>
      <c r="CG145" s="1">
        <v>813.33299999999997</v>
      </c>
      <c r="CH145" s="1">
        <v>0</v>
      </c>
      <c r="CI145" s="1">
        <v>169.333</v>
      </c>
      <c r="CJ145" s="1">
        <v>169.333</v>
      </c>
      <c r="CK145" s="1">
        <v>12</v>
      </c>
    </row>
    <row r="146" spans="1:89" ht="16">
      <c r="A146" s="1">
        <v>15</v>
      </c>
      <c r="B146" s="1" t="s">
        <v>153</v>
      </c>
      <c r="C146" s="1">
        <v>0</v>
      </c>
      <c r="D146" s="1">
        <v>126</v>
      </c>
      <c r="E146" s="1">
        <v>126</v>
      </c>
      <c r="F146" s="1">
        <v>126</v>
      </c>
      <c r="G146" s="1">
        <v>580</v>
      </c>
      <c r="H146" s="1">
        <v>1117</v>
      </c>
      <c r="I146" s="1">
        <v>-37.332999999999998</v>
      </c>
      <c r="J146" s="1">
        <v>-1.3340000000000001</v>
      </c>
      <c r="K146" s="1">
        <v>37.356825950000001</v>
      </c>
      <c r="L146" s="1">
        <v>12</v>
      </c>
      <c r="M146" s="1"/>
      <c r="N146" s="1">
        <v>15</v>
      </c>
      <c r="O146" s="1" t="s">
        <v>154</v>
      </c>
      <c r="P146" s="1">
        <v>0</v>
      </c>
      <c r="Q146" s="1">
        <v>132</v>
      </c>
      <c r="R146" s="1">
        <v>132</v>
      </c>
      <c r="S146" s="1">
        <v>132</v>
      </c>
      <c r="T146" s="1">
        <v>487</v>
      </c>
      <c r="U146" s="1">
        <v>763</v>
      </c>
      <c r="V146" s="1">
        <v>7</v>
      </c>
      <c r="W146" s="1">
        <v>109</v>
      </c>
      <c r="X146" s="1">
        <v>109.2245394</v>
      </c>
      <c r="Y146" s="1">
        <v>12</v>
      </c>
      <c r="Z146" s="1"/>
      <c r="AA146" s="1">
        <v>47</v>
      </c>
      <c r="AB146" s="1" t="s">
        <v>155</v>
      </c>
      <c r="AC146" s="1">
        <v>0</v>
      </c>
      <c r="AD146" s="1">
        <v>126</v>
      </c>
      <c r="AE146" s="1">
        <v>126</v>
      </c>
      <c r="AF146" s="1">
        <v>126</v>
      </c>
      <c r="AG146" s="1">
        <v>474.33300000000003</v>
      </c>
      <c r="AH146" s="1">
        <v>752.33299999999997</v>
      </c>
      <c r="AI146" s="1">
        <v>-20</v>
      </c>
      <c r="AJ146" s="1">
        <v>150.666</v>
      </c>
      <c r="AK146" s="1">
        <v>151.9876428</v>
      </c>
      <c r="AL146" s="1">
        <v>12</v>
      </c>
      <c r="AM146" s="1"/>
      <c r="AN146" s="1">
        <v>47</v>
      </c>
      <c r="AO146" s="1" t="s">
        <v>156</v>
      </c>
      <c r="AP146" s="1">
        <v>0</v>
      </c>
      <c r="AQ146" s="1">
        <v>81</v>
      </c>
      <c r="AR146" s="1">
        <v>81</v>
      </c>
      <c r="AS146" s="1">
        <v>81</v>
      </c>
      <c r="AT146" s="1">
        <v>476</v>
      </c>
      <c r="AU146" s="1">
        <v>720</v>
      </c>
      <c r="AV146" s="1">
        <v>12</v>
      </c>
      <c r="AW146" s="1">
        <v>76</v>
      </c>
      <c r="AX146" s="1">
        <v>76.941536249999999</v>
      </c>
      <c r="AY146" s="1"/>
      <c r="AZ146" s="1">
        <v>47</v>
      </c>
      <c r="BA146" s="1" t="s">
        <v>157</v>
      </c>
      <c r="BB146" s="1">
        <v>0</v>
      </c>
      <c r="BC146" s="1">
        <v>132</v>
      </c>
      <c r="BD146" s="1">
        <v>132</v>
      </c>
      <c r="BE146" s="1">
        <v>132</v>
      </c>
      <c r="BF146" s="1">
        <v>480</v>
      </c>
      <c r="BG146" s="1">
        <v>773.33299999999997</v>
      </c>
      <c r="BH146" s="1">
        <v>-4</v>
      </c>
      <c r="BI146" s="1">
        <v>153.333</v>
      </c>
      <c r="BJ146" s="1">
        <v>153.38516519999999</v>
      </c>
      <c r="BK146" s="1">
        <v>12</v>
      </c>
      <c r="BL146" s="1"/>
      <c r="BM146" s="1">
        <v>47</v>
      </c>
      <c r="BN146" s="1" t="s">
        <v>158</v>
      </c>
      <c r="BO146" s="1">
        <v>0</v>
      </c>
      <c r="BP146" s="1">
        <v>129</v>
      </c>
      <c r="BQ146" s="1">
        <v>129</v>
      </c>
      <c r="BR146" s="1">
        <v>129</v>
      </c>
      <c r="BS146" s="1">
        <v>493.33300000000003</v>
      </c>
      <c r="BT146" s="1">
        <v>886.66700000000003</v>
      </c>
      <c r="BU146" s="1">
        <v>-1.3340000000000001</v>
      </c>
      <c r="BV146" s="1">
        <v>89.334000000000003</v>
      </c>
      <c r="BW146" s="1">
        <v>89.343959569999996</v>
      </c>
      <c r="BX146" s="1">
        <v>12</v>
      </c>
      <c r="BY146" s="1"/>
      <c r="BZ146" s="1">
        <v>47</v>
      </c>
      <c r="CA146" s="1" t="s">
        <v>159</v>
      </c>
      <c r="CB146" s="1">
        <v>0</v>
      </c>
      <c r="CC146" s="1">
        <v>87</v>
      </c>
      <c r="CD146" s="1">
        <v>87</v>
      </c>
      <c r="CE146" s="1">
        <v>87</v>
      </c>
      <c r="CF146" s="1">
        <v>468</v>
      </c>
      <c r="CG146" s="1">
        <v>644</v>
      </c>
      <c r="CH146" s="1">
        <v>-10.667</v>
      </c>
      <c r="CI146" s="1">
        <v>150.667</v>
      </c>
      <c r="CJ146" s="1">
        <v>151.0441319</v>
      </c>
      <c r="CK146" s="1">
        <v>12</v>
      </c>
    </row>
    <row r="147" spans="1:89" ht="16">
      <c r="A147" s="1">
        <v>16</v>
      </c>
      <c r="B147" s="1" t="s">
        <v>153</v>
      </c>
      <c r="C147" s="1">
        <v>0</v>
      </c>
      <c r="D147" s="1">
        <v>120</v>
      </c>
      <c r="E147" s="1">
        <v>120</v>
      </c>
      <c r="F147" s="1">
        <v>120</v>
      </c>
      <c r="G147" s="1">
        <v>580</v>
      </c>
      <c r="H147" s="1">
        <v>1118.3330000000001</v>
      </c>
      <c r="I147" s="1"/>
      <c r="J147" s="1">
        <v>-0.44444444440000003</v>
      </c>
      <c r="K147" s="1">
        <v>4.6301554469999999</v>
      </c>
      <c r="L147" s="1"/>
      <c r="M147" s="1"/>
      <c r="N147" s="1">
        <v>16</v>
      </c>
      <c r="O147" s="1" t="s">
        <v>154</v>
      </c>
      <c r="P147" s="1">
        <v>0</v>
      </c>
      <c r="Q147" s="1">
        <v>193</v>
      </c>
      <c r="R147" s="1">
        <v>193</v>
      </c>
      <c r="S147" s="1">
        <v>193</v>
      </c>
      <c r="T147" s="1">
        <v>480</v>
      </c>
      <c r="U147" s="1">
        <v>654</v>
      </c>
      <c r="V147" s="1"/>
      <c r="W147" s="1"/>
      <c r="X147" s="1"/>
      <c r="Y147" s="1"/>
      <c r="Z147" s="1"/>
      <c r="AA147" s="1">
        <v>48</v>
      </c>
      <c r="AB147" s="1" t="s">
        <v>155</v>
      </c>
      <c r="AC147" s="1">
        <v>0</v>
      </c>
      <c r="AD147" s="1">
        <v>190</v>
      </c>
      <c r="AE147" s="1">
        <v>190</v>
      </c>
      <c r="AF147" s="1">
        <v>190</v>
      </c>
      <c r="AG147" s="1">
        <v>494.33300000000003</v>
      </c>
      <c r="AH147" s="1">
        <v>601.66700000000003</v>
      </c>
      <c r="AI147" s="1"/>
      <c r="AJ147" s="1"/>
      <c r="AK147" s="1"/>
      <c r="AL147" s="1"/>
      <c r="AM147" s="1"/>
      <c r="AN147" s="1">
        <v>48</v>
      </c>
      <c r="AO147" s="1" t="s">
        <v>156</v>
      </c>
      <c r="AP147" s="1">
        <v>0</v>
      </c>
      <c r="AQ147" s="1">
        <v>122</v>
      </c>
      <c r="AR147" s="1">
        <v>122</v>
      </c>
      <c r="AS147" s="1">
        <v>122</v>
      </c>
      <c r="AT147" s="1">
        <v>464</v>
      </c>
      <c r="AU147" s="1">
        <v>644</v>
      </c>
      <c r="AV147" s="1"/>
      <c r="AW147" s="1"/>
      <c r="AX147" s="1"/>
      <c r="AY147" s="1"/>
      <c r="AZ147" s="1">
        <v>48</v>
      </c>
      <c r="BA147" s="1" t="s">
        <v>157</v>
      </c>
      <c r="BB147" s="1">
        <v>0</v>
      </c>
      <c r="BC147" s="1">
        <v>187</v>
      </c>
      <c r="BD147" s="1">
        <v>187</v>
      </c>
      <c r="BE147" s="1">
        <v>187</v>
      </c>
      <c r="BF147" s="1">
        <v>484</v>
      </c>
      <c r="BG147" s="1">
        <v>620</v>
      </c>
      <c r="BH147" s="1"/>
      <c r="BI147" s="1"/>
      <c r="BJ147" s="1"/>
      <c r="BK147" s="1"/>
      <c r="BL147" s="1"/>
      <c r="BM147" s="1">
        <v>48</v>
      </c>
      <c r="BN147" s="1" t="s">
        <v>158</v>
      </c>
      <c r="BO147" s="1">
        <v>0</v>
      </c>
      <c r="BP147" s="1">
        <v>194</v>
      </c>
      <c r="BQ147" s="1">
        <v>194</v>
      </c>
      <c r="BR147" s="1">
        <v>194</v>
      </c>
      <c r="BS147" s="1">
        <v>494.66699999999997</v>
      </c>
      <c r="BT147" s="1">
        <v>797.33299999999997</v>
      </c>
      <c r="BU147" s="1"/>
      <c r="BV147" s="1"/>
      <c r="BW147" s="1"/>
      <c r="BX147" s="1"/>
      <c r="BY147" s="1"/>
      <c r="BZ147" s="1">
        <v>48</v>
      </c>
      <c r="CA147" s="1" t="s">
        <v>159</v>
      </c>
      <c r="CB147" s="1">
        <v>0</v>
      </c>
      <c r="CC147" s="1">
        <v>192</v>
      </c>
      <c r="CD147" s="1">
        <v>192</v>
      </c>
      <c r="CE147" s="1">
        <v>192</v>
      </c>
      <c r="CF147" s="1">
        <v>478.66699999999997</v>
      </c>
      <c r="CG147" s="1">
        <v>493.33300000000003</v>
      </c>
      <c r="CH147" s="1"/>
      <c r="CI147" s="1"/>
      <c r="CJ147" s="1"/>
      <c r="CK147" s="1"/>
    </row>
    <row r="148" spans="1:89" ht="16">
      <c r="A148" s="1">
        <v>1</v>
      </c>
      <c r="B148" s="1" t="s">
        <v>153</v>
      </c>
      <c r="C148" s="1">
        <v>0</v>
      </c>
      <c r="D148" s="1">
        <v>211</v>
      </c>
      <c r="E148" s="1">
        <v>211</v>
      </c>
      <c r="F148" s="1">
        <v>211</v>
      </c>
      <c r="G148" s="1">
        <v>617.33299999999997</v>
      </c>
      <c r="H148" s="1">
        <v>1119.6669999999999</v>
      </c>
      <c r="I148" s="1">
        <v>4</v>
      </c>
      <c r="J148" s="1">
        <v>-5.3330000000000002</v>
      </c>
      <c r="K148" s="1">
        <v>6.6664000029999997</v>
      </c>
      <c r="L148" s="1">
        <v>13</v>
      </c>
      <c r="M148" s="1"/>
      <c r="N148" s="1">
        <v>1</v>
      </c>
      <c r="O148" s="1" t="s">
        <v>154</v>
      </c>
      <c r="P148" s="1">
        <v>0</v>
      </c>
      <c r="Q148" s="1">
        <v>94</v>
      </c>
      <c r="R148" s="1">
        <v>94</v>
      </c>
      <c r="S148" s="1">
        <v>94</v>
      </c>
      <c r="T148" s="1">
        <v>495</v>
      </c>
      <c r="U148" s="1">
        <v>1028</v>
      </c>
      <c r="V148" s="1">
        <v>-23</v>
      </c>
      <c r="W148" s="1">
        <v>116</v>
      </c>
      <c r="X148" s="1">
        <v>118.2581921</v>
      </c>
      <c r="Y148" s="1">
        <v>13</v>
      </c>
      <c r="Z148" s="1"/>
      <c r="AA148" s="1">
        <v>1</v>
      </c>
      <c r="AB148" s="1" t="s">
        <v>155</v>
      </c>
      <c r="AC148" s="1">
        <v>0</v>
      </c>
      <c r="AD148" s="1">
        <v>130</v>
      </c>
      <c r="AE148" s="1">
        <v>130</v>
      </c>
      <c r="AF148" s="1">
        <v>130</v>
      </c>
      <c r="AG148" s="1">
        <v>510.33300000000003</v>
      </c>
      <c r="AH148" s="1">
        <v>1061.6669999999999</v>
      </c>
      <c r="AI148" s="1">
        <v>-13.334</v>
      </c>
      <c r="AJ148" s="1">
        <v>133.334</v>
      </c>
      <c r="AK148" s="1">
        <v>133.9990713</v>
      </c>
      <c r="AL148" s="1">
        <v>13</v>
      </c>
      <c r="AM148" s="1"/>
      <c r="AN148" s="1">
        <v>1</v>
      </c>
      <c r="AO148" s="1" t="s">
        <v>156</v>
      </c>
      <c r="AP148" s="1">
        <v>0</v>
      </c>
      <c r="AQ148" s="1">
        <v>140</v>
      </c>
      <c r="AR148" s="1">
        <v>140</v>
      </c>
      <c r="AS148" s="1">
        <v>140</v>
      </c>
      <c r="AT148" s="1">
        <v>516</v>
      </c>
      <c r="AU148" s="1">
        <v>989.33299999999997</v>
      </c>
      <c r="AV148" s="1">
        <v>-6.6669999999999998</v>
      </c>
      <c r="AW148" s="1">
        <v>190.666</v>
      </c>
      <c r="AX148" s="1">
        <v>190.78252660000001</v>
      </c>
      <c r="AY148" s="1"/>
      <c r="AZ148" s="1">
        <v>1</v>
      </c>
      <c r="BA148" s="1" t="s">
        <v>157</v>
      </c>
      <c r="BB148" s="1">
        <v>0</v>
      </c>
      <c r="BC148" s="1">
        <v>112</v>
      </c>
      <c r="BD148" s="1">
        <v>112</v>
      </c>
      <c r="BE148" s="1">
        <v>112</v>
      </c>
      <c r="BF148" s="1">
        <v>504</v>
      </c>
      <c r="BG148" s="1">
        <v>1086.6669999999999</v>
      </c>
      <c r="BH148" s="1">
        <v>2.6669999999999998</v>
      </c>
      <c r="BI148" s="1">
        <v>112</v>
      </c>
      <c r="BJ148" s="1">
        <v>112.0317495</v>
      </c>
      <c r="BK148" s="1">
        <v>13</v>
      </c>
      <c r="BL148" s="1"/>
      <c r="BM148" s="1">
        <v>1</v>
      </c>
      <c r="BN148" s="1" t="s">
        <v>158</v>
      </c>
      <c r="BO148" s="1">
        <v>0</v>
      </c>
      <c r="BP148" s="1">
        <v>115</v>
      </c>
      <c r="BQ148" s="1">
        <v>115</v>
      </c>
      <c r="BR148" s="1">
        <v>115</v>
      </c>
      <c r="BS148" s="1">
        <v>516</v>
      </c>
      <c r="BT148" s="1">
        <v>1066.6669999999999</v>
      </c>
      <c r="BU148" s="1">
        <v>-1.333</v>
      </c>
      <c r="BV148" s="1">
        <v>101.334</v>
      </c>
      <c r="BW148" s="1">
        <v>101.3427671</v>
      </c>
      <c r="BX148" s="1">
        <v>13</v>
      </c>
      <c r="BY148" s="1"/>
      <c r="BZ148" s="1">
        <v>1</v>
      </c>
      <c r="CA148" s="1" t="s">
        <v>159</v>
      </c>
      <c r="CB148" s="1">
        <v>0</v>
      </c>
      <c r="CC148" s="1">
        <v>126</v>
      </c>
      <c r="CD148" s="1">
        <v>126</v>
      </c>
      <c r="CE148" s="1">
        <v>126</v>
      </c>
      <c r="CF148" s="1">
        <v>501.33300000000003</v>
      </c>
      <c r="CG148" s="1">
        <v>1045.3330000000001</v>
      </c>
      <c r="CH148" s="1">
        <v>-16</v>
      </c>
      <c r="CI148" s="1">
        <v>80</v>
      </c>
      <c r="CJ148" s="1">
        <v>81.584312220000001</v>
      </c>
      <c r="CK148" s="1">
        <v>13</v>
      </c>
    </row>
    <row r="149" spans="1:89" ht="16">
      <c r="A149" s="1">
        <v>2</v>
      </c>
      <c r="B149" s="1" t="s">
        <v>153</v>
      </c>
      <c r="C149" s="1">
        <v>0</v>
      </c>
      <c r="D149" s="1">
        <v>199</v>
      </c>
      <c r="E149" s="1">
        <v>199</v>
      </c>
      <c r="F149" s="1">
        <v>199</v>
      </c>
      <c r="G149" s="1">
        <v>618.66700000000003</v>
      </c>
      <c r="H149" s="1">
        <v>1113</v>
      </c>
      <c r="I149" s="1">
        <v>-2.6659999999999999</v>
      </c>
      <c r="J149" s="1">
        <v>0</v>
      </c>
      <c r="K149" s="1">
        <v>2.6659999999999999</v>
      </c>
      <c r="L149" s="1">
        <v>13</v>
      </c>
      <c r="M149" s="1"/>
      <c r="N149" s="1">
        <v>2</v>
      </c>
      <c r="O149" s="1" t="s">
        <v>154</v>
      </c>
      <c r="P149" s="1">
        <v>0</v>
      </c>
      <c r="Q149" s="1">
        <v>177</v>
      </c>
      <c r="R149" s="1">
        <v>177</v>
      </c>
      <c r="S149" s="1">
        <v>177</v>
      </c>
      <c r="T149" s="1">
        <v>518</v>
      </c>
      <c r="U149" s="1">
        <v>912</v>
      </c>
      <c r="V149" s="1">
        <v>-1</v>
      </c>
      <c r="W149" s="1">
        <v>138</v>
      </c>
      <c r="X149" s="1">
        <v>138.0036231</v>
      </c>
      <c r="Y149" s="1">
        <v>13</v>
      </c>
      <c r="Z149" s="1"/>
      <c r="AA149" s="1">
        <v>2</v>
      </c>
      <c r="AB149" s="1" t="s">
        <v>155</v>
      </c>
      <c r="AC149" s="1">
        <v>0</v>
      </c>
      <c r="AD149" s="1">
        <v>130</v>
      </c>
      <c r="AE149" s="1">
        <v>130</v>
      </c>
      <c r="AF149" s="1">
        <v>130</v>
      </c>
      <c r="AG149" s="1">
        <v>523.66700000000003</v>
      </c>
      <c r="AH149" s="1">
        <v>928.33299999999997</v>
      </c>
      <c r="AI149" s="1">
        <v>5.3339999999999996</v>
      </c>
      <c r="AJ149" s="1">
        <v>154.666</v>
      </c>
      <c r="AK149" s="1">
        <v>154.75795009999999</v>
      </c>
      <c r="AL149" s="1">
        <v>13</v>
      </c>
      <c r="AM149" s="1"/>
      <c r="AN149" s="1">
        <v>2</v>
      </c>
      <c r="AO149" s="1" t="s">
        <v>156</v>
      </c>
      <c r="AP149" s="1">
        <v>0</v>
      </c>
      <c r="AQ149" s="1">
        <v>134</v>
      </c>
      <c r="AR149" s="1">
        <v>134</v>
      </c>
      <c r="AS149" s="1">
        <v>134</v>
      </c>
      <c r="AT149" s="1">
        <v>522.66700000000003</v>
      </c>
      <c r="AU149" s="1">
        <v>798.66700000000003</v>
      </c>
      <c r="AV149" s="1">
        <v>2.6669999999999998</v>
      </c>
      <c r="AW149" s="1">
        <v>130.667</v>
      </c>
      <c r="AX149" s="1">
        <v>130.6942148</v>
      </c>
      <c r="AY149" s="1"/>
      <c r="AZ149" s="1">
        <v>2</v>
      </c>
      <c r="BA149" s="1" t="s">
        <v>157</v>
      </c>
      <c r="BB149" s="1">
        <v>0</v>
      </c>
      <c r="BC149" s="1">
        <v>132</v>
      </c>
      <c r="BD149" s="1">
        <v>132</v>
      </c>
      <c r="BE149" s="1">
        <v>132</v>
      </c>
      <c r="BF149" s="1">
        <v>501.33300000000003</v>
      </c>
      <c r="BG149" s="1">
        <v>974.66700000000003</v>
      </c>
      <c r="BH149" s="1">
        <v>-1.3340000000000001</v>
      </c>
      <c r="BI149" s="1">
        <v>114.667</v>
      </c>
      <c r="BJ149" s="1">
        <v>114.6747594</v>
      </c>
      <c r="BK149" s="1">
        <v>13</v>
      </c>
      <c r="BL149" s="1"/>
      <c r="BM149" s="1">
        <v>2</v>
      </c>
      <c r="BN149" s="1" t="s">
        <v>158</v>
      </c>
      <c r="BO149" s="1">
        <v>0</v>
      </c>
      <c r="BP149" s="1">
        <v>133</v>
      </c>
      <c r="BQ149" s="1">
        <v>133</v>
      </c>
      <c r="BR149" s="1">
        <v>133</v>
      </c>
      <c r="BS149" s="1">
        <v>517.33299999999997</v>
      </c>
      <c r="BT149" s="1">
        <v>965.33299999999997</v>
      </c>
      <c r="BU149" s="1">
        <v>-6.6669999999999998</v>
      </c>
      <c r="BV149" s="1">
        <v>133.333</v>
      </c>
      <c r="BW149" s="1">
        <v>133.4995797</v>
      </c>
      <c r="BX149" s="1">
        <v>13</v>
      </c>
      <c r="BY149" s="1"/>
      <c r="BZ149" s="1">
        <v>2</v>
      </c>
      <c r="CA149" s="1" t="s">
        <v>159</v>
      </c>
      <c r="CB149" s="1">
        <v>0</v>
      </c>
      <c r="CC149" s="1">
        <v>132</v>
      </c>
      <c r="CD149" s="1">
        <v>132</v>
      </c>
      <c r="CE149" s="1">
        <v>132</v>
      </c>
      <c r="CF149" s="1">
        <v>517.33299999999997</v>
      </c>
      <c r="CG149" s="1">
        <v>965.33299999999997</v>
      </c>
      <c r="CH149" s="1">
        <v>2.6659999999999999</v>
      </c>
      <c r="CI149" s="1">
        <v>136</v>
      </c>
      <c r="CJ149" s="1">
        <v>136.02612819999999</v>
      </c>
      <c r="CK149" s="1">
        <v>13</v>
      </c>
    </row>
    <row r="150" spans="1:89" ht="16">
      <c r="A150" s="1">
        <v>3</v>
      </c>
      <c r="B150" s="1" t="s">
        <v>153</v>
      </c>
      <c r="C150" s="1">
        <v>0</v>
      </c>
      <c r="D150" s="1">
        <v>203</v>
      </c>
      <c r="E150" s="1">
        <v>203</v>
      </c>
      <c r="F150" s="1">
        <v>203</v>
      </c>
      <c r="G150" s="1">
        <v>614.66700000000003</v>
      </c>
      <c r="H150" s="1">
        <v>1118.3330000000001</v>
      </c>
      <c r="I150" s="1">
        <v>-26.667000000000002</v>
      </c>
      <c r="J150" s="1">
        <v>1.333</v>
      </c>
      <c r="K150" s="1">
        <v>26.70029547</v>
      </c>
      <c r="L150" s="1">
        <v>13</v>
      </c>
      <c r="M150" s="1"/>
      <c r="N150" s="1">
        <v>3</v>
      </c>
      <c r="O150" s="1" t="s">
        <v>154</v>
      </c>
      <c r="P150" s="1">
        <v>0</v>
      </c>
      <c r="Q150" s="1">
        <v>132</v>
      </c>
      <c r="R150" s="1">
        <v>132</v>
      </c>
      <c r="S150" s="1">
        <v>132</v>
      </c>
      <c r="T150" s="1">
        <v>519</v>
      </c>
      <c r="U150" s="1">
        <v>774</v>
      </c>
      <c r="V150" s="1">
        <v>-2</v>
      </c>
      <c r="W150" s="1">
        <v>144</v>
      </c>
      <c r="X150" s="1">
        <v>144.0138882</v>
      </c>
      <c r="Y150" s="1">
        <v>13</v>
      </c>
      <c r="Z150" s="1"/>
      <c r="AA150" s="1">
        <v>3</v>
      </c>
      <c r="AB150" s="1" t="s">
        <v>155</v>
      </c>
      <c r="AC150" s="1">
        <v>0</v>
      </c>
      <c r="AD150" s="1">
        <v>73</v>
      </c>
      <c r="AE150" s="1">
        <v>73</v>
      </c>
      <c r="AF150" s="1">
        <v>73</v>
      </c>
      <c r="AG150" s="1">
        <v>518.33299999999997</v>
      </c>
      <c r="AH150" s="1">
        <v>773.66700000000003</v>
      </c>
      <c r="AI150" s="1">
        <v>-10.667</v>
      </c>
      <c r="AJ150" s="1">
        <v>33.334000000000003</v>
      </c>
      <c r="AK150" s="1">
        <v>34.999149199999998</v>
      </c>
      <c r="AL150" s="1">
        <v>13</v>
      </c>
      <c r="AM150" s="1"/>
      <c r="AN150" s="1">
        <v>3</v>
      </c>
      <c r="AO150" s="1" t="s">
        <v>156</v>
      </c>
      <c r="AP150" s="1">
        <v>0</v>
      </c>
      <c r="AQ150" s="1">
        <v>146</v>
      </c>
      <c r="AR150" s="1">
        <v>146</v>
      </c>
      <c r="AS150" s="1">
        <v>146</v>
      </c>
      <c r="AT150" s="1">
        <v>520</v>
      </c>
      <c r="AU150" s="1">
        <v>668</v>
      </c>
      <c r="AV150" s="1">
        <v>14.667</v>
      </c>
      <c r="AW150" s="1">
        <v>13.333</v>
      </c>
      <c r="AX150" s="1">
        <v>19.821447419999998</v>
      </c>
      <c r="AY150" s="1"/>
      <c r="AZ150" s="1">
        <v>3</v>
      </c>
      <c r="BA150" s="1" t="s">
        <v>157</v>
      </c>
      <c r="BB150" s="1">
        <v>0</v>
      </c>
      <c r="BC150" s="1">
        <v>136</v>
      </c>
      <c r="BD150" s="1">
        <v>136</v>
      </c>
      <c r="BE150" s="1">
        <v>136</v>
      </c>
      <c r="BF150" s="1">
        <v>502.66699999999997</v>
      </c>
      <c r="BG150" s="1">
        <v>860</v>
      </c>
      <c r="BH150" s="1">
        <v>-5.3330000000000002</v>
      </c>
      <c r="BI150" s="1">
        <v>117.333</v>
      </c>
      <c r="BJ150" s="1">
        <v>117.45413480000001</v>
      </c>
      <c r="BK150" s="1">
        <v>13</v>
      </c>
      <c r="BL150" s="1"/>
      <c r="BM150" s="1">
        <v>3</v>
      </c>
      <c r="BN150" s="1" t="s">
        <v>158</v>
      </c>
      <c r="BO150" s="1">
        <v>0</v>
      </c>
      <c r="BP150" s="1">
        <v>135</v>
      </c>
      <c r="BQ150" s="1">
        <v>135</v>
      </c>
      <c r="BR150" s="1">
        <v>135</v>
      </c>
      <c r="BS150" s="1">
        <v>524</v>
      </c>
      <c r="BT150" s="1">
        <v>832</v>
      </c>
      <c r="BU150" s="1">
        <v>4</v>
      </c>
      <c r="BV150" s="1">
        <v>104</v>
      </c>
      <c r="BW150" s="1">
        <v>104.0768947</v>
      </c>
      <c r="BX150" s="1">
        <v>13</v>
      </c>
      <c r="BY150" s="1"/>
      <c r="BZ150" s="1">
        <v>3</v>
      </c>
      <c r="CA150" s="1" t="s">
        <v>159</v>
      </c>
      <c r="CB150" s="1">
        <v>0</v>
      </c>
      <c r="CC150" s="1">
        <v>131</v>
      </c>
      <c r="CD150" s="1">
        <v>131</v>
      </c>
      <c r="CE150" s="1">
        <v>131</v>
      </c>
      <c r="CF150" s="1">
        <v>514.66700000000003</v>
      </c>
      <c r="CG150" s="1">
        <v>829.33299999999997</v>
      </c>
      <c r="CH150" s="1">
        <v>0</v>
      </c>
      <c r="CI150" s="1">
        <v>108</v>
      </c>
      <c r="CJ150" s="1">
        <v>108</v>
      </c>
      <c r="CK150" s="1">
        <v>13</v>
      </c>
    </row>
    <row r="151" spans="1:89" ht="16">
      <c r="A151" s="1">
        <v>4</v>
      </c>
      <c r="B151" s="1" t="s">
        <v>153</v>
      </c>
      <c r="C151" s="1">
        <v>0</v>
      </c>
      <c r="D151" s="1">
        <v>185</v>
      </c>
      <c r="E151" s="1">
        <v>185</v>
      </c>
      <c r="F151" s="1">
        <v>185</v>
      </c>
      <c r="G151" s="1">
        <v>617.33299999999997</v>
      </c>
      <c r="H151" s="1">
        <v>1118.3330000000001</v>
      </c>
      <c r="I151" s="1"/>
      <c r="J151" s="1">
        <v>-0.44444444440000003</v>
      </c>
      <c r="K151" s="1">
        <v>4.0036328299999999</v>
      </c>
      <c r="L151" s="1"/>
      <c r="M151" s="1"/>
      <c r="N151" s="1">
        <v>4</v>
      </c>
      <c r="O151" s="1" t="s">
        <v>154</v>
      </c>
      <c r="P151" s="1">
        <v>0</v>
      </c>
      <c r="Q151" s="1">
        <v>195</v>
      </c>
      <c r="R151" s="1">
        <v>195</v>
      </c>
      <c r="S151" s="1">
        <v>195</v>
      </c>
      <c r="T151" s="1">
        <v>521</v>
      </c>
      <c r="U151" s="1">
        <v>630</v>
      </c>
      <c r="V151" s="1"/>
      <c r="W151" s="1"/>
      <c r="X151" s="1"/>
      <c r="Y151" s="1"/>
      <c r="Z151" s="1"/>
      <c r="AA151" s="1">
        <v>4</v>
      </c>
      <c r="AB151" s="1" t="s">
        <v>155</v>
      </c>
      <c r="AC151" s="1">
        <v>0</v>
      </c>
      <c r="AD151" s="1">
        <v>190</v>
      </c>
      <c r="AE151" s="1">
        <v>190</v>
      </c>
      <c r="AF151" s="1">
        <v>190</v>
      </c>
      <c r="AG151" s="1">
        <v>529</v>
      </c>
      <c r="AH151" s="1">
        <v>740.33299999999997</v>
      </c>
      <c r="AI151" s="1"/>
      <c r="AJ151" s="1"/>
      <c r="AK151" s="1"/>
      <c r="AL151" s="1"/>
      <c r="AM151" s="1"/>
      <c r="AN151" s="1">
        <v>4</v>
      </c>
      <c r="AO151" s="1" t="s">
        <v>156</v>
      </c>
      <c r="AP151" s="1">
        <v>0</v>
      </c>
      <c r="AQ151" s="1">
        <v>109</v>
      </c>
      <c r="AR151" s="1">
        <v>109</v>
      </c>
      <c r="AS151" s="1">
        <v>109</v>
      </c>
      <c r="AT151" s="1">
        <v>505.33300000000003</v>
      </c>
      <c r="AU151" s="1">
        <v>654.66700000000003</v>
      </c>
      <c r="AV151" s="1"/>
      <c r="AW151" s="1"/>
      <c r="AX151" s="1"/>
      <c r="AY151" s="1"/>
      <c r="AZ151" s="1">
        <v>4</v>
      </c>
      <c r="BA151" s="1" t="s">
        <v>157</v>
      </c>
      <c r="BB151" s="1">
        <v>0</v>
      </c>
      <c r="BC151" s="1">
        <v>193</v>
      </c>
      <c r="BD151" s="1">
        <v>193</v>
      </c>
      <c r="BE151" s="1">
        <v>193</v>
      </c>
      <c r="BF151" s="1">
        <v>508</v>
      </c>
      <c r="BG151" s="1">
        <v>742.66700000000003</v>
      </c>
      <c r="BH151" s="1"/>
      <c r="BI151" s="1"/>
      <c r="BJ151" s="1"/>
      <c r="BK151" s="1"/>
      <c r="BL151" s="1"/>
      <c r="BM151" s="1">
        <v>4</v>
      </c>
      <c r="BN151" s="1" t="s">
        <v>158</v>
      </c>
      <c r="BO151" s="1">
        <v>0</v>
      </c>
      <c r="BP151" s="1">
        <v>130</v>
      </c>
      <c r="BQ151" s="1">
        <v>130</v>
      </c>
      <c r="BR151" s="1">
        <v>130</v>
      </c>
      <c r="BS151" s="1">
        <v>520</v>
      </c>
      <c r="BT151" s="1">
        <v>728</v>
      </c>
      <c r="BU151" s="1"/>
      <c r="BV151" s="1"/>
      <c r="BW151" s="1"/>
      <c r="BX151" s="1"/>
      <c r="BY151" s="1"/>
      <c r="BZ151" s="1">
        <v>4</v>
      </c>
      <c r="CA151" s="1" t="s">
        <v>159</v>
      </c>
      <c r="CB151" s="1">
        <v>0</v>
      </c>
      <c r="CC151" s="1">
        <v>193</v>
      </c>
      <c r="CD151" s="1">
        <v>193</v>
      </c>
      <c r="CE151" s="1">
        <v>193</v>
      </c>
      <c r="CF151" s="1">
        <v>514.66700000000003</v>
      </c>
      <c r="CG151" s="1">
        <v>721.33299999999997</v>
      </c>
      <c r="CH151" s="1"/>
      <c r="CI151" s="1"/>
      <c r="CJ151" s="1"/>
      <c r="CK151" s="1"/>
    </row>
    <row r="152" spans="1:89" ht="16">
      <c r="A152" s="1">
        <v>5</v>
      </c>
      <c r="B152" s="1" t="s">
        <v>153</v>
      </c>
      <c r="C152" s="1">
        <v>0</v>
      </c>
      <c r="D152" s="1">
        <v>172</v>
      </c>
      <c r="E152" s="1">
        <v>172</v>
      </c>
      <c r="F152" s="1">
        <v>172</v>
      </c>
      <c r="G152" s="1">
        <v>644</v>
      </c>
      <c r="H152" s="1">
        <v>1117</v>
      </c>
      <c r="I152" s="1">
        <v>-8</v>
      </c>
      <c r="J152" s="1">
        <v>9.3330000000000002</v>
      </c>
      <c r="K152" s="1">
        <v>12.29247286</v>
      </c>
      <c r="L152" s="1">
        <v>14</v>
      </c>
      <c r="M152" s="1"/>
      <c r="N152" s="1">
        <v>5</v>
      </c>
      <c r="O152" s="1" t="s">
        <v>154</v>
      </c>
      <c r="P152" s="1">
        <v>0</v>
      </c>
      <c r="Q152" s="1">
        <v>133</v>
      </c>
      <c r="R152" s="1">
        <v>133</v>
      </c>
      <c r="S152" s="1">
        <v>133</v>
      </c>
      <c r="T152" s="1">
        <v>545</v>
      </c>
      <c r="U152" s="1">
        <v>1082</v>
      </c>
      <c r="V152" s="1">
        <v>-13</v>
      </c>
      <c r="W152" s="1">
        <v>123</v>
      </c>
      <c r="X152" s="1">
        <v>123.685084</v>
      </c>
      <c r="Y152" s="1">
        <v>14</v>
      </c>
      <c r="Z152" s="1"/>
      <c r="AA152" s="1">
        <v>5</v>
      </c>
      <c r="AB152" s="1" t="s">
        <v>155</v>
      </c>
      <c r="AC152" s="1">
        <v>0</v>
      </c>
      <c r="AD152" s="1">
        <v>201</v>
      </c>
      <c r="AE152" s="1">
        <v>201</v>
      </c>
      <c r="AF152" s="1">
        <v>201</v>
      </c>
      <c r="AG152" s="1">
        <v>543.66700000000003</v>
      </c>
      <c r="AH152" s="1">
        <v>1067</v>
      </c>
      <c r="AI152" s="1">
        <v>-8</v>
      </c>
      <c r="AJ152" s="1">
        <v>0</v>
      </c>
      <c r="AK152" s="1">
        <v>8</v>
      </c>
      <c r="AL152" s="1">
        <v>14</v>
      </c>
      <c r="AM152" s="1"/>
      <c r="AN152" s="1">
        <v>5</v>
      </c>
      <c r="AO152" s="1" t="s">
        <v>156</v>
      </c>
      <c r="AP152" s="1">
        <v>0</v>
      </c>
      <c r="AQ152" s="1">
        <v>146</v>
      </c>
      <c r="AR152" s="1">
        <v>146</v>
      </c>
      <c r="AS152" s="1">
        <v>146</v>
      </c>
      <c r="AT152" s="1">
        <v>548</v>
      </c>
      <c r="AU152" s="1">
        <v>1025.3330000000001</v>
      </c>
      <c r="AV152" s="1">
        <v>-2.6669999999999998</v>
      </c>
      <c r="AW152" s="1">
        <v>88</v>
      </c>
      <c r="AX152" s="1">
        <v>88.040404870000003</v>
      </c>
      <c r="AY152" s="1"/>
      <c r="AZ152" s="1">
        <v>5</v>
      </c>
      <c r="BA152" s="1" t="s">
        <v>157</v>
      </c>
      <c r="BB152" s="1">
        <v>0</v>
      </c>
      <c r="BC152" s="1">
        <v>133</v>
      </c>
      <c r="BD152" s="1">
        <v>133</v>
      </c>
      <c r="BE152" s="1">
        <v>133</v>
      </c>
      <c r="BF152" s="1">
        <v>544</v>
      </c>
      <c r="BG152" s="1">
        <v>1081.3330000000001</v>
      </c>
      <c r="BH152" s="1">
        <v>-17.332999999999998</v>
      </c>
      <c r="BI152" s="1">
        <v>16</v>
      </c>
      <c r="BJ152" s="1">
        <v>23.588829749999999</v>
      </c>
      <c r="BK152" s="1">
        <v>14</v>
      </c>
      <c r="BL152" s="1"/>
      <c r="BM152" s="1">
        <v>5</v>
      </c>
      <c r="BN152" s="1" t="s">
        <v>158</v>
      </c>
      <c r="BO152" s="1">
        <v>0</v>
      </c>
      <c r="BP152" s="1">
        <v>100</v>
      </c>
      <c r="BQ152" s="1">
        <v>100</v>
      </c>
      <c r="BR152" s="1">
        <v>100</v>
      </c>
      <c r="BS152" s="1">
        <v>560</v>
      </c>
      <c r="BT152" s="1">
        <v>1056</v>
      </c>
      <c r="BU152" s="1">
        <v>-1.333</v>
      </c>
      <c r="BV152" s="1">
        <v>98.667000000000002</v>
      </c>
      <c r="BW152" s="1">
        <v>98.676004059999997</v>
      </c>
      <c r="BX152" s="1">
        <v>14</v>
      </c>
      <c r="BY152" s="1"/>
      <c r="BZ152" s="1">
        <v>5</v>
      </c>
      <c r="CA152" s="1" t="s">
        <v>159</v>
      </c>
      <c r="CB152" s="1">
        <v>0</v>
      </c>
      <c r="CC152" s="1">
        <v>95</v>
      </c>
      <c r="CD152" s="1">
        <v>95</v>
      </c>
      <c r="CE152" s="1">
        <v>95</v>
      </c>
      <c r="CF152" s="1">
        <v>541.33299999999997</v>
      </c>
      <c r="CG152" s="1">
        <v>1050.6669999999999</v>
      </c>
      <c r="CH152" s="1">
        <v>-12</v>
      </c>
      <c r="CI152" s="1">
        <v>204</v>
      </c>
      <c r="CJ152" s="1">
        <v>204.35263639999999</v>
      </c>
      <c r="CK152" s="1">
        <v>14</v>
      </c>
    </row>
    <row r="153" spans="1:89" ht="16">
      <c r="A153" s="1">
        <v>6</v>
      </c>
      <c r="B153" s="1" t="s">
        <v>153</v>
      </c>
      <c r="C153" s="1">
        <v>0</v>
      </c>
      <c r="D153" s="1">
        <v>164</v>
      </c>
      <c r="E153" s="1">
        <v>164</v>
      </c>
      <c r="F153" s="1">
        <v>164</v>
      </c>
      <c r="G153" s="1">
        <v>646.66700000000003</v>
      </c>
      <c r="H153" s="1">
        <v>1129</v>
      </c>
      <c r="I153" s="1">
        <v>2.6669999999999998</v>
      </c>
      <c r="J153" s="1">
        <v>22.667000000000002</v>
      </c>
      <c r="K153" s="1">
        <v>22.823360359999999</v>
      </c>
      <c r="L153" s="1">
        <v>14</v>
      </c>
      <c r="M153" s="1"/>
      <c r="N153" s="1">
        <v>6</v>
      </c>
      <c r="O153" s="1" t="s">
        <v>154</v>
      </c>
      <c r="P153" s="1">
        <v>0</v>
      </c>
      <c r="Q153" s="1">
        <v>131</v>
      </c>
      <c r="R153" s="1">
        <v>131</v>
      </c>
      <c r="S153" s="1">
        <v>131</v>
      </c>
      <c r="T153" s="1">
        <v>558</v>
      </c>
      <c r="U153" s="1">
        <v>959</v>
      </c>
      <c r="V153" s="1">
        <v>15</v>
      </c>
      <c r="W153" s="1">
        <v>71</v>
      </c>
      <c r="X153" s="1">
        <v>72.567210230000001</v>
      </c>
      <c r="Y153" s="1">
        <v>14</v>
      </c>
      <c r="Z153" s="1"/>
      <c r="AA153" s="1">
        <v>6</v>
      </c>
      <c r="AB153" s="1" t="s">
        <v>155</v>
      </c>
      <c r="AC153" s="1">
        <v>0</v>
      </c>
      <c r="AD153" s="1">
        <v>129</v>
      </c>
      <c r="AE153" s="1">
        <v>129</v>
      </c>
      <c r="AF153" s="1">
        <v>129</v>
      </c>
      <c r="AG153" s="1">
        <v>551.66700000000003</v>
      </c>
      <c r="AH153" s="1">
        <v>1067</v>
      </c>
      <c r="AI153" s="1">
        <v>-12</v>
      </c>
      <c r="AJ153" s="1">
        <v>105.333</v>
      </c>
      <c r="AK153" s="1">
        <v>106.01434279999999</v>
      </c>
      <c r="AL153" s="1">
        <v>14</v>
      </c>
      <c r="AM153" s="1"/>
      <c r="AN153" s="1">
        <v>6</v>
      </c>
      <c r="AO153" s="1" t="s">
        <v>156</v>
      </c>
      <c r="AP153" s="1">
        <v>0</v>
      </c>
      <c r="AQ153" s="1">
        <v>136</v>
      </c>
      <c r="AR153" s="1">
        <v>136</v>
      </c>
      <c r="AS153" s="1">
        <v>136</v>
      </c>
      <c r="AT153" s="1">
        <v>550.66700000000003</v>
      </c>
      <c r="AU153" s="1">
        <v>937.33299999999997</v>
      </c>
      <c r="AV153" s="1">
        <v>12</v>
      </c>
      <c r="AW153" s="1">
        <v>100</v>
      </c>
      <c r="AX153" s="1">
        <v>100.7174265</v>
      </c>
      <c r="AY153" s="1"/>
      <c r="AZ153" s="1">
        <v>6</v>
      </c>
      <c r="BA153" s="1" t="s">
        <v>157</v>
      </c>
      <c r="BB153" s="1">
        <v>0</v>
      </c>
      <c r="BC153" s="1">
        <v>96</v>
      </c>
      <c r="BD153" s="1">
        <v>96</v>
      </c>
      <c r="BE153" s="1">
        <v>96</v>
      </c>
      <c r="BF153" s="1">
        <v>561.33299999999997</v>
      </c>
      <c r="BG153" s="1">
        <v>1065.3330000000001</v>
      </c>
      <c r="BH153" s="1">
        <v>8</v>
      </c>
      <c r="BI153" s="1">
        <v>150.666</v>
      </c>
      <c r="BJ153" s="1">
        <v>150.87824079999999</v>
      </c>
      <c r="BK153" s="1">
        <v>14</v>
      </c>
      <c r="BL153" s="1"/>
      <c r="BM153" s="1">
        <v>6</v>
      </c>
      <c r="BN153" s="1" t="s">
        <v>158</v>
      </c>
      <c r="BO153" s="1">
        <v>0</v>
      </c>
      <c r="BP153" s="1">
        <v>142</v>
      </c>
      <c r="BQ153" s="1">
        <v>142</v>
      </c>
      <c r="BR153" s="1">
        <v>142</v>
      </c>
      <c r="BS153" s="1">
        <v>561.33299999999997</v>
      </c>
      <c r="BT153" s="1">
        <v>957.33299999999997</v>
      </c>
      <c r="BU153" s="1">
        <v>-1.3340000000000001</v>
      </c>
      <c r="BV153" s="1">
        <v>108</v>
      </c>
      <c r="BW153" s="1">
        <v>108.0082384</v>
      </c>
      <c r="BX153" s="1">
        <v>14</v>
      </c>
      <c r="BY153" s="1"/>
      <c r="BZ153" s="1">
        <v>6</v>
      </c>
      <c r="CA153" s="1" t="s">
        <v>159</v>
      </c>
      <c r="CB153" s="1">
        <v>0</v>
      </c>
      <c r="CC153" s="1">
        <v>140</v>
      </c>
      <c r="CD153" s="1">
        <v>140</v>
      </c>
      <c r="CE153" s="1">
        <v>140</v>
      </c>
      <c r="CF153" s="1">
        <v>553.33299999999997</v>
      </c>
      <c r="CG153" s="1">
        <v>846.66700000000003</v>
      </c>
      <c r="CH153" s="1">
        <v>5.3330000000000002</v>
      </c>
      <c r="CI153" s="1">
        <v>120</v>
      </c>
      <c r="CJ153" s="1">
        <v>120.1184452</v>
      </c>
      <c r="CK153" s="1">
        <v>14</v>
      </c>
    </row>
    <row r="154" spans="1:89" ht="16">
      <c r="A154" s="1">
        <v>7</v>
      </c>
      <c r="B154" s="1" t="s">
        <v>153</v>
      </c>
      <c r="C154" s="1">
        <v>0</v>
      </c>
      <c r="D154" s="1">
        <v>179</v>
      </c>
      <c r="E154" s="1">
        <v>179</v>
      </c>
      <c r="F154" s="1">
        <v>179</v>
      </c>
      <c r="G154" s="1">
        <v>654.66700000000003</v>
      </c>
      <c r="H154" s="1">
        <v>1119.6669999999999</v>
      </c>
      <c r="I154" s="1">
        <v>-41.332999999999998</v>
      </c>
      <c r="J154" s="1">
        <v>-24</v>
      </c>
      <c r="K154" s="1">
        <v>47.795573949999998</v>
      </c>
      <c r="L154" s="1">
        <v>14</v>
      </c>
      <c r="M154" s="1"/>
      <c r="N154" s="1">
        <v>7</v>
      </c>
      <c r="O154" s="1" t="s">
        <v>154</v>
      </c>
      <c r="P154" s="1">
        <v>0</v>
      </c>
      <c r="Q154" s="1">
        <v>123</v>
      </c>
      <c r="R154" s="1">
        <v>123</v>
      </c>
      <c r="S154" s="1">
        <v>123</v>
      </c>
      <c r="T154" s="1">
        <v>543</v>
      </c>
      <c r="U154" s="1">
        <v>888</v>
      </c>
      <c r="V154" s="1">
        <v>-17</v>
      </c>
      <c r="W154" s="1">
        <v>154</v>
      </c>
      <c r="X154" s="1">
        <v>154.93547040000001</v>
      </c>
      <c r="Y154" s="1">
        <v>14</v>
      </c>
      <c r="Z154" s="1"/>
      <c r="AA154" s="1">
        <v>7</v>
      </c>
      <c r="AB154" s="1" t="s">
        <v>155</v>
      </c>
      <c r="AC154" s="1">
        <v>0</v>
      </c>
      <c r="AD154" s="1">
        <v>155</v>
      </c>
      <c r="AE154" s="1">
        <v>155</v>
      </c>
      <c r="AF154" s="1">
        <v>155</v>
      </c>
      <c r="AG154" s="1">
        <v>563.66700000000003</v>
      </c>
      <c r="AH154" s="1">
        <v>961.66700000000003</v>
      </c>
      <c r="AI154" s="1">
        <v>-4</v>
      </c>
      <c r="AJ154" s="1">
        <v>189.334</v>
      </c>
      <c r="AK154" s="1">
        <v>189.37624869999999</v>
      </c>
      <c r="AL154" s="1">
        <v>14</v>
      </c>
      <c r="AM154" s="1"/>
      <c r="AN154" s="1">
        <v>7</v>
      </c>
      <c r="AO154" s="1" t="s">
        <v>156</v>
      </c>
      <c r="AP154" s="1">
        <v>0</v>
      </c>
      <c r="AQ154" s="1">
        <v>132</v>
      </c>
      <c r="AR154" s="1">
        <v>132</v>
      </c>
      <c r="AS154" s="1">
        <v>132</v>
      </c>
      <c r="AT154" s="1">
        <v>538.66700000000003</v>
      </c>
      <c r="AU154" s="1">
        <v>837.33299999999997</v>
      </c>
      <c r="AV154" s="1">
        <v>-12</v>
      </c>
      <c r="AW154" s="1">
        <v>78.665999999999997</v>
      </c>
      <c r="AX154" s="1">
        <v>79.575998619999993</v>
      </c>
      <c r="AY154" s="1"/>
      <c r="AZ154" s="1">
        <v>7</v>
      </c>
      <c r="BA154" s="1" t="s">
        <v>157</v>
      </c>
      <c r="BB154" s="1">
        <v>0</v>
      </c>
      <c r="BC154" s="1">
        <v>129</v>
      </c>
      <c r="BD154" s="1">
        <v>129</v>
      </c>
      <c r="BE154" s="1">
        <v>129</v>
      </c>
      <c r="BF154" s="1">
        <v>553.33299999999997</v>
      </c>
      <c r="BG154" s="1">
        <v>914.66700000000003</v>
      </c>
      <c r="BH154" s="1">
        <v>8</v>
      </c>
      <c r="BI154" s="1">
        <v>104</v>
      </c>
      <c r="BJ154" s="1">
        <v>104.3072385</v>
      </c>
      <c r="BK154" s="1">
        <v>14</v>
      </c>
      <c r="BL154" s="1"/>
      <c r="BM154" s="1">
        <v>7</v>
      </c>
      <c r="BN154" s="1" t="s">
        <v>158</v>
      </c>
      <c r="BO154" s="1">
        <v>0</v>
      </c>
      <c r="BP154" s="1">
        <v>133</v>
      </c>
      <c r="BQ154" s="1">
        <v>133</v>
      </c>
      <c r="BR154" s="1">
        <v>133</v>
      </c>
      <c r="BS154" s="1">
        <v>562.66700000000003</v>
      </c>
      <c r="BT154" s="1">
        <v>849.33299999999997</v>
      </c>
      <c r="BU154" s="1">
        <v>2.6669999999999998</v>
      </c>
      <c r="BV154" s="1">
        <v>102.666</v>
      </c>
      <c r="BW154" s="1">
        <v>102.7006351</v>
      </c>
      <c r="BX154" s="1">
        <v>14</v>
      </c>
      <c r="BY154" s="1"/>
      <c r="BZ154" s="1">
        <v>7</v>
      </c>
      <c r="CA154" s="1" t="s">
        <v>159</v>
      </c>
      <c r="CB154" s="1">
        <v>0</v>
      </c>
      <c r="CC154" s="1">
        <v>82</v>
      </c>
      <c r="CD154" s="1">
        <v>82</v>
      </c>
      <c r="CE154" s="1">
        <v>82</v>
      </c>
      <c r="CF154" s="1">
        <v>548</v>
      </c>
      <c r="CG154" s="1">
        <v>726.66700000000003</v>
      </c>
      <c r="CH154" s="1">
        <v>5.3330000000000002</v>
      </c>
      <c r="CI154" s="1">
        <v>129.334</v>
      </c>
      <c r="CJ154" s="1">
        <v>129.4439046</v>
      </c>
      <c r="CK154" s="1">
        <v>14</v>
      </c>
    </row>
    <row r="155" spans="1:89" ht="16">
      <c r="A155" s="1">
        <v>8</v>
      </c>
      <c r="B155" s="1" t="s">
        <v>153</v>
      </c>
      <c r="C155" s="1">
        <v>0</v>
      </c>
      <c r="D155" s="1">
        <v>232</v>
      </c>
      <c r="E155" s="1">
        <v>232</v>
      </c>
      <c r="F155" s="1">
        <v>232</v>
      </c>
      <c r="G155" s="1">
        <v>652</v>
      </c>
      <c r="H155" s="1">
        <v>1097</v>
      </c>
      <c r="I155" s="1"/>
      <c r="J155" s="1">
        <v>0.88888888889999995</v>
      </c>
      <c r="K155" s="1">
        <v>9.2123785740000006</v>
      </c>
      <c r="L155" s="1"/>
      <c r="M155" s="1"/>
      <c r="N155" s="1">
        <v>8</v>
      </c>
      <c r="O155" s="1" t="s">
        <v>154</v>
      </c>
      <c r="P155" s="1">
        <v>0</v>
      </c>
      <c r="Q155" s="1">
        <v>195</v>
      </c>
      <c r="R155" s="1">
        <v>195</v>
      </c>
      <c r="S155" s="1">
        <v>195</v>
      </c>
      <c r="T155" s="1">
        <v>560</v>
      </c>
      <c r="U155" s="1">
        <v>734</v>
      </c>
      <c r="V155" s="1"/>
      <c r="W155" s="1"/>
      <c r="X155" s="1"/>
      <c r="Y155" s="1"/>
      <c r="Z155" s="1"/>
      <c r="AA155" s="1">
        <v>8</v>
      </c>
      <c r="AB155" s="1" t="s">
        <v>155</v>
      </c>
      <c r="AC155" s="1">
        <v>0</v>
      </c>
      <c r="AD155" s="1">
        <v>191</v>
      </c>
      <c r="AE155" s="1">
        <v>191</v>
      </c>
      <c r="AF155" s="1">
        <v>191</v>
      </c>
      <c r="AG155" s="1">
        <v>567.66700000000003</v>
      </c>
      <c r="AH155" s="1">
        <v>772.33299999999997</v>
      </c>
      <c r="AI155" s="1"/>
      <c r="AJ155" s="1"/>
      <c r="AK155" s="1"/>
      <c r="AL155" s="1"/>
      <c r="AM155" s="1"/>
      <c r="AN155" s="1">
        <v>8</v>
      </c>
      <c r="AO155" s="1" t="s">
        <v>156</v>
      </c>
      <c r="AP155" s="1">
        <v>0</v>
      </c>
      <c r="AQ155" s="1">
        <v>194</v>
      </c>
      <c r="AR155" s="1">
        <v>194</v>
      </c>
      <c r="AS155" s="1">
        <v>194</v>
      </c>
      <c r="AT155" s="1">
        <v>550.66700000000003</v>
      </c>
      <c r="AU155" s="1">
        <v>758.66700000000003</v>
      </c>
      <c r="AV155" s="1"/>
      <c r="AW155" s="1"/>
      <c r="AX155" s="1"/>
      <c r="AY155" s="1"/>
      <c r="AZ155" s="1">
        <v>8</v>
      </c>
      <c r="BA155" s="1" t="s">
        <v>157</v>
      </c>
      <c r="BB155" s="1">
        <v>0</v>
      </c>
      <c r="BC155" s="1">
        <v>193</v>
      </c>
      <c r="BD155" s="1">
        <v>193</v>
      </c>
      <c r="BE155" s="1">
        <v>193</v>
      </c>
      <c r="BF155" s="1">
        <v>545.33299999999997</v>
      </c>
      <c r="BG155" s="1">
        <v>810.66700000000003</v>
      </c>
      <c r="BH155" s="1"/>
      <c r="BI155" s="1"/>
      <c r="BJ155" s="1"/>
      <c r="BK155" s="1"/>
      <c r="BL155" s="1"/>
      <c r="BM155" s="1">
        <v>8</v>
      </c>
      <c r="BN155" s="1" t="s">
        <v>158</v>
      </c>
      <c r="BO155" s="1">
        <v>0</v>
      </c>
      <c r="BP155" s="1">
        <v>192</v>
      </c>
      <c r="BQ155" s="1">
        <v>192</v>
      </c>
      <c r="BR155" s="1">
        <v>192</v>
      </c>
      <c r="BS155" s="1">
        <v>560</v>
      </c>
      <c r="BT155" s="1">
        <v>746.66700000000003</v>
      </c>
      <c r="BU155" s="1"/>
      <c r="BV155" s="1"/>
      <c r="BW155" s="1"/>
      <c r="BX155" s="1"/>
      <c r="BY155" s="1"/>
      <c r="BZ155" s="1">
        <v>8</v>
      </c>
      <c r="CA155" s="1" t="s">
        <v>159</v>
      </c>
      <c r="CB155" s="1">
        <v>0</v>
      </c>
      <c r="CC155" s="1">
        <v>180</v>
      </c>
      <c r="CD155" s="1">
        <v>180</v>
      </c>
      <c r="CE155" s="1">
        <v>180</v>
      </c>
      <c r="CF155" s="1">
        <v>542.66700000000003</v>
      </c>
      <c r="CG155" s="1">
        <v>597.33299999999997</v>
      </c>
      <c r="CH155" s="1"/>
      <c r="CI155" s="1"/>
      <c r="CJ155" s="1"/>
      <c r="CK155" s="1"/>
    </row>
    <row r="156" spans="1:89" ht="16">
      <c r="A156" s="1">
        <v>9</v>
      </c>
      <c r="B156" s="1" t="s">
        <v>153</v>
      </c>
      <c r="C156" s="1">
        <v>0</v>
      </c>
      <c r="D156" s="1">
        <v>160</v>
      </c>
      <c r="E156" s="1">
        <v>160</v>
      </c>
      <c r="F156" s="1">
        <v>160</v>
      </c>
      <c r="G156" s="1">
        <v>693.33299999999997</v>
      </c>
      <c r="H156" s="1">
        <v>1121</v>
      </c>
      <c r="I156" s="1">
        <v>0</v>
      </c>
      <c r="J156" s="1">
        <v>-8</v>
      </c>
      <c r="K156" s="1">
        <v>8</v>
      </c>
      <c r="L156" s="1">
        <v>15</v>
      </c>
      <c r="M156" s="1"/>
      <c r="N156" s="1">
        <v>9</v>
      </c>
      <c r="O156" s="1" t="s">
        <v>154</v>
      </c>
      <c r="P156" s="1">
        <v>0</v>
      </c>
      <c r="Q156" s="1">
        <v>72</v>
      </c>
      <c r="R156" s="1">
        <v>72</v>
      </c>
      <c r="S156" s="1">
        <v>72</v>
      </c>
      <c r="T156" s="1">
        <v>569</v>
      </c>
      <c r="U156" s="1">
        <v>1076</v>
      </c>
      <c r="V156" s="1">
        <v>-13</v>
      </c>
      <c r="W156" s="1">
        <v>96</v>
      </c>
      <c r="X156" s="1">
        <v>96.876209669999994</v>
      </c>
      <c r="Y156" s="1">
        <v>15</v>
      </c>
      <c r="Z156" s="1"/>
      <c r="AA156" s="1">
        <v>9</v>
      </c>
      <c r="AB156" s="1" t="s">
        <v>155</v>
      </c>
      <c r="AC156" s="1">
        <v>0</v>
      </c>
      <c r="AD156" s="1">
        <v>175</v>
      </c>
      <c r="AE156" s="1">
        <v>175</v>
      </c>
      <c r="AF156" s="1">
        <v>175</v>
      </c>
      <c r="AG156" s="1">
        <v>586.33299999999997</v>
      </c>
      <c r="AH156" s="1">
        <v>1067</v>
      </c>
      <c r="AI156" s="1">
        <v>-6.6669999999999998</v>
      </c>
      <c r="AJ156" s="1">
        <v>190.667</v>
      </c>
      <c r="AK156" s="1">
        <v>190.78352599999999</v>
      </c>
      <c r="AL156" s="1">
        <v>15</v>
      </c>
      <c r="AM156" s="1"/>
      <c r="AN156" s="1">
        <v>9</v>
      </c>
      <c r="AO156" s="1" t="s">
        <v>156</v>
      </c>
      <c r="AP156" s="1">
        <v>0</v>
      </c>
      <c r="AQ156" s="1">
        <v>136</v>
      </c>
      <c r="AR156" s="1">
        <v>136</v>
      </c>
      <c r="AS156" s="1">
        <v>136</v>
      </c>
      <c r="AT156" s="1">
        <v>574.66700000000003</v>
      </c>
      <c r="AU156" s="1">
        <v>969.33299999999997</v>
      </c>
      <c r="AV156" s="1">
        <v>-13.333</v>
      </c>
      <c r="AW156" s="1">
        <v>116</v>
      </c>
      <c r="AX156" s="1">
        <v>116.7637311</v>
      </c>
      <c r="AY156" s="1"/>
      <c r="AZ156" s="1">
        <v>9</v>
      </c>
      <c r="BA156" s="1" t="s">
        <v>157</v>
      </c>
      <c r="BB156" s="1">
        <v>0</v>
      </c>
      <c r="BC156" s="1">
        <v>86</v>
      </c>
      <c r="BD156" s="1">
        <v>86</v>
      </c>
      <c r="BE156" s="1">
        <v>86</v>
      </c>
      <c r="BF156" s="1">
        <v>582.66700000000003</v>
      </c>
      <c r="BG156" s="1">
        <v>1064</v>
      </c>
      <c r="BH156" s="1">
        <v>-13.333</v>
      </c>
      <c r="BI156" s="1">
        <v>186.667</v>
      </c>
      <c r="BJ156" s="1">
        <v>187.14256</v>
      </c>
      <c r="BK156" s="1">
        <v>15</v>
      </c>
      <c r="BL156" s="1"/>
      <c r="BM156" s="1">
        <v>9</v>
      </c>
      <c r="BN156" s="1" t="s">
        <v>158</v>
      </c>
      <c r="BO156" s="1">
        <v>0</v>
      </c>
      <c r="BP156" s="1">
        <v>170</v>
      </c>
      <c r="BQ156" s="1">
        <v>170</v>
      </c>
      <c r="BR156" s="1">
        <v>170</v>
      </c>
      <c r="BS156" s="1">
        <v>588</v>
      </c>
      <c r="BT156" s="1">
        <v>1072</v>
      </c>
      <c r="BU156" s="1">
        <v>2.6669999999999998</v>
      </c>
      <c r="BV156" s="1">
        <v>62.667000000000002</v>
      </c>
      <c r="BW156" s="1">
        <v>62.723725799999997</v>
      </c>
      <c r="BX156" s="1">
        <v>15</v>
      </c>
      <c r="BY156" s="1"/>
      <c r="BZ156" s="1">
        <v>9</v>
      </c>
      <c r="CA156" s="1" t="s">
        <v>159</v>
      </c>
      <c r="CB156" s="1">
        <v>0</v>
      </c>
      <c r="CC156" s="1">
        <v>132</v>
      </c>
      <c r="CD156" s="1">
        <v>132</v>
      </c>
      <c r="CE156" s="1">
        <v>132</v>
      </c>
      <c r="CF156" s="1">
        <v>585.33299999999997</v>
      </c>
      <c r="CG156" s="1">
        <v>998.66700000000003</v>
      </c>
      <c r="CH156" s="1">
        <v>4</v>
      </c>
      <c r="CI156" s="1">
        <v>184</v>
      </c>
      <c r="CJ156" s="1">
        <v>184.0434731</v>
      </c>
      <c r="CK156" s="1">
        <v>15</v>
      </c>
    </row>
    <row r="157" spans="1:89" ht="16">
      <c r="A157" s="1">
        <v>10</v>
      </c>
      <c r="B157" s="1" t="s">
        <v>153</v>
      </c>
      <c r="C157" s="1">
        <v>0</v>
      </c>
      <c r="D157" s="1">
        <v>171</v>
      </c>
      <c r="E157" s="1">
        <v>171</v>
      </c>
      <c r="F157" s="1">
        <v>171</v>
      </c>
      <c r="G157" s="1">
        <v>682.66700000000003</v>
      </c>
      <c r="H157" s="1">
        <v>1114.3330000000001</v>
      </c>
      <c r="I157" s="1">
        <v>-4</v>
      </c>
      <c r="J157" s="1">
        <v>1.333</v>
      </c>
      <c r="K157" s="1">
        <v>4.2162648159999998</v>
      </c>
      <c r="L157" s="1">
        <v>15</v>
      </c>
      <c r="M157" s="1"/>
      <c r="N157" s="1">
        <v>10</v>
      </c>
      <c r="O157" s="1" t="s">
        <v>154</v>
      </c>
      <c r="P157" s="1">
        <v>0</v>
      </c>
      <c r="Q157" s="1">
        <v>138</v>
      </c>
      <c r="R157" s="1">
        <v>138</v>
      </c>
      <c r="S157" s="1">
        <v>138</v>
      </c>
      <c r="T157" s="1">
        <v>582</v>
      </c>
      <c r="U157" s="1">
        <v>980</v>
      </c>
      <c r="V157" s="1">
        <v>-7</v>
      </c>
      <c r="W157" s="1">
        <v>-103</v>
      </c>
      <c r="X157" s="1">
        <v>103.23759010000001</v>
      </c>
      <c r="Y157" s="1">
        <v>15</v>
      </c>
      <c r="Z157" s="1"/>
      <c r="AA157" s="1">
        <v>10</v>
      </c>
      <c r="AB157" s="1" t="s">
        <v>155</v>
      </c>
      <c r="AC157" s="1">
        <v>0</v>
      </c>
      <c r="AD157" s="1">
        <v>134</v>
      </c>
      <c r="AE157" s="1">
        <v>134</v>
      </c>
      <c r="AF157" s="1">
        <v>134</v>
      </c>
      <c r="AG157" s="1">
        <v>593</v>
      </c>
      <c r="AH157" s="1">
        <v>876.33299999999997</v>
      </c>
      <c r="AI157" s="1">
        <v>6.6669999999999998</v>
      </c>
      <c r="AJ157" s="1">
        <v>86.665999999999997</v>
      </c>
      <c r="AK157" s="1">
        <v>86.922059599999997</v>
      </c>
      <c r="AL157" s="1">
        <v>15</v>
      </c>
      <c r="AM157" s="1"/>
      <c r="AN157" s="1">
        <v>10</v>
      </c>
      <c r="AO157" s="1" t="s">
        <v>156</v>
      </c>
      <c r="AP157" s="1">
        <v>0</v>
      </c>
      <c r="AQ157" s="1">
        <v>132</v>
      </c>
      <c r="AR157" s="1">
        <v>132</v>
      </c>
      <c r="AS157" s="1">
        <v>132</v>
      </c>
      <c r="AT157" s="1">
        <v>588</v>
      </c>
      <c r="AU157" s="1">
        <v>853.33299999999997</v>
      </c>
      <c r="AV157" s="1">
        <v>0</v>
      </c>
      <c r="AW157" s="1">
        <v>136</v>
      </c>
      <c r="AX157" s="1">
        <v>136</v>
      </c>
      <c r="AY157" s="1"/>
      <c r="AZ157" s="1">
        <v>10</v>
      </c>
      <c r="BA157" s="1" t="s">
        <v>157</v>
      </c>
      <c r="BB157" s="1">
        <v>0</v>
      </c>
      <c r="BC157" s="1">
        <v>137</v>
      </c>
      <c r="BD157" s="1">
        <v>137</v>
      </c>
      <c r="BE157" s="1">
        <v>137</v>
      </c>
      <c r="BF157" s="1">
        <v>596</v>
      </c>
      <c r="BG157" s="1">
        <v>877.33299999999997</v>
      </c>
      <c r="BH157" s="1">
        <v>-4</v>
      </c>
      <c r="BI157" s="1">
        <v>146.666</v>
      </c>
      <c r="BJ157" s="1">
        <v>146.72053560000001</v>
      </c>
      <c r="BK157" s="1">
        <v>15</v>
      </c>
      <c r="BL157" s="1"/>
      <c r="BM157" s="1">
        <v>10</v>
      </c>
      <c r="BN157" s="1" t="s">
        <v>158</v>
      </c>
      <c r="BO157" s="1">
        <v>0</v>
      </c>
      <c r="BP157" s="1">
        <v>138</v>
      </c>
      <c r="BQ157" s="1">
        <v>138</v>
      </c>
      <c r="BR157" s="1">
        <v>138</v>
      </c>
      <c r="BS157" s="1">
        <v>585.33299999999997</v>
      </c>
      <c r="BT157" s="1">
        <v>1009.333</v>
      </c>
      <c r="BU157" s="1">
        <v>-2.6669999999999998</v>
      </c>
      <c r="BV157" s="1">
        <v>106.666</v>
      </c>
      <c r="BW157" s="1">
        <v>106.6993367</v>
      </c>
      <c r="BX157" s="1">
        <v>15</v>
      </c>
      <c r="BY157" s="1"/>
      <c r="BZ157" s="1">
        <v>10</v>
      </c>
      <c r="CA157" s="1" t="s">
        <v>159</v>
      </c>
      <c r="CB157" s="1">
        <v>0</v>
      </c>
      <c r="CC157" s="1">
        <v>135</v>
      </c>
      <c r="CD157" s="1">
        <v>135</v>
      </c>
      <c r="CE157" s="1">
        <v>135</v>
      </c>
      <c r="CF157" s="1">
        <v>581.33299999999997</v>
      </c>
      <c r="CG157" s="1">
        <v>814.66700000000003</v>
      </c>
      <c r="CH157" s="1">
        <v>-10.667</v>
      </c>
      <c r="CI157" s="1">
        <v>181.334</v>
      </c>
      <c r="CJ157" s="1">
        <v>181.64747299999999</v>
      </c>
      <c r="CK157" s="1">
        <v>15</v>
      </c>
    </row>
    <row r="158" spans="1:89" ht="16">
      <c r="A158" s="1">
        <v>11</v>
      </c>
      <c r="B158" s="1" t="s">
        <v>153</v>
      </c>
      <c r="C158" s="1">
        <v>0</v>
      </c>
      <c r="D158" s="1">
        <v>171</v>
      </c>
      <c r="E158" s="1">
        <v>171</v>
      </c>
      <c r="F158" s="1">
        <v>171</v>
      </c>
      <c r="G158" s="1">
        <v>682.66700000000003</v>
      </c>
      <c r="H158" s="1">
        <v>1122.3330000000001</v>
      </c>
      <c r="I158" s="1">
        <v>-34.665999999999997</v>
      </c>
      <c r="J158" s="1">
        <v>-1.333</v>
      </c>
      <c r="K158" s="1">
        <v>34.691619230000001</v>
      </c>
      <c r="L158" s="1">
        <v>15</v>
      </c>
      <c r="M158" s="1"/>
      <c r="N158" s="1">
        <v>11</v>
      </c>
      <c r="O158" s="1" t="s">
        <v>154</v>
      </c>
      <c r="P158" s="1">
        <v>0</v>
      </c>
      <c r="Q158" s="1">
        <v>113</v>
      </c>
      <c r="R158" s="1">
        <v>113</v>
      </c>
      <c r="S158" s="1">
        <v>113</v>
      </c>
      <c r="T158" s="1">
        <v>589</v>
      </c>
      <c r="U158" s="1">
        <v>1083</v>
      </c>
      <c r="V158" s="1">
        <v>-2</v>
      </c>
      <c r="W158" s="1">
        <v>64</v>
      </c>
      <c r="X158" s="1">
        <v>64.031242370000001</v>
      </c>
      <c r="Y158" s="1">
        <v>15</v>
      </c>
      <c r="Z158" s="1"/>
      <c r="AA158" s="1">
        <v>11</v>
      </c>
      <c r="AB158" s="1" t="s">
        <v>155</v>
      </c>
      <c r="AC158" s="1">
        <v>0</v>
      </c>
      <c r="AD158" s="1">
        <v>126</v>
      </c>
      <c r="AE158" s="1">
        <v>126</v>
      </c>
      <c r="AF158" s="1">
        <v>126</v>
      </c>
      <c r="AG158" s="1">
        <v>586.33299999999997</v>
      </c>
      <c r="AH158" s="1">
        <v>789.66700000000003</v>
      </c>
      <c r="AI158" s="1">
        <v>-12</v>
      </c>
      <c r="AJ158" s="1">
        <v>184</v>
      </c>
      <c r="AK158" s="1">
        <v>184.39088910000001</v>
      </c>
      <c r="AL158" s="1">
        <v>15</v>
      </c>
      <c r="AM158" s="1"/>
      <c r="AN158" s="1">
        <v>11</v>
      </c>
      <c r="AO158" s="1" t="s">
        <v>156</v>
      </c>
      <c r="AP158" s="1">
        <v>0</v>
      </c>
      <c r="AQ158" s="1">
        <v>69</v>
      </c>
      <c r="AR158" s="1">
        <v>69</v>
      </c>
      <c r="AS158" s="1">
        <v>69</v>
      </c>
      <c r="AT158" s="1">
        <v>588</v>
      </c>
      <c r="AU158" s="1">
        <v>717.33299999999997</v>
      </c>
      <c r="AV158" s="1">
        <v>9.3330000000000002</v>
      </c>
      <c r="AW158" s="1">
        <v>129.333</v>
      </c>
      <c r="AX158" s="1">
        <v>129.66930930000001</v>
      </c>
      <c r="AY158" s="1"/>
      <c r="AZ158" s="1">
        <v>11</v>
      </c>
      <c r="BA158" s="1" t="s">
        <v>157</v>
      </c>
      <c r="BB158" s="1">
        <v>0</v>
      </c>
      <c r="BC158" s="1">
        <v>146</v>
      </c>
      <c r="BD158" s="1">
        <v>146</v>
      </c>
      <c r="BE158" s="1">
        <v>146</v>
      </c>
      <c r="BF158" s="1">
        <v>600</v>
      </c>
      <c r="BG158" s="1">
        <v>730.66700000000003</v>
      </c>
      <c r="BH158" s="1">
        <v>0</v>
      </c>
      <c r="BI158" s="1">
        <v>124</v>
      </c>
      <c r="BJ158" s="1">
        <v>124</v>
      </c>
      <c r="BK158" s="1">
        <v>15</v>
      </c>
      <c r="BL158" s="1"/>
      <c r="BM158" s="1">
        <v>11</v>
      </c>
      <c r="BN158" s="1" t="s">
        <v>158</v>
      </c>
      <c r="BO158" s="1">
        <v>0</v>
      </c>
      <c r="BP158" s="1">
        <v>125</v>
      </c>
      <c r="BQ158" s="1">
        <v>125</v>
      </c>
      <c r="BR158" s="1">
        <v>125</v>
      </c>
      <c r="BS158" s="1">
        <v>588</v>
      </c>
      <c r="BT158" s="1">
        <v>902.66700000000003</v>
      </c>
      <c r="BU158" s="1">
        <v>1.333</v>
      </c>
      <c r="BV158" s="1">
        <v>126.667</v>
      </c>
      <c r="BW158" s="1">
        <v>126.6740138</v>
      </c>
      <c r="BX158" s="1">
        <v>15</v>
      </c>
      <c r="BY158" s="1"/>
      <c r="BZ158" s="1">
        <v>11</v>
      </c>
      <c r="CA158" s="1" t="s">
        <v>159</v>
      </c>
      <c r="CB158" s="1">
        <v>0</v>
      </c>
      <c r="CC158" s="1">
        <v>88</v>
      </c>
      <c r="CD158" s="1">
        <v>88</v>
      </c>
      <c r="CE158" s="1">
        <v>88</v>
      </c>
      <c r="CF158" s="1">
        <v>592</v>
      </c>
      <c r="CG158" s="1">
        <v>633.33299999999997</v>
      </c>
      <c r="CH158" s="1">
        <v>-2.6669999999999998</v>
      </c>
      <c r="CI158" s="1">
        <v>97.332999999999998</v>
      </c>
      <c r="CJ158" s="1">
        <v>97.369532079999999</v>
      </c>
      <c r="CK158" s="1">
        <v>15</v>
      </c>
    </row>
    <row r="159" spans="1:89" ht="16">
      <c r="A159" s="1">
        <v>12</v>
      </c>
      <c r="B159" s="1" t="s">
        <v>153</v>
      </c>
      <c r="C159" s="1">
        <v>0</v>
      </c>
      <c r="D159" s="1">
        <v>205</v>
      </c>
      <c r="E159" s="1">
        <v>205</v>
      </c>
      <c r="F159" s="1">
        <v>205</v>
      </c>
      <c r="G159" s="1">
        <v>686.66700000000003</v>
      </c>
      <c r="H159" s="1">
        <v>1121</v>
      </c>
      <c r="I159" s="1"/>
      <c r="J159" s="1">
        <v>-0.88888888889999995</v>
      </c>
      <c r="K159" s="1">
        <v>5.2119871169999996</v>
      </c>
      <c r="L159" s="1"/>
      <c r="M159" s="1"/>
      <c r="N159" s="1">
        <v>12</v>
      </c>
      <c r="O159" s="1" t="s">
        <v>154</v>
      </c>
      <c r="P159" s="1">
        <v>0</v>
      </c>
      <c r="Q159" s="1">
        <v>197</v>
      </c>
      <c r="R159" s="1">
        <v>197</v>
      </c>
      <c r="S159" s="1">
        <v>197</v>
      </c>
      <c r="T159" s="1">
        <v>591</v>
      </c>
      <c r="U159" s="1">
        <v>1019</v>
      </c>
      <c r="V159" s="1"/>
      <c r="W159" s="1"/>
      <c r="X159" s="1"/>
      <c r="Y159" s="1"/>
      <c r="Z159" s="1"/>
      <c r="AA159" s="1">
        <v>12</v>
      </c>
      <c r="AB159" s="1" t="s">
        <v>155</v>
      </c>
      <c r="AC159" s="1">
        <v>0</v>
      </c>
      <c r="AD159" s="1">
        <v>190</v>
      </c>
      <c r="AE159" s="1">
        <v>190</v>
      </c>
      <c r="AF159" s="1">
        <v>190</v>
      </c>
      <c r="AG159" s="1">
        <v>598.33299999999997</v>
      </c>
      <c r="AH159" s="1">
        <v>605.66700000000003</v>
      </c>
      <c r="AI159" s="1"/>
      <c r="AJ159" s="1"/>
      <c r="AK159" s="1"/>
      <c r="AL159" s="1"/>
      <c r="AM159" s="1"/>
      <c r="AN159" s="1">
        <v>12</v>
      </c>
      <c r="AO159" s="1" t="s">
        <v>156</v>
      </c>
      <c r="AP159" s="1">
        <v>0</v>
      </c>
      <c r="AQ159" s="1">
        <v>190</v>
      </c>
      <c r="AR159" s="1">
        <v>190</v>
      </c>
      <c r="AS159" s="1">
        <v>190</v>
      </c>
      <c r="AT159" s="1">
        <v>578.66700000000003</v>
      </c>
      <c r="AU159" s="1">
        <v>588</v>
      </c>
      <c r="AV159" s="1"/>
      <c r="AW159" s="1"/>
      <c r="AX159" s="1"/>
      <c r="AY159" s="1"/>
      <c r="AZ159" s="1">
        <v>12</v>
      </c>
      <c r="BA159" s="1" t="s">
        <v>157</v>
      </c>
      <c r="BB159" s="1">
        <v>0</v>
      </c>
      <c r="BC159" s="1">
        <v>191</v>
      </c>
      <c r="BD159" s="1">
        <v>191</v>
      </c>
      <c r="BE159" s="1">
        <v>191</v>
      </c>
      <c r="BF159" s="1">
        <v>600</v>
      </c>
      <c r="BG159" s="1">
        <v>606.66700000000003</v>
      </c>
      <c r="BH159" s="1"/>
      <c r="BI159" s="1"/>
      <c r="BJ159" s="1"/>
      <c r="BK159" s="1"/>
      <c r="BL159" s="1"/>
      <c r="BM159" s="1">
        <v>12</v>
      </c>
      <c r="BN159" s="1" t="s">
        <v>158</v>
      </c>
      <c r="BO159" s="1">
        <v>0</v>
      </c>
      <c r="BP159" s="1">
        <v>190</v>
      </c>
      <c r="BQ159" s="1">
        <v>190</v>
      </c>
      <c r="BR159" s="1">
        <v>190</v>
      </c>
      <c r="BS159" s="1">
        <v>586.66700000000003</v>
      </c>
      <c r="BT159" s="1">
        <v>776</v>
      </c>
      <c r="BU159" s="1"/>
      <c r="BV159" s="1"/>
      <c r="BW159" s="1"/>
      <c r="BX159" s="1"/>
      <c r="BY159" s="1"/>
      <c r="BZ159" s="1">
        <v>12</v>
      </c>
      <c r="CA159" s="1" t="s">
        <v>159</v>
      </c>
      <c r="CB159" s="1">
        <v>0</v>
      </c>
      <c r="CC159" s="1">
        <v>200</v>
      </c>
      <c r="CD159" s="1">
        <v>200</v>
      </c>
      <c r="CE159" s="1">
        <v>200</v>
      </c>
      <c r="CF159" s="1">
        <v>594.66700000000003</v>
      </c>
      <c r="CG159" s="1">
        <v>536</v>
      </c>
      <c r="CH159" s="1"/>
      <c r="CI159" s="1"/>
      <c r="CJ159" s="1"/>
      <c r="CK159" s="1"/>
    </row>
    <row r="160" spans="1:89" ht="16">
      <c r="A160" s="1">
        <v>13</v>
      </c>
      <c r="B160" s="1" t="s">
        <v>153</v>
      </c>
      <c r="C160" s="1">
        <v>0</v>
      </c>
      <c r="D160" s="1">
        <v>132</v>
      </c>
      <c r="E160" s="1">
        <v>132</v>
      </c>
      <c r="F160" s="1">
        <v>132</v>
      </c>
      <c r="G160" s="1">
        <v>721.33299999999997</v>
      </c>
      <c r="H160" s="1">
        <v>1122.3330000000001</v>
      </c>
      <c r="I160" s="1">
        <v>0</v>
      </c>
      <c r="J160" s="1">
        <v>-2.6659999999999999</v>
      </c>
      <c r="K160" s="1">
        <v>2.6659999999999999</v>
      </c>
      <c r="L160" s="1">
        <v>16</v>
      </c>
      <c r="M160" s="1"/>
      <c r="N160" s="1">
        <v>13</v>
      </c>
      <c r="O160" s="1" t="s">
        <v>154</v>
      </c>
      <c r="P160" s="1">
        <v>0</v>
      </c>
      <c r="Q160" s="1">
        <v>135</v>
      </c>
      <c r="R160" s="1">
        <v>135</v>
      </c>
      <c r="S160" s="1">
        <v>135</v>
      </c>
      <c r="T160" s="1">
        <v>627</v>
      </c>
      <c r="U160" s="1">
        <v>1047</v>
      </c>
      <c r="V160" s="1">
        <v>4</v>
      </c>
      <c r="W160" s="1">
        <v>168</v>
      </c>
      <c r="X160" s="1">
        <v>168.0476123</v>
      </c>
      <c r="Y160" s="1">
        <v>16</v>
      </c>
      <c r="Z160" s="1"/>
      <c r="AA160" s="1">
        <v>13</v>
      </c>
      <c r="AB160" s="1" t="s">
        <v>155</v>
      </c>
      <c r="AC160" s="1">
        <v>0</v>
      </c>
      <c r="AD160" s="1">
        <v>136</v>
      </c>
      <c r="AE160" s="1">
        <v>136</v>
      </c>
      <c r="AF160" s="1">
        <v>136</v>
      </c>
      <c r="AG160" s="1">
        <v>623.66700000000003</v>
      </c>
      <c r="AH160" s="1">
        <v>1029.6669999999999</v>
      </c>
      <c r="AI160" s="1">
        <v>-12</v>
      </c>
      <c r="AJ160" s="1">
        <v>185.334</v>
      </c>
      <c r="AK160" s="1">
        <v>185.7220815</v>
      </c>
      <c r="AL160" s="1">
        <v>16</v>
      </c>
      <c r="AM160" s="1"/>
      <c r="AN160" s="1">
        <v>13</v>
      </c>
      <c r="AO160" s="1" t="s">
        <v>156</v>
      </c>
      <c r="AP160" s="1">
        <v>0</v>
      </c>
      <c r="AQ160" s="1">
        <v>147</v>
      </c>
      <c r="AR160" s="1">
        <v>147</v>
      </c>
      <c r="AS160" s="1">
        <v>147</v>
      </c>
      <c r="AT160" s="1">
        <v>614.66700000000003</v>
      </c>
      <c r="AU160" s="1">
        <v>990.66700000000003</v>
      </c>
      <c r="AV160" s="1">
        <v>-6.6660000000000004</v>
      </c>
      <c r="AW160" s="1">
        <v>168</v>
      </c>
      <c r="AX160" s="1">
        <v>168.13219670000001</v>
      </c>
      <c r="AY160" s="1"/>
      <c r="AZ160" s="1">
        <v>13</v>
      </c>
      <c r="BA160" s="1" t="s">
        <v>157</v>
      </c>
      <c r="BB160" s="1">
        <v>0</v>
      </c>
      <c r="BC160" s="1">
        <v>110</v>
      </c>
      <c r="BD160" s="1">
        <v>110</v>
      </c>
      <c r="BE160" s="1">
        <v>110</v>
      </c>
      <c r="BF160" s="1">
        <v>614.66700000000003</v>
      </c>
      <c r="BG160" s="1">
        <v>1097.3330000000001</v>
      </c>
      <c r="BH160" s="1">
        <v>0</v>
      </c>
      <c r="BI160" s="1">
        <v>32</v>
      </c>
      <c r="BJ160" s="1">
        <v>32</v>
      </c>
      <c r="BK160" s="1">
        <v>16</v>
      </c>
      <c r="BL160" s="1"/>
      <c r="BM160" s="1">
        <v>13</v>
      </c>
      <c r="BN160" s="1" t="s">
        <v>158</v>
      </c>
      <c r="BO160" s="1">
        <v>0</v>
      </c>
      <c r="BP160" s="1">
        <v>119</v>
      </c>
      <c r="BQ160" s="1">
        <v>119</v>
      </c>
      <c r="BR160" s="1">
        <v>119</v>
      </c>
      <c r="BS160" s="1">
        <v>620</v>
      </c>
      <c r="BT160" s="1">
        <v>1042.6669999999999</v>
      </c>
      <c r="BU160" s="1">
        <v>-9.3330000000000002</v>
      </c>
      <c r="BV160" s="1">
        <v>110.667</v>
      </c>
      <c r="BW160" s="1">
        <v>111.05984770000001</v>
      </c>
      <c r="BX160" s="1">
        <v>16</v>
      </c>
      <c r="BY160" s="1"/>
      <c r="BZ160" s="1">
        <v>13</v>
      </c>
      <c r="CA160" s="1" t="s">
        <v>159</v>
      </c>
      <c r="CB160" s="1">
        <v>0</v>
      </c>
      <c r="CC160" s="1">
        <v>130</v>
      </c>
      <c r="CD160" s="1">
        <v>130</v>
      </c>
      <c r="CE160" s="1">
        <v>130</v>
      </c>
      <c r="CF160" s="1">
        <v>609.33299999999997</v>
      </c>
      <c r="CG160" s="1">
        <v>1017.333</v>
      </c>
      <c r="CH160" s="1">
        <v>-16</v>
      </c>
      <c r="CI160" s="1">
        <v>82.665999999999997</v>
      </c>
      <c r="CJ160" s="1">
        <v>84.200163630000006</v>
      </c>
      <c r="CK160" s="1">
        <v>16</v>
      </c>
    </row>
    <row r="161" spans="1:89" ht="16">
      <c r="A161" s="1">
        <v>14</v>
      </c>
      <c r="B161" s="1" t="s">
        <v>153</v>
      </c>
      <c r="C161" s="1">
        <v>0</v>
      </c>
      <c r="D161" s="1">
        <v>134</v>
      </c>
      <c r="E161" s="1">
        <v>134</v>
      </c>
      <c r="F161" s="1">
        <v>134</v>
      </c>
      <c r="G161" s="1">
        <v>717.33299999999997</v>
      </c>
      <c r="H161" s="1">
        <v>1119.6669999999999</v>
      </c>
      <c r="I161" s="1">
        <v>-4</v>
      </c>
      <c r="J161" s="1">
        <v>2.6659999999999999</v>
      </c>
      <c r="K161" s="1">
        <v>4.8070319320000001</v>
      </c>
      <c r="L161" s="1">
        <v>16</v>
      </c>
      <c r="M161" s="1"/>
      <c r="N161" s="1">
        <v>14</v>
      </c>
      <c r="O161" s="1" t="s">
        <v>154</v>
      </c>
      <c r="P161" s="1">
        <v>0</v>
      </c>
      <c r="Q161" s="1">
        <v>129</v>
      </c>
      <c r="R161" s="1">
        <v>129</v>
      </c>
      <c r="S161" s="1">
        <v>129</v>
      </c>
      <c r="T161" s="1">
        <v>623</v>
      </c>
      <c r="U161" s="1">
        <v>879</v>
      </c>
      <c r="V161" s="1">
        <v>10</v>
      </c>
      <c r="W161" s="1">
        <v>155</v>
      </c>
      <c r="X161" s="1">
        <v>155.3222457</v>
      </c>
      <c r="Y161" s="1">
        <v>16</v>
      </c>
      <c r="Z161" s="1"/>
      <c r="AA161" s="1">
        <v>14</v>
      </c>
      <c r="AB161" s="1" t="s">
        <v>155</v>
      </c>
      <c r="AC161" s="1">
        <v>0</v>
      </c>
      <c r="AD161" s="1">
        <v>128</v>
      </c>
      <c r="AE161" s="1">
        <v>128</v>
      </c>
      <c r="AF161" s="1">
        <v>128</v>
      </c>
      <c r="AG161" s="1">
        <v>635.66700000000003</v>
      </c>
      <c r="AH161" s="1">
        <v>844.33299999999997</v>
      </c>
      <c r="AI161" s="1">
        <v>0</v>
      </c>
      <c r="AJ161" s="1">
        <v>161.333</v>
      </c>
      <c r="AK161" s="1">
        <v>161.333</v>
      </c>
      <c r="AL161" s="1">
        <v>16</v>
      </c>
      <c r="AM161" s="1"/>
      <c r="AN161" s="1">
        <v>14</v>
      </c>
      <c r="AO161" s="1" t="s">
        <v>156</v>
      </c>
      <c r="AP161" s="1">
        <v>0</v>
      </c>
      <c r="AQ161" s="1">
        <v>91</v>
      </c>
      <c r="AR161" s="1">
        <v>91</v>
      </c>
      <c r="AS161" s="1">
        <v>91</v>
      </c>
      <c r="AT161" s="1">
        <v>621.33299999999997</v>
      </c>
      <c r="AU161" s="1">
        <v>822.66700000000003</v>
      </c>
      <c r="AV161" s="1">
        <v>-6.6669999999999998</v>
      </c>
      <c r="AW161" s="1">
        <v>125.334</v>
      </c>
      <c r="AX161" s="1">
        <v>125.5111965</v>
      </c>
      <c r="AY161" s="1"/>
      <c r="AZ161" s="1">
        <v>14</v>
      </c>
      <c r="BA161" s="1" t="s">
        <v>157</v>
      </c>
      <c r="BB161" s="1">
        <v>0</v>
      </c>
      <c r="BC161" s="1">
        <v>136</v>
      </c>
      <c r="BD161" s="1">
        <v>136</v>
      </c>
      <c r="BE161" s="1">
        <v>136</v>
      </c>
      <c r="BF161" s="1">
        <v>614.66700000000003</v>
      </c>
      <c r="BG161" s="1">
        <v>1065.3330000000001</v>
      </c>
      <c r="BH161" s="1">
        <v>-16</v>
      </c>
      <c r="BI161" s="1">
        <v>102.666</v>
      </c>
      <c r="BJ161" s="1">
        <v>103.9052817</v>
      </c>
      <c r="BK161" s="1">
        <v>16</v>
      </c>
      <c r="BL161" s="1"/>
      <c r="BM161" s="1">
        <v>14</v>
      </c>
      <c r="BN161" s="1" t="s">
        <v>158</v>
      </c>
      <c r="BO161" s="1">
        <v>0</v>
      </c>
      <c r="BP161" s="1">
        <v>130</v>
      </c>
      <c r="BQ161" s="1">
        <v>130</v>
      </c>
      <c r="BR161" s="1">
        <v>130</v>
      </c>
      <c r="BS161" s="1">
        <v>629.33299999999997</v>
      </c>
      <c r="BT161" s="1">
        <v>932</v>
      </c>
      <c r="BU161" s="1">
        <v>9.3330000000000002</v>
      </c>
      <c r="BV161" s="1">
        <v>66.667000000000002</v>
      </c>
      <c r="BW161" s="1">
        <v>67.317113559999996</v>
      </c>
      <c r="BX161" s="1">
        <v>16</v>
      </c>
      <c r="BY161" s="1"/>
      <c r="BZ161" s="1">
        <v>14</v>
      </c>
      <c r="CA161" s="1" t="s">
        <v>159</v>
      </c>
      <c r="CB161" s="1">
        <v>0</v>
      </c>
      <c r="CC161" s="1">
        <v>132</v>
      </c>
      <c r="CD161" s="1">
        <v>132</v>
      </c>
      <c r="CE161" s="1">
        <v>132</v>
      </c>
      <c r="CF161" s="1">
        <v>625.33299999999997</v>
      </c>
      <c r="CG161" s="1">
        <v>934.66700000000003</v>
      </c>
      <c r="CH161" s="1">
        <v>9.3330000000000002</v>
      </c>
      <c r="CI161" s="1">
        <v>64</v>
      </c>
      <c r="CJ161" s="1">
        <v>64.676927019999994</v>
      </c>
      <c r="CK161" s="1">
        <v>16</v>
      </c>
    </row>
    <row r="162" spans="1:89" ht="16">
      <c r="A162" s="1">
        <v>15</v>
      </c>
      <c r="B162" s="1" t="s">
        <v>153</v>
      </c>
      <c r="C162" s="1">
        <v>0</v>
      </c>
      <c r="D162" s="1">
        <v>108</v>
      </c>
      <c r="E162" s="1">
        <v>108</v>
      </c>
      <c r="F162" s="1">
        <v>108</v>
      </c>
      <c r="G162" s="1">
        <v>717.33299999999997</v>
      </c>
      <c r="H162" s="1">
        <v>1122.3330000000001</v>
      </c>
      <c r="I162" s="1">
        <v>-37.334000000000003</v>
      </c>
      <c r="J162" s="1">
        <v>5.3339999999999996</v>
      </c>
      <c r="K162" s="1">
        <v>37.713115909999999</v>
      </c>
      <c r="L162" s="1">
        <v>16</v>
      </c>
      <c r="M162" s="1"/>
      <c r="N162" s="1">
        <v>15</v>
      </c>
      <c r="O162" s="1" t="s">
        <v>154</v>
      </c>
      <c r="P162" s="1">
        <v>0</v>
      </c>
      <c r="Q162" s="1">
        <v>148</v>
      </c>
      <c r="R162" s="1">
        <v>148</v>
      </c>
      <c r="S162" s="1">
        <v>148</v>
      </c>
      <c r="T162" s="1">
        <v>613</v>
      </c>
      <c r="U162" s="1">
        <v>724</v>
      </c>
      <c r="V162" s="1">
        <v>2</v>
      </c>
      <c r="W162" s="1">
        <v>52</v>
      </c>
      <c r="X162" s="1">
        <v>52.038447329999997</v>
      </c>
      <c r="Y162" s="1">
        <v>16</v>
      </c>
      <c r="Z162" s="1"/>
      <c r="AA162" s="1">
        <v>15</v>
      </c>
      <c r="AB162" s="1" t="s">
        <v>155</v>
      </c>
      <c r="AC162" s="1">
        <v>0</v>
      </c>
      <c r="AD162" s="1">
        <v>118</v>
      </c>
      <c r="AE162" s="1">
        <v>118</v>
      </c>
      <c r="AF162" s="1">
        <v>118</v>
      </c>
      <c r="AG162" s="1">
        <v>635.66700000000003</v>
      </c>
      <c r="AH162" s="1">
        <v>683</v>
      </c>
      <c r="AI162" s="1">
        <v>8</v>
      </c>
      <c r="AJ162" s="1">
        <v>117.333</v>
      </c>
      <c r="AK162" s="1">
        <v>117.6054118</v>
      </c>
      <c r="AL162" s="1">
        <v>16</v>
      </c>
      <c r="AM162" s="1"/>
      <c r="AN162" s="1">
        <v>15</v>
      </c>
      <c r="AO162" s="1" t="s">
        <v>156</v>
      </c>
      <c r="AP162" s="1">
        <v>0</v>
      </c>
      <c r="AQ162" s="1">
        <v>65</v>
      </c>
      <c r="AR162" s="1">
        <v>65</v>
      </c>
      <c r="AS162" s="1">
        <v>65</v>
      </c>
      <c r="AT162" s="1">
        <v>628</v>
      </c>
      <c r="AU162" s="1">
        <v>697.33299999999997</v>
      </c>
      <c r="AV162" s="1">
        <v>6.6669999999999998</v>
      </c>
      <c r="AW162" s="1">
        <v>141.333</v>
      </c>
      <c r="AX162" s="1">
        <v>141.49016140000001</v>
      </c>
      <c r="AY162" s="1"/>
      <c r="AZ162" s="1">
        <v>15</v>
      </c>
      <c r="BA162" s="1" t="s">
        <v>157</v>
      </c>
      <c r="BB162" s="1">
        <v>0</v>
      </c>
      <c r="BC162" s="1">
        <v>129</v>
      </c>
      <c r="BD162" s="1">
        <v>129</v>
      </c>
      <c r="BE162" s="1">
        <v>129</v>
      </c>
      <c r="BF162" s="1">
        <v>630.66700000000003</v>
      </c>
      <c r="BG162" s="1">
        <v>962.66700000000003</v>
      </c>
      <c r="BH162" s="1">
        <v>0</v>
      </c>
      <c r="BI162" s="1">
        <v>72</v>
      </c>
      <c r="BJ162" s="1">
        <v>72</v>
      </c>
      <c r="BK162" s="1">
        <v>16</v>
      </c>
      <c r="BL162" s="1"/>
      <c r="BM162" s="1">
        <v>15</v>
      </c>
      <c r="BN162" s="1" t="s">
        <v>158</v>
      </c>
      <c r="BO162" s="1">
        <v>0</v>
      </c>
      <c r="BP162" s="1">
        <v>132</v>
      </c>
      <c r="BQ162" s="1">
        <v>132</v>
      </c>
      <c r="BR162" s="1">
        <v>132</v>
      </c>
      <c r="BS162" s="1">
        <v>620</v>
      </c>
      <c r="BT162" s="1">
        <v>865.33299999999997</v>
      </c>
      <c r="BU162" s="1">
        <v>-10.667</v>
      </c>
      <c r="BV162" s="1">
        <v>134.666</v>
      </c>
      <c r="BW162" s="1">
        <v>135.08781010000001</v>
      </c>
      <c r="BX162" s="1">
        <v>16</v>
      </c>
      <c r="BY162" s="1"/>
      <c r="BZ162" s="1">
        <v>15</v>
      </c>
      <c r="CA162" s="1" t="s">
        <v>159</v>
      </c>
      <c r="CB162" s="1">
        <v>0</v>
      </c>
      <c r="CC162" s="1">
        <v>131</v>
      </c>
      <c r="CD162" s="1">
        <v>131</v>
      </c>
      <c r="CE162" s="1">
        <v>131</v>
      </c>
      <c r="CF162" s="1">
        <v>616</v>
      </c>
      <c r="CG162" s="1">
        <v>870.66700000000003</v>
      </c>
      <c r="CH162" s="1">
        <v>0</v>
      </c>
      <c r="CI162" s="1">
        <v>65.334000000000003</v>
      </c>
      <c r="CJ162" s="1">
        <v>65.334000000000003</v>
      </c>
      <c r="CK162" s="1">
        <v>16</v>
      </c>
    </row>
    <row r="163" spans="1:89" ht="16">
      <c r="A163" s="1">
        <v>16</v>
      </c>
      <c r="B163" s="1" t="s">
        <v>153</v>
      </c>
      <c r="C163" s="1">
        <v>0</v>
      </c>
      <c r="D163" s="1">
        <v>96</v>
      </c>
      <c r="E163" s="1">
        <v>96</v>
      </c>
      <c r="F163" s="1">
        <v>96</v>
      </c>
      <c r="G163" s="1">
        <v>721.33299999999997</v>
      </c>
      <c r="H163" s="1">
        <v>1119.6669999999999</v>
      </c>
      <c r="I163" s="1"/>
      <c r="J163" s="1">
        <v>0.59266666670000001</v>
      </c>
      <c r="K163" s="1">
        <v>5.0206830939999998</v>
      </c>
      <c r="L163" s="1"/>
      <c r="M163" s="1"/>
      <c r="N163" s="1">
        <v>16</v>
      </c>
      <c r="O163" s="1" t="s">
        <v>154</v>
      </c>
      <c r="P163" s="1">
        <v>0</v>
      </c>
      <c r="Q163" s="1">
        <v>192</v>
      </c>
      <c r="R163" s="1">
        <v>192</v>
      </c>
      <c r="S163" s="1">
        <v>192</v>
      </c>
      <c r="T163" s="1">
        <v>611</v>
      </c>
      <c r="U163" s="1">
        <v>672</v>
      </c>
      <c r="V163" s="1"/>
      <c r="W163" s="1"/>
      <c r="X163" s="1"/>
      <c r="Y163" s="1"/>
      <c r="Z163" s="1"/>
      <c r="AA163" s="1">
        <v>16</v>
      </c>
      <c r="AB163" s="1" t="s">
        <v>155</v>
      </c>
      <c r="AC163" s="1">
        <v>0</v>
      </c>
      <c r="AD163" s="1">
        <v>190</v>
      </c>
      <c r="AE163" s="1">
        <v>190</v>
      </c>
      <c r="AF163" s="1">
        <v>190</v>
      </c>
      <c r="AG163" s="1">
        <v>627.66700000000003</v>
      </c>
      <c r="AH163" s="1">
        <v>565.66700000000003</v>
      </c>
      <c r="AI163" s="1"/>
      <c r="AJ163" s="1"/>
      <c r="AK163" s="1"/>
      <c r="AL163" s="1"/>
      <c r="AM163" s="1"/>
      <c r="AN163" s="1">
        <v>16</v>
      </c>
      <c r="AO163" s="1" t="s">
        <v>156</v>
      </c>
      <c r="AP163" s="1">
        <v>0</v>
      </c>
      <c r="AQ163" s="1">
        <v>192</v>
      </c>
      <c r="AR163" s="1">
        <v>192</v>
      </c>
      <c r="AS163" s="1">
        <v>192</v>
      </c>
      <c r="AT163" s="1">
        <v>621.33299999999997</v>
      </c>
      <c r="AU163" s="1">
        <v>556</v>
      </c>
      <c r="AV163" s="1"/>
      <c r="AW163" s="1"/>
      <c r="AX163" s="1"/>
      <c r="AY163" s="1"/>
      <c r="AZ163" s="1">
        <v>16</v>
      </c>
      <c r="BA163" s="1" t="s">
        <v>157</v>
      </c>
      <c r="BB163" s="1">
        <v>0</v>
      </c>
      <c r="BC163" s="1">
        <v>192</v>
      </c>
      <c r="BD163" s="1">
        <v>192</v>
      </c>
      <c r="BE163" s="1">
        <v>192</v>
      </c>
      <c r="BF163" s="1">
        <v>630.66700000000003</v>
      </c>
      <c r="BG163" s="1">
        <v>890.66700000000003</v>
      </c>
      <c r="BH163" s="1"/>
      <c r="BI163" s="1"/>
      <c r="BJ163" s="1"/>
      <c r="BK163" s="1"/>
      <c r="BL163" s="1"/>
      <c r="BM163" s="1">
        <v>16</v>
      </c>
      <c r="BN163" s="1" t="s">
        <v>158</v>
      </c>
      <c r="BO163" s="1">
        <v>0</v>
      </c>
      <c r="BP163" s="1">
        <v>198</v>
      </c>
      <c r="BQ163" s="1">
        <v>198</v>
      </c>
      <c r="BR163" s="1">
        <v>198</v>
      </c>
      <c r="BS163" s="1">
        <v>630.66700000000003</v>
      </c>
      <c r="BT163" s="1">
        <v>730.66700000000003</v>
      </c>
      <c r="BU163" s="1"/>
      <c r="BV163" s="1"/>
      <c r="BW163" s="1"/>
      <c r="BX163" s="1"/>
      <c r="BY163" s="1"/>
      <c r="BZ163" s="1">
        <v>16</v>
      </c>
      <c r="CA163" s="1" t="s">
        <v>159</v>
      </c>
      <c r="CB163" s="1">
        <v>0</v>
      </c>
      <c r="CC163" s="1">
        <v>197</v>
      </c>
      <c r="CD163" s="1">
        <v>197</v>
      </c>
      <c r="CE163" s="1">
        <v>197</v>
      </c>
      <c r="CF163" s="1">
        <v>616</v>
      </c>
      <c r="CG163" s="1">
        <v>805.33299999999997</v>
      </c>
      <c r="CH163" s="1"/>
      <c r="CI163" s="1"/>
      <c r="CJ163" s="1"/>
      <c r="CK163" s="1"/>
    </row>
    <row r="164" spans="1:89" ht="16">
      <c r="A164" s="1">
        <v>1</v>
      </c>
      <c r="B164" s="1" t="s">
        <v>153</v>
      </c>
      <c r="C164" s="1">
        <v>0</v>
      </c>
      <c r="D164" s="1">
        <v>141</v>
      </c>
      <c r="E164" s="1">
        <v>141</v>
      </c>
      <c r="F164" s="1">
        <v>141</v>
      </c>
      <c r="G164" s="1">
        <v>758.66700000000003</v>
      </c>
      <c r="H164" s="1">
        <v>1114.3330000000001</v>
      </c>
      <c r="I164" s="1">
        <v>0</v>
      </c>
      <c r="J164" s="1">
        <v>9.3330000000000002</v>
      </c>
      <c r="K164" s="1">
        <v>9.3330000000000002</v>
      </c>
      <c r="L164" s="1">
        <v>17</v>
      </c>
      <c r="M164" s="1"/>
      <c r="N164" s="1">
        <v>17</v>
      </c>
      <c r="O164" s="1" t="s">
        <v>154</v>
      </c>
      <c r="P164" s="1">
        <v>0</v>
      </c>
      <c r="Q164" s="1">
        <v>122</v>
      </c>
      <c r="R164" s="1">
        <v>122</v>
      </c>
      <c r="S164" s="1">
        <v>122</v>
      </c>
      <c r="T164" s="1">
        <v>657</v>
      </c>
      <c r="U164" s="1">
        <v>1088</v>
      </c>
      <c r="V164" s="1">
        <v>-4</v>
      </c>
      <c r="W164" s="1">
        <v>95</v>
      </c>
      <c r="X164" s="1">
        <v>95.084173239999998</v>
      </c>
      <c r="Y164" s="1">
        <v>17</v>
      </c>
      <c r="Z164" s="1"/>
      <c r="AA164" s="1">
        <v>17</v>
      </c>
      <c r="AB164" s="1" t="s">
        <v>155</v>
      </c>
      <c r="AC164" s="1">
        <v>0</v>
      </c>
      <c r="AD164" s="1">
        <v>106</v>
      </c>
      <c r="AE164" s="1">
        <v>106</v>
      </c>
      <c r="AF164" s="1">
        <v>106</v>
      </c>
      <c r="AG164" s="1">
        <v>663.66700000000003</v>
      </c>
      <c r="AH164" s="1">
        <v>1067</v>
      </c>
      <c r="AI164" s="1">
        <v>-8</v>
      </c>
      <c r="AJ164" s="1">
        <v>46.667000000000002</v>
      </c>
      <c r="AK164" s="1">
        <v>47.347744290000001</v>
      </c>
      <c r="AL164" s="1">
        <v>17</v>
      </c>
      <c r="AM164" s="1"/>
      <c r="AN164" s="1">
        <v>17</v>
      </c>
      <c r="AO164" s="1" t="s">
        <v>156</v>
      </c>
      <c r="AP164" s="1">
        <v>0</v>
      </c>
      <c r="AQ164" s="1">
        <v>141</v>
      </c>
      <c r="AR164" s="1">
        <v>141</v>
      </c>
      <c r="AS164" s="1">
        <v>141</v>
      </c>
      <c r="AT164" s="1">
        <v>649.33299999999997</v>
      </c>
      <c r="AU164" s="1">
        <v>1017.333</v>
      </c>
      <c r="AV164" s="1">
        <v>4</v>
      </c>
      <c r="AW164" s="1">
        <v>126.666</v>
      </c>
      <c r="AX164" s="1">
        <v>126.72914249999999</v>
      </c>
      <c r="AY164" s="1"/>
      <c r="AZ164" s="1">
        <v>17</v>
      </c>
      <c r="BA164" s="1" t="s">
        <v>157</v>
      </c>
      <c r="BB164" s="1">
        <v>0</v>
      </c>
      <c r="BC164" s="1">
        <v>141</v>
      </c>
      <c r="BD164" s="1">
        <v>141</v>
      </c>
      <c r="BE164" s="1">
        <v>141</v>
      </c>
      <c r="BF164" s="1">
        <v>642.66700000000003</v>
      </c>
      <c r="BG164" s="1">
        <v>1064</v>
      </c>
      <c r="BH164" s="1">
        <v>-16</v>
      </c>
      <c r="BI164" s="1">
        <v>53.332999999999998</v>
      </c>
      <c r="BJ164" s="1">
        <v>55.681315439999999</v>
      </c>
      <c r="BK164" s="1">
        <v>17</v>
      </c>
      <c r="BL164" s="1"/>
      <c r="BM164" s="1">
        <v>17</v>
      </c>
      <c r="BN164" s="1" t="s">
        <v>158</v>
      </c>
      <c r="BO164" s="1">
        <v>0</v>
      </c>
      <c r="BP164" s="1">
        <v>123</v>
      </c>
      <c r="BQ164" s="1">
        <v>123</v>
      </c>
      <c r="BR164" s="1">
        <v>123</v>
      </c>
      <c r="BS164" s="1">
        <v>662.66700000000003</v>
      </c>
      <c r="BT164" s="1">
        <v>1041.3330000000001</v>
      </c>
      <c r="BU164" s="1">
        <v>0</v>
      </c>
      <c r="BV164" s="1">
        <v>77.332999999999998</v>
      </c>
      <c r="BW164" s="1">
        <v>77.332999999999998</v>
      </c>
      <c r="BX164" s="1">
        <v>17</v>
      </c>
      <c r="BY164" s="1"/>
      <c r="BZ164" s="1">
        <v>17</v>
      </c>
      <c r="CA164" s="1" t="s">
        <v>159</v>
      </c>
      <c r="CB164" s="1">
        <v>0</v>
      </c>
      <c r="CC164" s="1">
        <v>110</v>
      </c>
      <c r="CD164" s="1">
        <v>110</v>
      </c>
      <c r="CE164" s="1">
        <v>110</v>
      </c>
      <c r="CF164" s="1">
        <v>646.66700000000003</v>
      </c>
      <c r="CG164" s="1">
        <v>1069.3330000000001</v>
      </c>
      <c r="CH164" s="1">
        <v>-1.333</v>
      </c>
      <c r="CI164" s="1">
        <v>12</v>
      </c>
      <c r="CJ164" s="1">
        <v>12.07381004</v>
      </c>
      <c r="CK164" s="1">
        <v>17</v>
      </c>
    </row>
    <row r="165" spans="1:89" ht="16">
      <c r="A165" s="1">
        <v>2</v>
      </c>
      <c r="B165" s="1" t="s">
        <v>153</v>
      </c>
      <c r="C165" s="1">
        <v>0</v>
      </c>
      <c r="D165" s="1">
        <v>207</v>
      </c>
      <c r="E165" s="1">
        <v>207</v>
      </c>
      <c r="F165" s="1">
        <v>207</v>
      </c>
      <c r="G165" s="1">
        <v>750.66700000000003</v>
      </c>
      <c r="H165" s="1">
        <v>1113</v>
      </c>
      <c r="I165" s="1">
        <v>-2.6659999999999999</v>
      </c>
      <c r="J165" s="1">
        <v>-1.333</v>
      </c>
      <c r="K165" s="1">
        <v>2.9806786139999999</v>
      </c>
      <c r="L165" s="1">
        <v>17</v>
      </c>
      <c r="M165" s="1"/>
      <c r="N165" s="1">
        <v>18</v>
      </c>
      <c r="O165" s="1" t="s">
        <v>154</v>
      </c>
      <c r="P165" s="1">
        <v>0</v>
      </c>
      <c r="Q165" s="1">
        <v>147</v>
      </c>
      <c r="R165" s="1">
        <v>147</v>
      </c>
      <c r="S165" s="1">
        <v>147</v>
      </c>
      <c r="T165" s="1">
        <v>661</v>
      </c>
      <c r="U165" s="1">
        <v>993</v>
      </c>
      <c r="V165" s="1">
        <v>17</v>
      </c>
      <c r="W165" s="1">
        <v>8</v>
      </c>
      <c r="X165" s="1">
        <v>18.788294230000002</v>
      </c>
      <c r="Y165" s="1">
        <v>17</v>
      </c>
      <c r="Z165" s="1"/>
      <c r="AA165" s="1">
        <v>18</v>
      </c>
      <c r="AB165" s="1" t="s">
        <v>155</v>
      </c>
      <c r="AC165" s="1">
        <v>0</v>
      </c>
      <c r="AD165" s="1">
        <v>131</v>
      </c>
      <c r="AE165" s="1">
        <v>131</v>
      </c>
      <c r="AF165" s="1">
        <v>131</v>
      </c>
      <c r="AG165" s="1">
        <v>671.66700000000003</v>
      </c>
      <c r="AH165" s="1">
        <v>1020.333</v>
      </c>
      <c r="AI165" s="1">
        <v>-1.333</v>
      </c>
      <c r="AJ165" s="1">
        <v>84</v>
      </c>
      <c r="AK165" s="1">
        <v>84.010576049999997</v>
      </c>
      <c r="AL165" s="1">
        <v>17</v>
      </c>
      <c r="AM165" s="1"/>
      <c r="AN165" s="1">
        <v>18</v>
      </c>
      <c r="AO165" s="1" t="s">
        <v>156</v>
      </c>
      <c r="AP165" s="1">
        <v>0</v>
      </c>
      <c r="AQ165" s="1">
        <v>143</v>
      </c>
      <c r="AR165" s="1">
        <v>143</v>
      </c>
      <c r="AS165" s="1">
        <v>143</v>
      </c>
      <c r="AT165" s="1">
        <v>645.33299999999997</v>
      </c>
      <c r="AU165" s="1">
        <v>890.66700000000003</v>
      </c>
      <c r="AV165" s="1">
        <v>-1.3340000000000001</v>
      </c>
      <c r="AW165" s="1">
        <v>102.667</v>
      </c>
      <c r="AX165" s="1">
        <v>102.6756663</v>
      </c>
      <c r="AY165" s="1"/>
      <c r="AZ165" s="1">
        <v>18</v>
      </c>
      <c r="BA165" s="1" t="s">
        <v>157</v>
      </c>
      <c r="BB165" s="1">
        <v>0</v>
      </c>
      <c r="BC165" s="1">
        <v>146</v>
      </c>
      <c r="BD165" s="1">
        <v>146</v>
      </c>
      <c r="BE165" s="1">
        <v>146</v>
      </c>
      <c r="BF165" s="1">
        <v>658.66700000000003</v>
      </c>
      <c r="BG165" s="1">
        <v>1010.667</v>
      </c>
      <c r="BH165" s="1">
        <v>6.6669999999999998</v>
      </c>
      <c r="BI165" s="1">
        <v>108</v>
      </c>
      <c r="BJ165" s="1">
        <v>108.2055862</v>
      </c>
      <c r="BK165" s="1">
        <v>17</v>
      </c>
      <c r="BL165" s="1"/>
      <c r="BM165" s="1">
        <v>18</v>
      </c>
      <c r="BN165" s="1" t="s">
        <v>158</v>
      </c>
      <c r="BO165" s="1">
        <v>0</v>
      </c>
      <c r="BP165" s="1">
        <v>73</v>
      </c>
      <c r="BQ165" s="1">
        <v>73</v>
      </c>
      <c r="BR165" s="1">
        <v>73</v>
      </c>
      <c r="BS165" s="1">
        <v>662.66700000000003</v>
      </c>
      <c r="BT165" s="1">
        <v>964</v>
      </c>
      <c r="BU165" s="1">
        <v>5.3339999999999996</v>
      </c>
      <c r="BV165" s="1">
        <v>64</v>
      </c>
      <c r="BW165" s="1">
        <v>64.221893120000004</v>
      </c>
      <c r="BX165" s="1">
        <v>17</v>
      </c>
      <c r="BY165" s="1"/>
      <c r="BZ165" s="1">
        <v>18</v>
      </c>
      <c r="CA165" s="1" t="s">
        <v>159</v>
      </c>
      <c r="CB165" s="1">
        <v>0</v>
      </c>
      <c r="CC165" s="1">
        <v>137</v>
      </c>
      <c r="CD165" s="1">
        <v>137</v>
      </c>
      <c r="CE165" s="1">
        <v>137</v>
      </c>
      <c r="CF165" s="1">
        <v>648</v>
      </c>
      <c r="CG165" s="1">
        <v>1057.3330000000001</v>
      </c>
      <c r="CH165" s="1">
        <v>0</v>
      </c>
      <c r="CI165" s="1">
        <v>21.332999999999998</v>
      </c>
      <c r="CJ165" s="1">
        <v>21.332999999999998</v>
      </c>
      <c r="CK165" s="1">
        <v>17</v>
      </c>
    </row>
    <row r="166" spans="1:89" ht="16">
      <c r="A166" s="1">
        <v>3</v>
      </c>
      <c r="B166" s="1" t="s">
        <v>153</v>
      </c>
      <c r="C166" s="1">
        <v>0</v>
      </c>
      <c r="D166" s="1">
        <v>235</v>
      </c>
      <c r="E166" s="1">
        <v>235</v>
      </c>
      <c r="F166" s="1">
        <v>235</v>
      </c>
      <c r="G166" s="1">
        <v>750.66700000000003</v>
      </c>
      <c r="H166" s="1">
        <v>1103.6669999999999</v>
      </c>
      <c r="I166" s="1">
        <v>-50.667000000000002</v>
      </c>
      <c r="J166" s="1">
        <v>-24</v>
      </c>
      <c r="K166" s="1">
        <v>56.063757359999997</v>
      </c>
      <c r="L166" s="1">
        <v>17</v>
      </c>
      <c r="M166" s="1"/>
      <c r="N166" s="1">
        <v>19</v>
      </c>
      <c r="O166" s="1" t="s">
        <v>154</v>
      </c>
      <c r="P166" s="1">
        <v>0</v>
      </c>
      <c r="Q166" s="1">
        <v>138</v>
      </c>
      <c r="R166" s="1">
        <v>138</v>
      </c>
      <c r="S166" s="1">
        <v>138</v>
      </c>
      <c r="T166" s="1">
        <v>644</v>
      </c>
      <c r="U166" s="1">
        <v>985</v>
      </c>
      <c r="V166" s="1">
        <v>-1</v>
      </c>
      <c r="W166" s="1">
        <v>-97</v>
      </c>
      <c r="X166" s="1">
        <v>97.005154500000003</v>
      </c>
      <c r="Y166" s="1">
        <v>17</v>
      </c>
      <c r="Z166" s="1"/>
      <c r="AA166" s="1">
        <v>19</v>
      </c>
      <c r="AB166" s="1" t="s">
        <v>155</v>
      </c>
      <c r="AC166" s="1">
        <v>0</v>
      </c>
      <c r="AD166" s="1">
        <v>129</v>
      </c>
      <c r="AE166" s="1">
        <v>129</v>
      </c>
      <c r="AF166" s="1">
        <v>129</v>
      </c>
      <c r="AG166" s="1">
        <v>673</v>
      </c>
      <c r="AH166" s="1">
        <v>936.33299999999997</v>
      </c>
      <c r="AI166" s="1">
        <v>16</v>
      </c>
      <c r="AJ166" s="1">
        <v>114.666</v>
      </c>
      <c r="AK166" s="1">
        <v>115.7769042</v>
      </c>
      <c r="AL166" s="1">
        <v>17</v>
      </c>
      <c r="AM166" s="1"/>
      <c r="AN166" s="1">
        <v>19</v>
      </c>
      <c r="AO166" s="1" t="s">
        <v>156</v>
      </c>
      <c r="AP166" s="1">
        <v>0</v>
      </c>
      <c r="AQ166" s="1">
        <v>70</v>
      </c>
      <c r="AR166" s="1">
        <v>70</v>
      </c>
      <c r="AS166" s="1">
        <v>70</v>
      </c>
      <c r="AT166" s="1">
        <v>646.66700000000003</v>
      </c>
      <c r="AU166" s="1">
        <v>788</v>
      </c>
      <c r="AV166" s="1">
        <v>-17.332999999999998</v>
      </c>
      <c r="AW166" s="1">
        <v>66.667000000000002</v>
      </c>
      <c r="AX166" s="1">
        <v>68.883392610000001</v>
      </c>
      <c r="AY166" s="1"/>
      <c r="AZ166" s="1">
        <v>19</v>
      </c>
      <c r="BA166" s="1" t="s">
        <v>157</v>
      </c>
      <c r="BB166" s="1">
        <v>0</v>
      </c>
      <c r="BC166" s="1">
        <v>141</v>
      </c>
      <c r="BD166" s="1">
        <v>141</v>
      </c>
      <c r="BE166" s="1">
        <v>141</v>
      </c>
      <c r="BF166" s="1">
        <v>652</v>
      </c>
      <c r="BG166" s="1">
        <v>902.66700000000003</v>
      </c>
      <c r="BH166" s="1">
        <v>2.6669999999999998</v>
      </c>
      <c r="BI166" s="1">
        <v>109.334</v>
      </c>
      <c r="BJ166" s="1">
        <v>109.36652340000001</v>
      </c>
      <c r="BK166" s="1">
        <v>17</v>
      </c>
      <c r="BL166" s="1"/>
      <c r="BM166" s="1">
        <v>19</v>
      </c>
      <c r="BN166" s="1" t="s">
        <v>158</v>
      </c>
      <c r="BO166" s="1">
        <v>0</v>
      </c>
      <c r="BP166" s="1">
        <v>109</v>
      </c>
      <c r="BQ166" s="1">
        <v>109</v>
      </c>
      <c r="BR166" s="1">
        <v>109</v>
      </c>
      <c r="BS166" s="1">
        <v>657.33299999999997</v>
      </c>
      <c r="BT166" s="1">
        <v>900</v>
      </c>
      <c r="BU166" s="1">
        <v>-9.3339999999999996</v>
      </c>
      <c r="BV166" s="1">
        <v>26.667000000000002</v>
      </c>
      <c r="BW166" s="1">
        <v>28.253361659999999</v>
      </c>
      <c r="BX166" s="1">
        <v>17</v>
      </c>
      <c r="BY166" s="1"/>
      <c r="BZ166" s="1">
        <v>19</v>
      </c>
      <c r="CA166" s="1" t="s">
        <v>159</v>
      </c>
      <c r="CB166" s="1">
        <v>0</v>
      </c>
      <c r="CC166" s="1">
        <v>86</v>
      </c>
      <c r="CD166" s="1">
        <v>86</v>
      </c>
      <c r="CE166" s="1">
        <v>86</v>
      </c>
      <c r="CF166" s="1">
        <v>648</v>
      </c>
      <c r="CG166" s="1">
        <v>1036</v>
      </c>
      <c r="CH166" s="1">
        <v>0</v>
      </c>
      <c r="CI166" s="1">
        <v>10.667</v>
      </c>
      <c r="CJ166" s="1">
        <v>10.667</v>
      </c>
      <c r="CK166" s="1">
        <v>17</v>
      </c>
    </row>
    <row r="167" spans="1:89" ht="16">
      <c r="A167" s="1">
        <v>4</v>
      </c>
      <c r="B167" s="1" t="s">
        <v>153</v>
      </c>
      <c r="C167" s="1">
        <v>0</v>
      </c>
      <c r="D167" s="1">
        <v>144</v>
      </c>
      <c r="E167" s="1">
        <v>144</v>
      </c>
      <c r="F167" s="1">
        <v>144</v>
      </c>
      <c r="G167" s="1">
        <v>753.33299999999997</v>
      </c>
      <c r="H167" s="1">
        <v>1105</v>
      </c>
      <c r="I167" s="1"/>
      <c r="J167" s="1">
        <v>-1.7777777779999999</v>
      </c>
      <c r="K167" s="1">
        <v>7.5974928860000004</v>
      </c>
      <c r="L167" s="1"/>
      <c r="M167" s="1"/>
      <c r="N167" s="1">
        <v>20</v>
      </c>
      <c r="O167" s="1" t="s">
        <v>154</v>
      </c>
      <c r="P167" s="1">
        <v>0</v>
      </c>
      <c r="Q167" s="1">
        <v>201</v>
      </c>
      <c r="R167" s="1">
        <v>201</v>
      </c>
      <c r="S167" s="1">
        <v>201</v>
      </c>
      <c r="T167" s="1">
        <v>645</v>
      </c>
      <c r="U167" s="1">
        <v>1082</v>
      </c>
      <c r="V167" s="1"/>
      <c r="W167" s="1"/>
      <c r="X167" s="1"/>
      <c r="Y167" s="1"/>
      <c r="Z167" s="1"/>
      <c r="AA167" s="1">
        <v>20</v>
      </c>
      <c r="AB167" s="1" t="s">
        <v>155</v>
      </c>
      <c r="AC167" s="1">
        <v>0</v>
      </c>
      <c r="AD167" s="1">
        <v>191</v>
      </c>
      <c r="AE167" s="1">
        <v>191</v>
      </c>
      <c r="AF167" s="1">
        <v>191</v>
      </c>
      <c r="AG167" s="1">
        <v>657</v>
      </c>
      <c r="AH167" s="1">
        <v>821.66700000000003</v>
      </c>
      <c r="AI167" s="1"/>
      <c r="AJ167" s="1"/>
      <c r="AK167" s="1"/>
      <c r="AL167" s="1"/>
      <c r="AM167" s="1"/>
      <c r="AN167" s="1">
        <v>20</v>
      </c>
      <c r="AO167" s="1" t="s">
        <v>156</v>
      </c>
      <c r="AP167" s="1">
        <v>0</v>
      </c>
      <c r="AQ167" s="1">
        <v>71</v>
      </c>
      <c r="AR167" s="1">
        <v>71</v>
      </c>
      <c r="AS167" s="1">
        <v>71</v>
      </c>
      <c r="AT167" s="1">
        <v>664</v>
      </c>
      <c r="AU167" s="1">
        <v>721.33299999999997</v>
      </c>
      <c r="AV167" s="1"/>
      <c r="AW167" s="1"/>
      <c r="AX167" s="1"/>
      <c r="AY167" s="1"/>
      <c r="AZ167" s="1">
        <v>20</v>
      </c>
      <c r="BA167" s="1" t="s">
        <v>157</v>
      </c>
      <c r="BB167" s="1">
        <v>0</v>
      </c>
      <c r="BC167" s="1">
        <v>193</v>
      </c>
      <c r="BD167" s="1">
        <v>193</v>
      </c>
      <c r="BE167" s="1">
        <v>193</v>
      </c>
      <c r="BF167" s="1">
        <v>649.33299999999997</v>
      </c>
      <c r="BG167" s="1">
        <v>793.33299999999997</v>
      </c>
      <c r="BH167" s="1"/>
      <c r="BI167" s="1"/>
      <c r="BJ167" s="1"/>
      <c r="BK167" s="1"/>
      <c r="BL167" s="1"/>
      <c r="BM167" s="1">
        <v>20</v>
      </c>
      <c r="BN167" s="1" t="s">
        <v>158</v>
      </c>
      <c r="BO167" s="1">
        <v>0</v>
      </c>
      <c r="BP167" s="1">
        <v>193</v>
      </c>
      <c r="BQ167" s="1">
        <v>193</v>
      </c>
      <c r="BR167" s="1">
        <v>193</v>
      </c>
      <c r="BS167" s="1">
        <v>666.66700000000003</v>
      </c>
      <c r="BT167" s="1">
        <v>873.33299999999997</v>
      </c>
      <c r="BU167" s="1"/>
      <c r="BV167" s="1"/>
      <c r="BW167" s="1"/>
      <c r="BX167" s="1"/>
      <c r="BY167" s="1"/>
      <c r="BZ167" s="1">
        <v>20</v>
      </c>
      <c r="CA167" s="1" t="s">
        <v>159</v>
      </c>
      <c r="CB167" s="1">
        <v>0</v>
      </c>
      <c r="CC167" s="1">
        <v>192</v>
      </c>
      <c r="CD167" s="1">
        <v>192</v>
      </c>
      <c r="CE167" s="1">
        <v>192</v>
      </c>
      <c r="CF167" s="1">
        <v>648</v>
      </c>
      <c r="CG167" s="1">
        <v>1025.3330000000001</v>
      </c>
      <c r="CH167" s="1"/>
      <c r="CI167" s="1"/>
      <c r="CJ167" s="1"/>
      <c r="CK167" s="1"/>
    </row>
    <row r="168" spans="1:89" ht="16">
      <c r="A168" s="1">
        <v>5</v>
      </c>
      <c r="B168" s="1" t="s">
        <v>153</v>
      </c>
      <c r="C168" s="1">
        <v>0</v>
      </c>
      <c r="D168" s="1">
        <v>117</v>
      </c>
      <c r="E168" s="1">
        <v>117</v>
      </c>
      <c r="F168" s="1">
        <v>117</v>
      </c>
      <c r="G168" s="1">
        <v>804</v>
      </c>
      <c r="H168" s="1">
        <v>1129</v>
      </c>
      <c r="I168" s="1">
        <v>-5.3330000000000002</v>
      </c>
      <c r="J168" s="1">
        <v>0</v>
      </c>
      <c r="K168" s="1">
        <v>5.3330000000000002</v>
      </c>
      <c r="L168" s="1">
        <v>18</v>
      </c>
      <c r="M168" s="1"/>
      <c r="N168" s="1">
        <v>21</v>
      </c>
      <c r="O168" s="1" t="s">
        <v>154</v>
      </c>
      <c r="P168" s="1">
        <v>0</v>
      </c>
      <c r="Q168" s="1">
        <v>193</v>
      </c>
      <c r="R168" s="1">
        <v>193</v>
      </c>
      <c r="S168" s="1">
        <v>193</v>
      </c>
      <c r="T168" s="1">
        <v>680</v>
      </c>
      <c r="U168" s="1">
        <v>1082</v>
      </c>
      <c r="V168" s="1">
        <v>-18</v>
      </c>
      <c r="W168" s="1">
        <v>8</v>
      </c>
      <c r="X168" s="1">
        <v>19.697715599999999</v>
      </c>
      <c r="Y168" s="1">
        <v>18</v>
      </c>
      <c r="Z168" s="1"/>
      <c r="AA168" s="1">
        <v>21</v>
      </c>
      <c r="AB168" s="1" t="s">
        <v>155</v>
      </c>
      <c r="AC168" s="1">
        <v>0</v>
      </c>
      <c r="AD168" s="1">
        <v>136</v>
      </c>
      <c r="AE168" s="1">
        <v>136</v>
      </c>
      <c r="AF168" s="1">
        <v>136</v>
      </c>
      <c r="AG168" s="1">
        <v>691.66700000000003</v>
      </c>
      <c r="AH168" s="1">
        <v>1068.3330000000001</v>
      </c>
      <c r="AI168" s="1">
        <v>-12</v>
      </c>
      <c r="AJ168" s="1">
        <v>145.333</v>
      </c>
      <c r="AK168" s="1">
        <v>145.8275725</v>
      </c>
      <c r="AL168" s="1">
        <v>18</v>
      </c>
      <c r="AM168" s="1"/>
      <c r="AN168" s="1">
        <v>21</v>
      </c>
      <c r="AO168" s="1" t="s">
        <v>156</v>
      </c>
      <c r="AP168" s="1">
        <v>0</v>
      </c>
      <c r="AQ168" s="1">
        <v>156</v>
      </c>
      <c r="AR168" s="1">
        <v>156</v>
      </c>
      <c r="AS168" s="1">
        <v>156</v>
      </c>
      <c r="AT168" s="1">
        <v>700</v>
      </c>
      <c r="AU168" s="1">
        <v>1014.667</v>
      </c>
      <c r="AV168" s="1">
        <v>0</v>
      </c>
      <c r="AW168" s="1">
        <v>170.667</v>
      </c>
      <c r="AX168" s="1">
        <v>170.667</v>
      </c>
      <c r="AY168" s="1"/>
      <c r="AZ168" s="1">
        <v>21</v>
      </c>
      <c r="BA168" s="1" t="s">
        <v>157</v>
      </c>
      <c r="BB168" s="1">
        <v>0</v>
      </c>
      <c r="BC168" s="1">
        <v>117</v>
      </c>
      <c r="BD168" s="1">
        <v>117</v>
      </c>
      <c r="BE168" s="1">
        <v>117</v>
      </c>
      <c r="BF168" s="1">
        <v>686.66700000000003</v>
      </c>
      <c r="BG168" s="1">
        <v>1080</v>
      </c>
      <c r="BH168" s="1">
        <v>-6.6660000000000004</v>
      </c>
      <c r="BI168" s="1">
        <v>60</v>
      </c>
      <c r="BJ168" s="1">
        <v>60.369160639999997</v>
      </c>
      <c r="BK168" s="1">
        <v>18</v>
      </c>
      <c r="BL168" s="1"/>
      <c r="BM168" s="1">
        <v>21</v>
      </c>
      <c r="BN168" s="1" t="s">
        <v>158</v>
      </c>
      <c r="BO168" s="1">
        <v>0</v>
      </c>
      <c r="BP168" s="1">
        <v>128</v>
      </c>
      <c r="BQ168" s="1">
        <v>128</v>
      </c>
      <c r="BR168" s="1">
        <v>128</v>
      </c>
      <c r="BS168" s="1">
        <v>704</v>
      </c>
      <c r="BT168" s="1">
        <v>1062.6669999999999</v>
      </c>
      <c r="BU168" s="1">
        <v>0</v>
      </c>
      <c r="BV168" s="1">
        <v>104</v>
      </c>
      <c r="BW168" s="1">
        <v>104</v>
      </c>
      <c r="BX168" s="1">
        <v>18</v>
      </c>
      <c r="BY168" s="1"/>
      <c r="BZ168" s="1">
        <v>21</v>
      </c>
      <c r="CA168" s="1" t="s">
        <v>159</v>
      </c>
      <c r="CB168" s="1">
        <v>0</v>
      </c>
      <c r="CC168" s="1">
        <v>182</v>
      </c>
      <c r="CD168" s="1">
        <v>182</v>
      </c>
      <c r="CE168" s="1">
        <v>182</v>
      </c>
      <c r="CF168" s="1">
        <v>696</v>
      </c>
      <c r="CG168" s="1">
        <v>1070.6669999999999</v>
      </c>
      <c r="CH168" s="1">
        <v>2.6669999999999998</v>
      </c>
      <c r="CI168" s="1">
        <v>133.334</v>
      </c>
      <c r="CJ168" s="1">
        <v>133.3606705</v>
      </c>
      <c r="CK168" s="1">
        <v>18</v>
      </c>
    </row>
    <row r="169" spans="1:89" ht="16">
      <c r="A169" s="1">
        <v>6</v>
      </c>
      <c r="B169" s="1" t="s">
        <v>153</v>
      </c>
      <c r="C169" s="1">
        <v>0</v>
      </c>
      <c r="D169" s="1">
        <v>104</v>
      </c>
      <c r="E169" s="1">
        <v>104</v>
      </c>
      <c r="F169" s="1">
        <v>104</v>
      </c>
      <c r="G169" s="1">
        <v>792</v>
      </c>
      <c r="H169" s="1">
        <v>1127.6669999999999</v>
      </c>
      <c r="I169" s="1">
        <v>1.333</v>
      </c>
      <c r="J169" s="1">
        <v>1.3340000000000001</v>
      </c>
      <c r="K169" s="1">
        <v>1.885853918</v>
      </c>
      <c r="L169" s="1">
        <v>18</v>
      </c>
      <c r="M169" s="1"/>
      <c r="N169" s="1">
        <v>22</v>
      </c>
      <c r="O169" s="1" t="s">
        <v>154</v>
      </c>
      <c r="P169" s="1">
        <v>0</v>
      </c>
      <c r="Q169" s="1">
        <v>145</v>
      </c>
      <c r="R169" s="1">
        <v>145</v>
      </c>
      <c r="S169" s="1">
        <v>145</v>
      </c>
      <c r="T169" s="1">
        <v>698</v>
      </c>
      <c r="U169" s="1">
        <v>1074</v>
      </c>
      <c r="V169" s="1">
        <v>5</v>
      </c>
      <c r="W169" s="1">
        <v>123</v>
      </c>
      <c r="X169" s="1">
        <v>123.1015841</v>
      </c>
      <c r="Y169" s="1">
        <v>18</v>
      </c>
      <c r="Z169" s="1"/>
      <c r="AA169" s="1">
        <v>22</v>
      </c>
      <c r="AB169" s="1" t="s">
        <v>155</v>
      </c>
      <c r="AC169" s="1">
        <v>0</v>
      </c>
      <c r="AD169" s="1">
        <v>134</v>
      </c>
      <c r="AE169" s="1">
        <v>134</v>
      </c>
      <c r="AF169" s="1">
        <v>134</v>
      </c>
      <c r="AG169" s="1">
        <v>703.66700000000003</v>
      </c>
      <c r="AH169" s="1">
        <v>923</v>
      </c>
      <c r="AI169" s="1">
        <v>-4</v>
      </c>
      <c r="AJ169" s="1">
        <v>178.667</v>
      </c>
      <c r="AK169" s="1">
        <v>178.71177040000001</v>
      </c>
      <c r="AL169" s="1">
        <v>18</v>
      </c>
      <c r="AM169" s="1"/>
      <c r="AN169" s="1">
        <v>22</v>
      </c>
      <c r="AO169" s="1" t="s">
        <v>156</v>
      </c>
      <c r="AP169" s="1">
        <v>0</v>
      </c>
      <c r="AQ169" s="1">
        <v>144</v>
      </c>
      <c r="AR169" s="1">
        <v>144</v>
      </c>
      <c r="AS169" s="1">
        <v>144</v>
      </c>
      <c r="AT169" s="1">
        <v>700</v>
      </c>
      <c r="AU169" s="1">
        <v>844</v>
      </c>
      <c r="AV169" s="1">
        <v>5.3330000000000002</v>
      </c>
      <c r="AW169" s="1">
        <v>124</v>
      </c>
      <c r="AX169" s="1">
        <v>124.114628</v>
      </c>
      <c r="AY169" s="1"/>
      <c r="AZ169" s="1">
        <v>22</v>
      </c>
      <c r="BA169" s="1" t="s">
        <v>157</v>
      </c>
      <c r="BB169" s="1">
        <v>0</v>
      </c>
      <c r="BC169" s="1">
        <v>144</v>
      </c>
      <c r="BD169" s="1">
        <v>144</v>
      </c>
      <c r="BE169" s="1">
        <v>144</v>
      </c>
      <c r="BF169" s="1">
        <v>693.33299999999997</v>
      </c>
      <c r="BG169" s="1">
        <v>1020</v>
      </c>
      <c r="BH169" s="1">
        <v>-2.6669999999999998</v>
      </c>
      <c r="BI169" s="1">
        <v>134.667</v>
      </c>
      <c r="BJ169" s="1">
        <v>134.6934066</v>
      </c>
      <c r="BK169" s="1">
        <v>18</v>
      </c>
      <c r="BL169" s="1"/>
      <c r="BM169" s="1">
        <v>22</v>
      </c>
      <c r="BN169" s="1" t="s">
        <v>158</v>
      </c>
      <c r="BO169" s="1">
        <v>0</v>
      </c>
      <c r="BP169" s="1">
        <v>99</v>
      </c>
      <c r="BQ169" s="1">
        <v>99</v>
      </c>
      <c r="BR169" s="1">
        <v>99</v>
      </c>
      <c r="BS169" s="1">
        <v>704</v>
      </c>
      <c r="BT169" s="1">
        <v>958.66700000000003</v>
      </c>
      <c r="BU169" s="1">
        <v>2.6669999999999998</v>
      </c>
      <c r="BV169" s="1">
        <v>126.667</v>
      </c>
      <c r="BW169" s="1">
        <v>126.69507400000001</v>
      </c>
      <c r="BX169" s="1">
        <v>18</v>
      </c>
      <c r="BY169" s="1"/>
      <c r="BZ169" s="1">
        <v>22</v>
      </c>
      <c r="CA169" s="1" t="s">
        <v>159</v>
      </c>
      <c r="CB169" s="1">
        <v>0</v>
      </c>
      <c r="CC169" s="1">
        <v>82</v>
      </c>
      <c r="CD169" s="1">
        <v>82</v>
      </c>
      <c r="CE169" s="1">
        <v>82</v>
      </c>
      <c r="CF169" s="1">
        <v>693.33299999999997</v>
      </c>
      <c r="CG169" s="1">
        <v>937.33299999999997</v>
      </c>
      <c r="CH169" s="1">
        <v>-9.3339999999999996</v>
      </c>
      <c r="CI169" s="1">
        <v>98.665999999999997</v>
      </c>
      <c r="CJ169" s="1">
        <v>99.106524059999998</v>
      </c>
      <c r="CK169" s="1">
        <v>18</v>
      </c>
    </row>
    <row r="170" spans="1:89" ht="16">
      <c r="A170" s="1">
        <v>7</v>
      </c>
      <c r="B170" s="1" t="s">
        <v>153</v>
      </c>
      <c r="C170" s="1">
        <v>0</v>
      </c>
      <c r="D170" s="1">
        <v>103</v>
      </c>
      <c r="E170" s="1">
        <v>103</v>
      </c>
      <c r="F170" s="1">
        <v>103</v>
      </c>
      <c r="G170" s="1">
        <v>797.33299999999997</v>
      </c>
      <c r="H170" s="1">
        <v>1127.6669999999999</v>
      </c>
      <c r="I170" s="1">
        <v>-25.332999999999998</v>
      </c>
      <c r="J170" s="1">
        <v>2.6659999999999999</v>
      </c>
      <c r="K170" s="1">
        <v>25.472896280000001</v>
      </c>
      <c r="L170" s="1">
        <v>18</v>
      </c>
      <c r="M170" s="1"/>
      <c r="N170" s="1">
        <v>23</v>
      </c>
      <c r="O170" s="1" t="s">
        <v>154</v>
      </c>
      <c r="P170" s="1">
        <v>0</v>
      </c>
      <c r="Q170" s="1">
        <v>115</v>
      </c>
      <c r="R170" s="1">
        <v>115</v>
      </c>
      <c r="S170" s="1">
        <v>115</v>
      </c>
      <c r="T170" s="1">
        <v>693</v>
      </c>
      <c r="U170" s="1">
        <v>951</v>
      </c>
      <c r="V170" s="1">
        <v>10</v>
      </c>
      <c r="W170" s="1">
        <v>-40</v>
      </c>
      <c r="X170" s="1">
        <v>41.231056260000003</v>
      </c>
      <c r="Y170" s="1">
        <v>18</v>
      </c>
      <c r="Z170" s="1"/>
      <c r="AA170" s="1">
        <v>23</v>
      </c>
      <c r="AB170" s="1" t="s">
        <v>155</v>
      </c>
      <c r="AC170" s="1">
        <v>0</v>
      </c>
      <c r="AD170" s="1">
        <v>126</v>
      </c>
      <c r="AE170" s="1">
        <v>126</v>
      </c>
      <c r="AF170" s="1">
        <v>126</v>
      </c>
      <c r="AG170" s="1">
        <v>707.66700000000003</v>
      </c>
      <c r="AH170" s="1">
        <v>744.33299999999997</v>
      </c>
      <c r="AI170" s="1">
        <v>4</v>
      </c>
      <c r="AJ170" s="1">
        <v>162.666</v>
      </c>
      <c r="AK170" s="1">
        <v>162.71517309999999</v>
      </c>
      <c r="AL170" s="1">
        <v>18</v>
      </c>
      <c r="AM170" s="1"/>
      <c r="AN170" s="1">
        <v>23</v>
      </c>
      <c r="AO170" s="1" t="s">
        <v>156</v>
      </c>
      <c r="AP170" s="1">
        <v>0</v>
      </c>
      <c r="AQ170" s="1">
        <v>86</v>
      </c>
      <c r="AR170" s="1">
        <v>86</v>
      </c>
      <c r="AS170" s="1">
        <v>86</v>
      </c>
      <c r="AT170" s="1">
        <v>694.66700000000003</v>
      </c>
      <c r="AU170" s="1">
        <v>720</v>
      </c>
      <c r="AV170" s="1">
        <v>13.334</v>
      </c>
      <c r="AW170" s="1">
        <v>110.667</v>
      </c>
      <c r="AX170" s="1">
        <v>111.4673963</v>
      </c>
      <c r="AY170" s="1"/>
      <c r="AZ170" s="1">
        <v>23</v>
      </c>
      <c r="BA170" s="1" t="s">
        <v>157</v>
      </c>
      <c r="BB170" s="1">
        <v>0</v>
      </c>
      <c r="BC170" s="1">
        <v>129</v>
      </c>
      <c r="BD170" s="1">
        <v>129</v>
      </c>
      <c r="BE170" s="1">
        <v>129</v>
      </c>
      <c r="BF170" s="1">
        <v>696</v>
      </c>
      <c r="BG170" s="1">
        <v>885.33299999999997</v>
      </c>
      <c r="BH170" s="1">
        <v>-2.6669999999999998</v>
      </c>
      <c r="BI170" s="1">
        <v>113.333</v>
      </c>
      <c r="BJ170" s="1">
        <v>113.3643761</v>
      </c>
      <c r="BK170" s="1">
        <v>18</v>
      </c>
      <c r="BL170" s="1"/>
      <c r="BM170" s="1">
        <v>23</v>
      </c>
      <c r="BN170" s="1" t="s">
        <v>158</v>
      </c>
      <c r="BO170" s="1">
        <v>0</v>
      </c>
      <c r="BP170" s="1">
        <v>128</v>
      </c>
      <c r="BQ170" s="1">
        <v>128</v>
      </c>
      <c r="BR170" s="1">
        <v>128</v>
      </c>
      <c r="BS170" s="1">
        <v>701.33299999999997</v>
      </c>
      <c r="BT170" s="1">
        <v>832</v>
      </c>
      <c r="BU170" s="1">
        <v>-9.3339999999999996</v>
      </c>
      <c r="BV170" s="1">
        <v>126.667</v>
      </c>
      <c r="BW170" s="1">
        <v>127.01044229999999</v>
      </c>
      <c r="BX170" s="1">
        <v>18</v>
      </c>
      <c r="BY170" s="1"/>
      <c r="BZ170" s="1">
        <v>23</v>
      </c>
      <c r="CA170" s="1" t="s">
        <v>159</v>
      </c>
      <c r="CB170" s="1">
        <v>0</v>
      </c>
      <c r="CC170" s="1">
        <v>133</v>
      </c>
      <c r="CD170" s="1">
        <v>133</v>
      </c>
      <c r="CE170" s="1">
        <v>133</v>
      </c>
      <c r="CF170" s="1">
        <v>702.66700000000003</v>
      </c>
      <c r="CG170" s="1">
        <v>838.66700000000003</v>
      </c>
      <c r="CH170" s="1">
        <v>-1.333</v>
      </c>
      <c r="CI170" s="1">
        <v>82.667000000000002</v>
      </c>
      <c r="CJ170" s="1">
        <v>82.677746569999996</v>
      </c>
      <c r="CK170" s="1">
        <v>18</v>
      </c>
    </row>
    <row r="171" spans="1:89" ht="16">
      <c r="A171" s="1">
        <v>8</v>
      </c>
      <c r="B171" s="1" t="s">
        <v>153</v>
      </c>
      <c r="C171" s="1">
        <v>0</v>
      </c>
      <c r="D171" s="1">
        <v>69</v>
      </c>
      <c r="E171" s="1">
        <v>69</v>
      </c>
      <c r="F171" s="1">
        <v>69</v>
      </c>
      <c r="G171" s="1">
        <v>796</v>
      </c>
      <c r="H171" s="1">
        <v>1126.3330000000001</v>
      </c>
      <c r="I171" s="1"/>
      <c r="J171" s="1">
        <v>0.44444444440000003</v>
      </c>
      <c r="K171" s="1">
        <v>3.6324166889999998</v>
      </c>
      <c r="L171" s="1"/>
      <c r="M171" s="1"/>
      <c r="N171" s="1">
        <v>24</v>
      </c>
      <c r="O171" s="1" t="s">
        <v>154</v>
      </c>
      <c r="P171" s="1">
        <v>0</v>
      </c>
      <c r="Q171" s="1">
        <v>177</v>
      </c>
      <c r="R171" s="1">
        <v>177</v>
      </c>
      <c r="S171" s="1">
        <v>177</v>
      </c>
      <c r="T171" s="1">
        <v>683</v>
      </c>
      <c r="U171" s="1">
        <v>991</v>
      </c>
      <c r="V171" s="1"/>
      <c r="W171" s="1"/>
      <c r="X171" s="1"/>
      <c r="Y171" s="1"/>
      <c r="Z171" s="1"/>
      <c r="AA171" s="1">
        <v>24</v>
      </c>
      <c r="AB171" s="1" t="s">
        <v>155</v>
      </c>
      <c r="AC171" s="1">
        <v>0</v>
      </c>
      <c r="AD171" s="1">
        <v>190</v>
      </c>
      <c r="AE171" s="1">
        <v>190</v>
      </c>
      <c r="AF171" s="1">
        <v>190</v>
      </c>
      <c r="AG171" s="1">
        <v>703.66700000000003</v>
      </c>
      <c r="AH171" s="1">
        <v>581.66700000000003</v>
      </c>
      <c r="AI171" s="1"/>
      <c r="AJ171" s="1"/>
      <c r="AK171" s="1"/>
      <c r="AL171" s="1"/>
      <c r="AM171" s="1"/>
      <c r="AN171" s="1">
        <v>24</v>
      </c>
      <c r="AO171" s="1" t="s">
        <v>156</v>
      </c>
      <c r="AP171" s="1">
        <v>0</v>
      </c>
      <c r="AQ171" s="1">
        <v>200</v>
      </c>
      <c r="AR171" s="1">
        <v>200</v>
      </c>
      <c r="AS171" s="1">
        <v>200</v>
      </c>
      <c r="AT171" s="1">
        <v>681.33299999999997</v>
      </c>
      <c r="AU171" s="1">
        <v>609.33299999999997</v>
      </c>
      <c r="AV171" s="1"/>
      <c r="AW171" s="1"/>
      <c r="AX171" s="1"/>
      <c r="AY171" s="1"/>
      <c r="AZ171" s="1">
        <v>24</v>
      </c>
      <c r="BA171" s="1" t="s">
        <v>157</v>
      </c>
      <c r="BB171" s="1">
        <v>0</v>
      </c>
      <c r="BC171" s="1">
        <v>120</v>
      </c>
      <c r="BD171" s="1">
        <v>120</v>
      </c>
      <c r="BE171" s="1">
        <v>120</v>
      </c>
      <c r="BF171" s="1">
        <v>698.66700000000003</v>
      </c>
      <c r="BG171" s="1">
        <v>772</v>
      </c>
      <c r="BH171" s="1"/>
      <c r="BI171" s="1"/>
      <c r="BJ171" s="1"/>
      <c r="BK171" s="1"/>
      <c r="BL171" s="1"/>
      <c r="BM171" s="1">
        <v>24</v>
      </c>
      <c r="BN171" s="1" t="s">
        <v>158</v>
      </c>
      <c r="BO171" s="1">
        <v>0</v>
      </c>
      <c r="BP171" s="1">
        <v>194</v>
      </c>
      <c r="BQ171" s="1">
        <v>194</v>
      </c>
      <c r="BR171" s="1">
        <v>194</v>
      </c>
      <c r="BS171" s="1">
        <v>710.66700000000003</v>
      </c>
      <c r="BT171" s="1">
        <v>705.33299999999997</v>
      </c>
      <c r="BU171" s="1"/>
      <c r="BV171" s="1"/>
      <c r="BW171" s="1"/>
      <c r="BX171" s="1"/>
      <c r="BY171" s="1"/>
      <c r="BZ171" s="1">
        <v>24</v>
      </c>
      <c r="CA171" s="1" t="s">
        <v>159</v>
      </c>
      <c r="CB171" s="1">
        <v>0</v>
      </c>
      <c r="CC171" s="1">
        <v>193</v>
      </c>
      <c r="CD171" s="1">
        <v>193</v>
      </c>
      <c r="CE171" s="1">
        <v>193</v>
      </c>
      <c r="CF171" s="1">
        <v>704</v>
      </c>
      <c r="CG171" s="1">
        <v>756</v>
      </c>
      <c r="CH171" s="1"/>
      <c r="CI171" s="1"/>
      <c r="CJ171" s="1"/>
      <c r="CK171" s="1"/>
    </row>
    <row r="172" spans="1:89" ht="16">
      <c r="A172" s="1">
        <v>9</v>
      </c>
      <c r="B172" s="1" t="s">
        <v>153</v>
      </c>
      <c r="C172" s="1">
        <v>0</v>
      </c>
      <c r="D172" s="1">
        <v>89</v>
      </c>
      <c r="E172" s="1">
        <v>89</v>
      </c>
      <c r="F172" s="1">
        <v>89</v>
      </c>
      <c r="G172" s="1">
        <v>821.33299999999997</v>
      </c>
      <c r="H172" s="1">
        <v>1123.6669999999999</v>
      </c>
      <c r="I172" s="1">
        <v>2.6659999999999999</v>
      </c>
      <c r="J172" s="1">
        <v>-1.333</v>
      </c>
      <c r="K172" s="1">
        <v>2.9806786139999999</v>
      </c>
      <c r="L172" s="1">
        <v>19</v>
      </c>
      <c r="M172" s="1"/>
      <c r="N172" s="1">
        <v>25</v>
      </c>
      <c r="O172" s="1" t="s">
        <v>154</v>
      </c>
      <c r="P172" s="1">
        <v>0</v>
      </c>
      <c r="Q172" s="1">
        <v>122</v>
      </c>
      <c r="R172" s="1">
        <v>122</v>
      </c>
      <c r="S172" s="1">
        <v>122</v>
      </c>
      <c r="T172" s="1">
        <v>722</v>
      </c>
      <c r="U172" s="1">
        <v>1022</v>
      </c>
      <c r="V172" s="1">
        <v>-2</v>
      </c>
      <c r="W172" s="1">
        <v>142</v>
      </c>
      <c r="X172" s="1">
        <v>142.01408380000001</v>
      </c>
      <c r="Y172" s="1">
        <v>19</v>
      </c>
      <c r="Z172" s="1"/>
      <c r="AA172" s="1">
        <v>25</v>
      </c>
      <c r="AB172" s="1" t="s">
        <v>155</v>
      </c>
      <c r="AC172" s="1">
        <v>0</v>
      </c>
      <c r="AD172" s="1">
        <v>128</v>
      </c>
      <c r="AE172" s="1">
        <v>128</v>
      </c>
      <c r="AF172" s="1">
        <v>128</v>
      </c>
      <c r="AG172" s="1">
        <v>738.33299999999997</v>
      </c>
      <c r="AH172" s="1">
        <v>1045.6669999999999</v>
      </c>
      <c r="AI172" s="1">
        <v>-5.3339999999999996</v>
      </c>
      <c r="AJ172" s="1">
        <v>145.334</v>
      </c>
      <c r="AK172" s="1">
        <v>145.4318504</v>
      </c>
      <c r="AL172" s="1">
        <v>19</v>
      </c>
      <c r="AM172" s="1"/>
      <c r="AN172" s="1">
        <v>25</v>
      </c>
      <c r="AO172" s="1" t="s">
        <v>156</v>
      </c>
      <c r="AP172" s="1">
        <v>0</v>
      </c>
      <c r="AQ172" s="1">
        <v>94</v>
      </c>
      <c r="AR172" s="1">
        <v>94</v>
      </c>
      <c r="AS172" s="1">
        <v>94</v>
      </c>
      <c r="AT172" s="1">
        <v>720</v>
      </c>
      <c r="AU172" s="1">
        <v>958.66700000000003</v>
      </c>
      <c r="AV172" s="1">
        <v>-6.6669999999999998</v>
      </c>
      <c r="AW172" s="1">
        <v>202.667</v>
      </c>
      <c r="AX172" s="1">
        <v>202.77663029999999</v>
      </c>
      <c r="AY172" s="1"/>
      <c r="AZ172" s="1">
        <v>25</v>
      </c>
      <c r="BA172" s="1" t="s">
        <v>157</v>
      </c>
      <c r="BB172" s="1">
        <v>0</v>
      </c>
      <c r="BC172" s="1">
        <v>142</v>
      </c>
      <c r="BD172" s="1">
        <v>142</v>
      </c>
      <c r="BE172" s="1">
        <v>142</v>
      </c>
      <c r="BF172" s="1">
        <v>728</v>
      </c>
      <c r="BG172" s="1">
        <v>1068</v>
      </c>
      <c r="BH172" s="1">
        <v>9.3330000000000002</v>
      </c>
      <c r="BI172" s="1">
        <v>128</v>
      </c>
      <c r="BJ172" s="1">
        <v>128.3398024</v>
      </c>
      <c r="BK172" s="1">
        <v>19</v>
      </c>
      <c r="BL172" s="1"/>
      <c r="BM172" s="1">
        <v>25</v>
      </c>
      <c r="BN172" s="1" t="s">
        <v>158</v>
      </c>
      <c r="BO172" s="1">
        <v>0</v>
      </c>
      <c r="BP172" s="1">
        <v>128</v>
      </c>
      <c r="BQ172" s="1">
        <v>128</v>
      </c>
      <c r="BR172" s="1">
        <v>128</v>
      </c>
      <c r="BS172" s="1">
        <v>737.33299999999997</v>
      </c>
      <c r="BT172" s="1">
        <v>1056</v>
      </c>
      <c r="BU172" s="1">
        <v>2.6659999999999999</v>
      </c>
      <c r="BV172" s="1">
        <v>128</v>
      </c>
      <c r="BW172" s="1">
        <v>128.0277609</v>
      </c>
      <c r="BX172" s="1">
        <v>19</v>
      </c>
      <c r="BY172" s="1"/>
      <c r="BZ172" s="1">
        <v>25</v>
      </c>
      <c r="CA172" s="1" t="s">
        <v>159</v>
      </c>
      <c r="CB172" s="1">
        <v>0</v>
      </c>
      <c r="CC172" s="1">
        <v>136</v>
      </c>
      <c r="CD172" s="1">
        <v>136</v>
      </c>
      <c r="CE172" s="1">
        <v>136</v>
      </c>
      <c r="CF172" s="1">
        <v>728</v>
      </c>
      <c r="CG172" s="1">
        <v>1036</v>
      </c>
      <c r="CH172" s="1">
        <v>0</v>
      </c>
      <c r="CI172" s="1">
        <v>156</v>
      </c>
      <c r="CJ172" s="1">
        <v>156</v>
      </c>
      <c r="CK172" s="1">
        <v>19</v>
      </c>
    </row>
    <row r="173" spans="1:89" ht="16">
      <c r="A173" s="1">
        <v>10</v>
      </c>
      <c r="B173" s="1" t="s">
        <v>153</v>
      </c>
      <c r="C173" s="1">
        <v>0</v>
      </c>
      <c r="D173" s="1">
        <v>111</v>
      </c>
      <c r="E173" s="1">
        <v>111</v>
      </c>
      <c r="F173" s="1">
        <v>111</v>
      </c>
      <c r="G173" s="1">
        <v>829.33299999999997</v>
      </c>
      <c r="H173" s="1">
        <v>1123.6669999999999</v>
      </c>
      <c r="I173" s="1">
        <v>4</v>
      </c>
      <c r="J173" s="1">
        <v>-1.333</v>
      </c>
      <c r="K173" s="1">
        <v>4.2162648159999998</v>
      </c>
      <c r="L173" s="1">
        <v>19</v>
      </c>
      <c r="M173" s="1"/>
      <c r="N173" s="1">
        <v>26</v>
      </c>
      <c r="O173" s="1" t="s">
        <v>154</v>
      </c>
      <c r="P173" s="1">
        <v>0</v>
      </c>
      <c r="Q173" s="1">
        <v>193</v>
      </c>
      <c r="R173" s="1">
        <v>193</v>
      </c>
      <c r="S173" s="1">
        <v>193</v>
      </c>
      <c r="T173" s="1">
        <v>724</v>
      </c>
      <c r="U173" s="1">
        <v>880</v>
      </c>
      <c r="V173" s="1">
        <v>-7</v>
      </c>
      <c r="W173" s="1">
        <v>115</v>
      </c>
      <c r="X173" s="1">
        <v>115.2128465</v>
      </c>
      <c r="Y173" s="1">
        <v>19</v>
      </c>
      <c r="Z173" s="1"/>
      <c r="AA173" s="1">
        <v>26</v>
      </c>
      <c r="AB173" s="1" t="s">
        <v>155</v>
      </c>
      <c r="AC173" s="1">
        <v>0</v>
      </c>
      <c r="AD173" s="1">
        <v>130</v>
      </c>
      <c r="AE173" s="1">
        <v>130</v>
      </c>
      <c r="AF173" s="1">
        <v>130</v>
      </c>
      <c r="AG173" s="1">
        <v>743.66700000000003</v>
      </c>
      <c r="AH173" s="1">
        <v>900.33299999999997</v>
      </c>
      <c r="AI173" s="1">
        <v>8</v>
      </c>
      <c r="AJ173" s="1">
        <v>153.333</v>
      </c>
      <c r="AK173" s="1">
        <v>153.5415543</v>
      </c>
      <c r="AL173" s="1">
        <v>19</v>
      </c>
      <c r="AM173" s="1"/>
      <c r="AN173" s="1">
        <v>26</v>
      </c>
      <c r="AO173" s="1" t="s">
        <v>156</v>
      </c>
      <c r="AP173" s="1">
        <v>0</v>
      </c>
      <c r="AQ173" s="1">
        <v>153</v>
      </c>
      <c r="AR173" s="1">
        <v>153</v>
      </c>
      <c r="AS173" s="1">
        <v>153</v>
      </c>
      <c r="AT173" s="1">
        <v>726.66700000000003</v>
      </c>
      <c r="AU173" s="1">
        <v>756</v>
      </c>
      <c r="AV173" s="1">
        <v>-13.333</v>
      </c>
      <c r="AW173" s="1">
        <v>160</v>
      </c>
      <c r="AX173" s="1">
        <v>160.55456670000001</v>
      </c>
      <c r="AY173" s="1"/>
      <c r="AZ173" s="1">
        <v>26</v>
      </c>
      <c r="BA173" s="1" t="s">
        <v>157</v>
      </c>
      <c r="BB173" s="1">
        <v>0</v>
      </c>
      <c r="BC173" s="1">
        <v>119</v>
      </c>
      <c r="BD173" s="1">
        <v>119</v>
      </c>
      <c r="BE173" s="1">
        <v>119</v>
      </c>
      <c r="BF173" s="1">
        <v>718.66700000000003</v>
      </c>
      <c r="BG173" s="1">
        <v>940</v>
      </c>
      <c r="BH173" s="1">
        <v>-2.6659999999999999</v>
      </c>
      <c r="BI173" s="1">
        <v>-20</v>
      </c>
      <c r="BJ173" s="1">
        <v>20.176906500000001</v>
      </c>
      <c r="BK173" s="1">
        <v>19</v>
      </c>
      <c r="BL173" s="1"/>
      <c r="BM173" s="1">
        <v>26</v>
      </c>
      <c r="BN173" s="1" t="s">
        <v>158</v>
      </c>
      <c r="BO173" s="1">
        <v>0</v>
      </c>
      <c r="BP173" s="1">
        <v>128</v>
      </c>
      <c r="BQ173" s="1">
        <v>128</v>
      </c>
      <c r="BR173" s="1">
        <v>128</v>
      </c>
      <c r="BS173" s="1">
        <v>734.66700000000003</v>
      </c>
      <c r="BT173" s="1">
        <v>928</v>
      </c>
      <c r="BU173" s="1">
        <v>1.3340000000000001</v>
      </c>
      <c r="BV173" s="1">
        <v>141.333</v>
      </c>
      <c r="BW173" s="1">
        <v>141.33929549999999</v>
      </c>
      <c r="BX173" s="1">
        <v>19</v>
      </c>
      <c r="BY173" s="1"/>
      <c r="BZ173" s="1">
        <v>26</v>
      </c>
      <c r="CA173" s="1" t="s">
        <v>159</v>
      </c>
      <c r="CB173" s="1">
        <v>0</v>
      </c>
      <c r="CC173" s="1">
        <v>139</v>
      </c>
      <c r="CD173" s="1">
        <v>139</v>
      </c>
      <c r="CE173" s="1">
        <v>139</v>
      </c>
      <c r="CF173" s="1">
        <v>728</v>
      </c>
      <c r="CG173" s="1">
        <v>880</v>
      </c>
      <c r="CH173" s="1">
        <v>-6.6669999999999998</v>
      </c>
      <c r="CI173" s="1">
        <v>150.667</v>
      </c>
      <c r="CJ173" s="1">
        <v>150.81443490000001</v>
      </c>
      <c r="CK173" s="1">
        <v>19</v>
      </c>
    </row>
    <row r="174" spans="1:89" ht="16">
      <c r="A174" s="1">
        <v>11</v>
      </c>
      <c r="B174" s="1" t="s">
        <v>153</v>
      </c>
      <c r="C174" s="1">
        <v>0</v>
      </c>
      <c r="D174" s="1">
        <v>136</v>
      </c>
      <c r="E174" s="1">
        <v>136</v>
      </c>
      <c r="F174" s="1">
        <v>136</v>
      </c>
      <c r="G174" s="1">
        <v>826.66700000000003</v>
      </c>
      <c r="H174" s="1">
        <v>1125</v>
      </c>
      <c r="I174" s="1">
        <v>-42.665999999999997</v>
      </c>
      <c r="J174" s="1">
        <v>0</v>
      </c>
      <c r="K174" s="1">
        <v>42.665999999999997</v>
      </c>
      <c r="L174" s="1">
        <v>19</v>
      </c>
      <c r="M174" s="1"/>
      <c r="N174" s="1">
        <v>27</v>
      </c>
      <c r="O174" s="1" t="s">
        <v>154</v>
      </c>
      <c r="P174" s="1">
        <v>0</v>
      </c>
      <c r="Q174" s="1">
        <v>135</v>
      </c>
      <c r="R174" s="1">
        <v>135</v>
      </c>
      <c r="S174" s="1">
        <v>135</v>
      </c>
      <c r="T174" s="1">
        <v>731</v>
      </c>
      <c r="U174" s="1">
        <v>765</v>
      </c>
      <c r="V174" s="1">
        <v>12</v>
      </c>
      <c r="W174" s="1">
        <v>89</v>
      </c>
      <c r="X174" s="1">
        <v>89.80534505</v>
      </c>
      <c r="Y174" s="1">
        <v>19</v>
      </c>
      <c r="Z174" s="1"/>
      <c r="AA174" s="1">
        <v>27</v>
      </c>
      <c r="AB174" s="1" t="s">
        <v>155</v>
      </c>
      <c r="AC174" s="1">
        <v>0</v>
      </c>
      <c r="AD174" s="1">
        <v>129</v>
      </c>
      <c r="AE174" s="1">
        <v>129</v>
      </c>
      <c r="AF174" s="1">
        <v>129</v>
      </c>
      <c r="AG174" s="1">
        <v>735.66700000000003</v>
      </c>
      <c r="AH174" s="1">
        <v>747</v>
      </c>
      <c r="AI174" s="1">
        <v>10.667</v>
      </c>
      <c r="AJ174" s="1">
        <v>126.667</v>
      </c>
      <c r="AK174" s="1">
        <v>127.11535619999999</v>
      </c>
      <c r="AL174" s="1">
        <v>19</v>
      </c>
      <c r="AM174" s="1"/>
      <c r="AN174" s="1">
        <v>27</v>
      </c>
      <c r="AO174" s="1" t="s">
        <v>156</v>
      </c>
      <c r="AP174" s="1">
        <v>0</v>
      </c>
      <c r="AQ174" s="1">
        <v>74</v>
      </c>
      <c r="AR174" s="1">
        <v>74</v>
      </c>
      <c r="AS174" s="1">
        <v>74</v>
      </c>
      <c r="AT174" s="1">
        <v>740</v>
      </c>
      <c r="AU174" s="1">
        <v>596</v>
      </c>
      <c r="AV174" s="1">
        <v>0</v>
      </c>
      <c r="AW174" s="1">
        <v>140</v>
      </c>
      <c r="AX174" s="1">
        <v>140</v>
      </c>
      <c r="AY174" s="1"/>
      <c r="AZ174" s="1">
        <v>27</v>
      </c>
      <c r="BA174" s="1" t="s">
        <v>157</v>
      </c>
      <c r="BB174" s="1">
        <v>0</v>
      </c>
      <c r="BC174" s="1">
        <v>137</v>
      </c>
      <c r="BD174" s="1">
        <v>137</v>
      </c>
      <c r="BE174" s="1">
        <v>137</v>
      </c>
      <c r="BF174" s="1">
        <v>721.33299999999997</v>
      </c>
      <c r="BG174" s="1">
        <v>960</v>
      </c>
      <c r="BH174" s="1">
        <v>-2.6669999999999998</v>
      </c>
      <c r="BI174" s="1">
        <v>120</v>
      </c>
      <c r="BJ174" s="1">
        <v>120.02963339999999</v>
      </c>
      <c r="BK174" s="1">
        <v>19</v>
      </c>
      <c r="BL174" s="1"/>
      <c r="BM174" s="1">
        <v>27</v>
      </c>
      <c r="BN174" s="1" t="s">
        <v>158</v>
      </c>
      <c r="BO174" s="1">
        <v>0</v>
      </c>
      <c r="BP174" s="1">
        <v>134</v>
      </c>
      <c r="BQ174" s="1">
        <v>134</v>
      </c>
      <c r="BR174" s="1">
        <v>134</v>
      </c>
      <c r="BS174" s="1">
        <v>733.33299999999997</v>
      </c>
      <c r="BT174" s="1">
        <v>786.66700000000003</v>
      </c>
      <c r="BU174" s="1">
        <v>2.6659999999999999</v>
      </c>
      <c r="BV174" s="1">
        <v>136</v>
      </c>
      <c r="BW174" s="1">
        <v>136.02612819999999</v>
      </c>
      <c r="BX174" s="1">
        <v>19</v>
      </c>
      <c r="BY174" s="1"/>
      <c r="BZ174" s="1">
        <v>27</v>
      </c>
      <c r="CA174" s="1" t="s">
        <v>159</v>
      </c>
      <c r="CB174" s="1">
        <v>0</v>
      </c>
      <c r="CC174" s="1">
        <v>132</v>
      </c>
      <c r="CD174" s="1">
        <v>132</v>
      </c>
      <c r="CE174" s="1">
        <v>132</v>
      </c>
      <c r="CF174" s="1">
        <v>734.66700000000003</v>
      </c>
      <c r="CG174" s="1">
        <v>729.33299999999997</v>
      </c>
      <c r="CH174" s="1">
        <v>8</v>
      </c>
      <c r="CI174" s="1">
        <v>142.666</v>
      </c>
      <c r="CJ174" s="1">
        <v>142.89012410000001</v>
      </c>
      <c r="CK174" s="1">
        <v>19</v>
      </c>
    </row>
    <row r="175" spans="1:89" ht="16">
      <c r="A175" s="1">
        <v>12</v>
      </c>
      <c r="B175" s="1" t="s">
        <v>153</v>
      </c>
      <c r="C175" s="1">
        <v>0</v>
      </c>
      <c r="D175" s="1">
        <v>89</v>
      </c>
      <c r="E175" s="1">
        <v>89</v>
      </c>
      <c r="F175" s="1">
        <v>89</v>
      </c>
      <c r="G175" s="1">
        <v>822.66700000000003</v>
      </c>
      <c r="H175" s="1">
        <v>1126.3330000000001</v>
      </c>
      <c r="I175" s="1"/>
      <c r="J175" s="1">
        <v>-0.2962222222</v>
      </c>
      <c r="K175" s="1">
        <v>5.540327048</v>
      </c>
      <c r="L175" s="1"/>
      <c r="M175" s="1"/>
      <c r="N175" s="1">
        <v>28</v>
      </c>
      <c r="O175" s="1" t="s">
        <v>154</v>
      </c>
      <c r="P175" s="1">
        <v>0</v>
      </c>
      <c r="Q175" s="1">
        <v>194</v>
      </c>
      <c r="R175" s="1">
        <v>194</v>
      </c>
      <c r="S175" s="1">
        <v>194</v>
      </c>
      <c r="T175" s="1">
        <v>719</v>
      </c>
      <c r="U175" s="1">
        <v>676</v>
      </c>
      <c r="V175" s="1"/>
      <c r="W175" s="1"/>
      <c r="X175" s="1"/>
      <c r="Y175" s="1"/>
      <c r="Z175" s="1"/>
      <c r="AA175" s="1">
        <v>28</v>
      </c>
      <c r="AB175" s="1" t="s">
        <v>155</v>
      </c>
      <c r="AC175" s="1">
        <v>0</v>
      </c>
      <c r="AD175" s="1">
        <v>190</v>
      </c>
      <c r="AE175" s="1">
        <v>190</v>
      </c>
      <c r="AF175" s="1">
        <v>190</v>
      </c>
      <c r="AG175" s="1">
        <v>725</v>
      </c>
      <c r="AH175" s="1">
        <v>620.33299999999997</v>
      </c>
      <c r="AI175" s="1"/>
      <c r="AJ175" s="1"/>
      <c r="AK175" s="1"/>
      <c r="AL175" s="1"/>
      <c r="AM175" s="1"/>
      <c r="AN175" s="1">
        <v>28</v>
      </c>
      <c r="AO175" s="1" t="s">
        <v>156</v>
      </c>
      <c r="AP175" s="1">
        <v>0</v>
      </c>
      <c r="AQ175" s="1">
        <v>188</v>
      </c>
      <c r="AR175" s="1">
        <v>188</v>
      </c>
      <c r="AS175" s="1">
        <v>188</v>
      </c>
      <c r="AT175" s="1">
        <v>740</v>
      </c>
      <c r="AU175" s="1">
        <v>456</v>
      </c>
      <c r="AV175" s="1"/>
      <c r="AW175" s="1"/>
      <c r="AX175" s="1"/>
      <c r="AY175" s="1"/>
      <c r="AZ175" s="1">
        <v>28</v>
      </c>
      <c r="BA175" s="1" t="s">
        <v>157</v>
      </c>
      <c r="BB175" s="1">
        <v>0</v>
      </c>
      <c r="BC175" s="1">
        <v>198</v>
      </c>
      <c r="BD175" s="1">
        <v>198</v>
      </c>
      <c r="BE175" s="1">
        <v>198</v>
      </c>
      <c r="BF175" s="1">
        <v>724</v>
      </c>
      <c r="BG175" s="1">
        <v>840</v>
      </c>
      <c r="BH175" s="1"/>
      <c r="BI175" s="1"/>
      <c r="BJ175" s="1"/>
      <c r="BK175" s="1"/>
      <c r="BL175" s="1"/>
      <c r="BM175" s="1">
        <v>28</v>
      </c>
      <c r="BN175" s="1" t="s">
        <v>158</v>
      </c>
      <c r="BO175" s="1">
        <v>0</v>
      </c>
      <c r="BP175" s="1">
        <v>167</v>
      </c>
      <c r="BQ175" s="1">
        <v>167</v>
      </c>
      <c r="BR175" s="1">
        <v>167</v>
      </c>
      <c r="BS175" s="1">
        <v>730.66700000000003</v>
      </c>
      <c r="BT175" s="1">
        <v>650.66700000000003</v>
      </c>
      <c r="BU175" s="1"/>
      <c r="BV175" s="1"/>
      <c r="BW175" s="1"/>
      <c r="BX175" s="1"/>
      <c r="BY175" s="1"/>
      <c r="BZ175" s="1">
        <v>28</v>
      </c>
      <c r="CA175" s="1" t="s">
        <v>159</v>
      </c>
      <c r="CB175" s="1">
        <v>0</v>
      </c>
      <c r="CC175" s="1">
        <v>192</v>
      </c>
      <c r="CD175" s="1">
        <v>192</v>
      </c>
      <c r="CE175" s="1">
        <v>192</v>
      </c>
      <c r="CF175" s="1">
        <v>726.66700000000003</v>
      </c>
      <c r="CG175" s="1">
        <v>586.66700000000003</v>
      </c>
      <c r="CH175" s="1"/>
      <c r="CI175" s="1"/>
      <c r="CJ175" s="1"/>
      <c r="CK175" s="1"/>
    </row>
    <row r="176" spans="1:89" ht="16">
      <c r="A176" s="1">
        <v>13</v>
      </c>
      <c r="B176" s="1" t="s">
        <v>153</v>
      </c>
      <c r="C176" s="1">
        <v>0</v>
      </c>
      <c r="D176" s="1">
        <v>163</v>
      </c>
      <c r="E176" s="1">
        <v>163</v>
      </c>
      <c r="F176" s="1">
        <v>163</v>
      </c>
      <c r="G176" s="1">
        <v>865.33299999999997</v>
      </c>
      <c r="H176" s="1">
        <v>1126.3330000000001</v>
      </c>
      <c r="I176" s="1">
        <v>-6.6660000000000004</v>
      </c>
      <c r="J176" s="1">
        <v>1.3340000000000001</v>
      </c>
      <c r="K176" s="1">
        <v>6.7981697539999999</v>
      </c>
      <c r="L176" s="1">
        <v>20</v>
      </c>
      <c r="M176" s="1"/>
      <c r="N176" s="1">
        <v>29</v>
      </c>
      <c r="O176" s="1" t="s">
        <v>154</v>
      </c>
      <c r="P176" s="1">
        <v>0</v>
      </c>
      <c r="Q176" s="1">
        <v>146</v>
      </c>
      <c r="R176" s="1">
        <v>146</v>
      </c>
      <c r="S176" s="1">
        <v>146</v>
      </c>
      <c r="T176" s="1">
        <v>770</v>
      </c>
      <c r="U176" s="1">
        <v>992</v>
      </c>
      <c r="V176" s="1">
        <v>2</v>
      </c>
      <c r="W176" s="1">
        <v>213</v>
      </c>
      <c r="X176" s="1">
        <v>213.0093895</v>
      </c>
      <c r="Y176" s="1">
        <v>20</v>
      </c>
      <c r="Z176" s="1"/>
      <c r="AA176" s="1">
        <v>29</v>
      </c>
      <c r="AB176" s="1" t="s">
        <v>155</v>
      </c>
      <c r="AC176" s="1">
        <v>0</v>
      </c>
      <c r="AD176" s="1">
        <v>130</v>
      </c>
      <c r="AE176" s="1">
        <v>130</v>
      </c>
      <c r="AF176" s="1">
        <v>130</v>
      </c>
      <c r="AG176" s="1">
        <v>767.66700000000003</v>
      </c>
      <c r="AH176" s="1">
        <v>1040.3330000000001</v>
      </c>
      <c r="AI176" s="1">
        <v>-1.333</v>
      </c>
      <c r="AJ176" s="1">
        <v>92</v>
      </c>
      <c r="AK176" s="1">
        <v>92.009656500000006</v>
      </c>
      <c r="AL176" s="1">
        <v>20</v>
      </c>
      <c r="AM176" s="1"/>
      <c r="AN176" s="1">
        <v>29</v>
      </c>
      <c r="AO176" s="1" t="s">
        <v>156</v>
      </c>
      <c r="AP176" s="1">
        <v>0</v>
      </c>
      <c r="AQ176" s="1">
        <v>142</v>
      </c>
      <c r="AR176" s="1">
        <v>142</v>
      </c>
      <c r="AS176" s="1">
        <v>142</v>
      </c>
      <c r="AT176" s="1">
        <v>769.33299999999997</v>
      </c>
      <c r="AU176" s="1">
        <v>1032</v>
      </c>
      <c r="AV176" s="1">
        <v>-4</v>
      </c>
      <c r="AW176" s="1">
        <v>176</v>
      </c>
      <c r="AX176" s="1">
        <v>176.04544870000001</v>
      </c>
      <c r="AY176" s="1"/>
      <c r="AZ176" s="1">
        <v>29</v>
      </c>
      <c r="BA176" s="1" t="s">
        <v>157</v>
      </c>
      <c r="BB176" s="1">
        <v>0</v>
      </c>
      <c r="BC176" s="1">
        <v>116</v>
      </c>
      <c r="BD176" s="1">
        <v>116</v>
      </c>
      <c r="BE176" s="1">
        <v>116</v>
      </c>
      <c r="BF176" s="1">
        <v>756</v>
      </c>
      <c r="BG176" s="1">
        <v>1102.6669999999999</v>
      </c>
      <c r="BH176" s="1">
        <v>4</v>
      </c>
      <c r="BI176" s="1">
        <v>93.334000000000003</v>
      </c>
      <c r="BJ176" s="1">
        <v>93.419674349999994</v>
      </c>
      <c r="BK176" s="1">
        <v>20</v>
      </c>
      <c r="BL176" s="1"/>
      <c r="BM176" s="1">
        <v>29</v>
      </c>
      <c r="BN176" s="1" t="s">
        <v>158</v>
      </c>
      <c r="BO176" s="1">
        <v>0</v>
      </c>
      <c r="BP176" s="1">
        <v>71</v>
      </c>
      <c r="BQ176" s="1">
        <v>71</v>
      </c>
      <c r="BR176" s="1">
        <v>71</v>
      </c>
      <c r="BS176" s="1">
        <v>764</v>
      </c>
      <c r="BT176" s="1">
        <v>1073.3330000000001</v>
      </c>
      <c r="BU176" s="1">
        <v>0</v>
      </c>
      <c r="BV176" s="1">
        <v>0</v>
      </c>
      <c r="BW176" s="1">
        <v>0</v>
      </c>
      <c r="BX176" s="1">
        <v>20</v>
      </c>
      <c r="BY176" s="1"/>
      <c r="BZ176" s="1">
        <v>29</v>
      </c>
      <c r="CA176" s="1" t="s">
        <v>159</v>
      </c>
      <c r="CB176" s="1">
        <v>0</v>
      </c>
      <c r="CC176" s="1">
        <v>143</v>
      </c>
      <c r="CD176" s="1">
        <v>143</v>
      </c>
      <c r="CE176" s="1">
        <v>143</v>
      </c>
      <c r="CF176" s="1">
        <v>764</v>
      </c>
      <c r="CG176" s="1">
        <v>1010.667</v>
      </c>
      <c r="CH176" s="1">
        <v>8</v>
      </c>
      <c r="CI176" s="1">
        <v>132</v>
      </c>
      <c r="CJ176" s="1">
        <v>132.24220199999999</v>
      </c>
      <c r="CK176" s="1">
        <v>20</v>
      </c>
    </row>
    <row r="177" spans="1:89" ht="16">
      <c r="A177" s="1">
        <v>14</v>
      </c>
      <c r="B177" s="1" t="s">
        <v>153</v>
      </c>
      <c r="C177" s="1">
        <v>0</v>
      </c>
      <c r="D177" s="1">
        <v>109</v>
      </c>
      <c r="E177" s="1">
        <v>109</v>
      </c>
      <c r="F177" s="1">
        <v>109</v>
      </c>
      <c r="G177" s="1">
        <v>862.66700000000003</v>
      </c>
      <c r="H177" s="1">
        <v>1127.6669999999999</v>
      </c>
      <c r="I177" s="1">
        <v>0</v>
      </c>
      <c r="J177" s="1">
        <v>6.6660000000000004</v>
      </c>
      <c r="K177" s="1">
        <v>6.6660000000000004</v>
      </c>
      <c r="L177" s="1">
        <v>20</v>
      </c>
      <c r="M177" s="1"/>
      <c r="N177" s="1">
        <v>30</v>
      </c>
      <c r="O177" s="1" t="s">
        <v>154</v>
      </c>
      <c r="P177" s="1">
        <v>0</v>
      </c>
      <c r="Q177" s="1">
        <v>134</v>
      </c>
      <c r="R177" s="1">
        <v>134</v>
      </c>
      <c r="S177" s="1">
        <v>134</v>
      </c>
      <c r="T177" s="1">
        <v>768</v>
      </c>
      <c r="U177" s="1">
        <v>779</v>
      </c>
      <c r="V177" s="1">
        <v>1</v>
      </c>
      <c r="W177" s="1">
        <v>151</v>
      </c>
      <c r="X177" s="1">
        <v>151.00331120000001</v>
      </c>
      <c r="Y177" s="1">
        <v>20</v>
      </c>
      <c r="Z177" s="1"/>
      <c r="AA177" s="1">
        <v>30</v>
      </c>
      <c r="AB177" s="1" t="s">
        <v>155</v>
      </c>
      <c r="AC177" s="1">
        <v>0</v>
      </c>
      <c r="AD177" s="1">
        <v>130</v>
      </c>
      <c r="AE177" s="1">
        <v>130</v>
      </c>
      <c r="AF177" s="1">
        <v>130</v>
      </c>
      <c r="AG177" s="1">
        <v>769</v>
      </c>
      <c r="AH177" s="1">
        <v>948.33299999999997</v>
      </c>
      <c r="AI177" s="1">
        <v>1.333</v>
      </c>
      <c r="AJ177" s="1">
        <v>168</v>
      </c>
      <c r="AK177" s="1">
        <v>168.00528829999999</v>
      </c>
      <c r="AL177" s="1">
        <v>20</v>
      </c>
      <c r="AM177" s="1"/>
      <c r="AN177" s="1">
        <v>30</v>
      </c>
      <c r="AO177" s="1" t="s">
        <v>156</v>
      </c>
      <c r="AP177" s="1">
        <v>0</v>
      </c>
      <c r="AQ177" s="1">
        <v>139</v>
      </c>
      <c r="AR177" s="1">
        <v>139</v>
      </c>
      <c r="AS177" s="1">
        <v>139</v>
      </c>
      <c r="AT177" s="1">
        <v>773.33299999999997</v>
      </c>
      <c r="AU177" s="1">
        <v>856</v>
      </c>
      <c r="AV177" s="1">
        <v>5.3330000000000002</v>
      </c>
      <c r="AW177" s="1">
        <v>144</v>
      </c>
      <c r="AX177" s="1">
        <v>144.09871920000001</v>
      </c>
      <c r="AY177" s="1"/>
      <c r="AZ177" s="1">
        <v>30</v>
      </c>
      <c r="BA177" s="1" t="s">
        <v>157</v>
      </c>
      <c r="BB177" s="1">
        <v>0</v>
      </c>
      <c r="BC177" s="1">
        <v>153</v>
      </c>
      <c r="BD177" s="1">
        <v>153</v>
      </c>
      <c r="BE177" s="1">
        <v>153</v>
      </c>
      <c r="BF177" s="1">
        <v>752</v>
      </c>
      <c r="BG177" s="1">
        <v>1009.333</v>
      </c>
      <c r="BH177" s="1">
        <v>-8</v>
      </c>
      <c r="BI177" s="1">
        <v>52</v>
      </c>
      <c r="BJ177" s="1">
        <v>52.611785750000003</v>
      </c>
      <c r="BK177" s="1">
        <v>20</v>
      </c>
      <c r="BL177" s="1"/>
      <c r="BM177" s="1">
        <v>30</v>
      </c>
      <c r="BN177" s="1" t="s">
        <v>158</v>
      </c>
      <c r="BO177" s="1">
        <v>0</v>
      </c>
      <c r="BP177" s="1">
        <v>71</v>
      </c>
      <c r="BQ177" s="1">
        <v>71</v>
      </c>
      <c r="BR177" s="1">
        <v>71</v>
      </c>
      <c r="BS177" s="1">
        <v>764</v>
      </c>
      <c r="BT177" s="1">
        <v>1073.3330000000001</v>
      </c>
      <c r="BU177" s="1">
        <v>0</v>
      </c>
      <c r="BV177" s="1">
        <v>0</v>
      </c>
      <c r="BW177" s="1">
        <v>0</v>
      </c>
      <c r="BX177" s="1">
        <v>20</v>
      </c>
      <c r="BY177" s="1"/>
      <c r="BZ177" s="1">
        <v>30</v>
      </c>
      <c r="CA177" s="1" t="s">
        <v>159</v>
      </c>
      <c r="CB177" s="1">
        <v>0</v>
      </c>
      <c r="CC177" s="1">
        <v>132</v>
      </c>
      <c r="CD177" s="1">
        <v>132</v>
      </c>
      <c r="CE177" s="1">
        <v>132</v>
      </c>
      <c r="CF177" s="1">
        <v>756</v>
      </c>
      <c r="CG177" s="1">
        <v>878.66700000000003</v>
      </c>
      <c r="CH177" s="1">
        <v>-5.3330000000000002</v>
      </c>
      <c r="CI177" s="1">
        <v>146.667</v>
      </c>
      <c r="CJ177" s="1">
        <v>146.76392530000001</v>
      </c>
      <c r="CK177" s="1">
        <v>20</v>
      </c>
    </row>
    <row r="178" spans="1:89" ht="16">
      <c r="A178" s="1">
        <v>15</v>
      </c>
      <c r="B178" s="1" t="s">
        <v>153</v>
      </c>
      <c r="C178" s="1">
        <v>0</v>
      </c>
      <c r="D178" s="1">
        <v>177</v>
      </c>
      <c r="E178" s="1">
        <v>177</v>
      </c>
      <c r="F178" s="1">
        <v>177</v>
      </c>
      <c r="G178" s="1">
        <v>869.33299999999997</v>
      </c>
      <c r="H178" s="1">
        <v>1126.3330000000001</v>
      </c>
      <c r="I178" s="1">
        <v>-25.334</v>
      </c>
      <c r="J178" s="1">
        <v>12</v>
      </c>
      <c r="K178" s="1">
        <v>28.032330550000001</v>
      </c>
      <c r="L178" s="1">
        <v>20</v>
      </c>
      <c r="M178" s="1"/>
      <c r="N178" s="1">
        <v>31</v>
      </c>
      <c r="O178" s="1" t="s">
        <v>154</v>
      </c>
      <c r="P178" s="1">
        <v>0</v>
      </c>
      <c r="Q178" s="1">
        <v>109</v>
      </c>
      <c r="R178" s="1">
        <v>109</v>
      </c>
      <c r="S178" s="1">
        <v>109</v>
      </c>
      <c r="T178" s="1">
        <v>767</v>
      </c>
      <c r="U178" s="1">
        <v>628</v>
      </c>
      <c r="V178" s="1">
        <v>3</v>
      </c>
      <c r="W178" s="1">
        <v>159</v>
      </c>
      <c r="X178" s="1">
        <v>159.02829940000001</v>
      </c>
      <c r="Y178" s="1">
        <v>20</v>
      </c>
      <c r="Z178" s="1"/>
      <c r="AA178" s="1">
        <v>31</v>
      </c>
      <c r="AB178" s="1" t="s">
        <v>155</v>
      </c>
      <c r="AC178" s="1">
        <v>0</v>
      </c>
      <c r="AD178" s="1">
        <v>102</v>
      </c>
      <c r="AE178" s="1">
        <v>102</v>
      </c>
      <c r="AF178" s="1">
        <v>102</v>
      </c>
      <c r="AG178" s="1">
        <v>767.66700000000003</v>
      </c>
      <c r="AH178" s="1">
        <v>780.33299999999997</v>
      </c>
      <c r="AI178" s="1">
        <v>6.6669999999999998</v>
      </c>
      <c r="AJ178" s="1">
        <v>157.333</v>
      </c>
      <c r="AK178" s="1">
        <v>157.47419400000001</v>
      </c>
      <c r="AL178" s="1">
        <v>20</v>
      </c>
      <c r="AM178" s="1"/>
      <c r="AN178" s="1">
        <v>31</v>
      </c>
      <c r="AO178" s="1" t="s">
        <v>156</v>
      </c>
      <c r="AP178" s="1">
        <v>0</v>
      </c>
      <c r="AQ178" s="1">
        <v>101</v>
      </c>
      <c r="AR178" s="1">
        <v>101</v>
      </c>
      <c r="AS178" s="1">
        <v>101</v>
      </c>
      <c r="AT178" s="1">
        <v>768</v>
      </c>
      <c r="AU178" s="1">
        <v>712</v>
      </c>
      <c r="AV178" s="1">
        <v>-4</v>
      </c>
      <c r="AW178" s="1">
        <v>141.333</v>
      </c>
      <c r="AX178" s="1">
        <v>141.38959259999999</v>
      </c>
      <c r="AY178" s="1"/>
      <c r="AZ178" s="1">
        <v>31</v>
      </c>
      <c r="BA178" s="1" t="s">
        <v>157</v>
      </c>
      <c r="BB178" s="1">
        <v>0</v>
      </c>
      <c r="BC178" s="1">
        <v>136</v>
      </c>
      <c r="BD178" s="1">
        <v>136</v>
      </c>
      <c r="BE178" s="1">
        <v>136</v>
      </c>
      <c r="BF178" s="1">
        <v>760</v>
      </c>
      <c r="BG178" s="1">
        <v>957.33299999999997</v>
      </c>
      <c r="BH178" s="1">
        <v>-12</v>
      </c>
      <c r="BI178" s="1">
        <v>89.332999999999998</v>
      </c>
      <c r="BJ178" s="1">
        <v>90.135369800000007</v>
      </c>
      <c r="BK178" s="1">
        <v>20</v>
      </c>
      <c r="BL178" s="1"/>
      <c r="BM178" s="1">
        <v>31</v>
      </c>
      <c r="BN178" s="1" t="s">
        <v>158</v>
      </c>
      <c r="BO178" s="1">
        <v>0</v>
      </c>
      <c r="BP178" s="1">
        <v>71</v>
      </c>
      <c r="BQ178" s="1">
        <v>71</v>
      </c>
      <c r="BR178" s="1">
        <v>71</v>
      </c>
      <c r="BS178" s="1">
        <v>764</v>
      </c>
      <c r="BT178" s="1">
        <v>1073.3330000000001</v>
      </c>
      <c r="BU178" s="1">
        <v>0</v>
      </c>
      <c r="BV178" s="1">
        <v>0</v>
      </c>
      <c r="BW178" s="1">
        <v>0</v>
      </c>
      <c r="BX178" s="1">
        <v>20</v>
      </c>
      <c r="BY178" s="1"/>
      <c r="BZ178" s="1">
        <v>31</v>
      </c>
      <c r="CA178" s="1" t="s">
        <v>159</v>
      </c>
      <c r="CB178" s="1">
        <v>0</v>
      </c>
      <c r="CC178" s="1">
        <v>112</v>
      </c>
      <c r="CD178" s="1">
        <v>112</v>
      </c>
      <c r="CE178" s="1">
        <v>112</v>
      </c>
      <c r="CF178" s="1">
        <v>761.33299999999997</v>
      </c>
      <c r="CG178" s="1">
        <v>732</v>
      </c>
      <c r="CH178" s="1">
        <v>0</v>
      </c>
      <c r="CI178" s="1">
        <v>130.667</v>
      </c>
      <c r="CJ178" s="1">
        <v>130.667</v>
      </c>
      <c r="CK178" s="1">
        <v>20</v>
      </c>
    </row>
    <row r="179" spans="1:89" ht="16">
      <c r="A179" s="1">
        <v>16</v>
      </c>
      <c r="B179" s="1" t="s">
        <v>153</v>
      </c>
      <c r="C179" s="1">
        <v>0</v>
      </c>
      <c r="D179" s="1">
        <v>142</v>
      </c>
      <c r="E179" s="1">
        <v>142</v>
      </c>
      <c r="F179" s="1">
        <v>142</v>
      </c>
      <c r="G179" s="1">
        <v>869.33299999999997</v>
      </c>
      <c r="H179" s="1">
        <v>1119.6669999999999</v>
      </c>
      <c r="I179" s="1"/>
      <c r="J179" s="1">
        <v>2.2222222220000001</v>
      </c>
      <c r="K179" s="1">
        <v>4.6107222559999999</v>
      </c>
      <c r="L179" s="1"/>
      <c r="M179" s="1"/>
      <c r="N179" s="1">
        <v>32</v>
      </c>
      <c r="O179" s="1" t="s">
        <v>154</v>
      </c>
      <c r="P179" s="1">
        <v>0</v>
      </c>
      <c r="Q179" s="1">
        <v>191</v>
      </c>
      <c r="R179" s="1">
        <v>191</v>
      </c>
      <c r="S179" s="1">
        <v>191</v>
      </c>
      <c r="T179" s="1">
        <v>764</v>
      </c>
      <c r="U179" s="1">
        <v>469</v>
      </c>
      <c r="V179" s="1"/>
      <c r="W179" s="1"/>
      <c r="X179" s="1"/>
      <c r="Y179" s="1"/>
      <c r="Z179" s="1"/>
      <c r="AA179" s="1">
        <v>32</v>
      </c>
      <c r="AB179" s="1" t="s">
        <v>155</v>
      </c>
      <c r="AC179" s="1">
        <v>0</v>
      </c>
      <c r="AD179" s="1">
        <v>190</v>
      </c>
      <c r="AE179" s="1">
        <v>190</v>
      </c>
      <c r="AF179" s="1">
        <v>190</v>
      </c>
      <c r="AG179" s="1">
        <v>761</v>
      </c>
      <c r="AH179" s="1">
        <v>623</v>
      </c>
      <c r="AI179" s="1"/>
      <c r="AJ179" s="1"/>
      <c r="AK179" s="1"/>
      <c r="AL179" s="1"/>
      <c r="AM179" s="1"/>
      <c r="AN179" s="1">
        <v>32</v>
      </c>
      <c r="AO179" s="1" t="s">
        <v>156</v>
      </c>
      <c r="AP179" s="1">
        <v>0</v>
      </c>
      <c r="AQ179" s="1">
        <v>64</v>
      </c>
      <c r="AR179" s="1">
        <v>64</v>
      </c>
      <c r="AS179" s="1">
        <v>64</v>
      </c>
      <c r="AT179" s="1">
        <v>772</v>
      </c>
      <c r="AU179" s="1">
        <v>570.66700000000003</v>
      </c>
      <c r="AV179" s="1"/>
      <c r="AW179" s="1"/>
      <c r="AX179" s="1"/>
      <c r="AY179" s="1"/>
      <c r="AZ179" s="1">
        <v>32</v>
      </c>
      <c r="BA179" s="1" t="s">
        <v>157</v>
      </c>
      <c r="BB179" s="1">
        <v>0</v>
      </c>
      <c r="BC179" s="1">
        <v>193</v>
      </c>
      <c r="BD179" s="1">
        <v>193</v>
      </c>
      <c r="BE179" s="1">
        <v>193</v>
      </c>
      <c r="BF179" s="1">
        <v>772</v>
      </c>
      <c r="BG179" s="1">
        <v>868</v>
      </c>
      <c r="BH179" s="1"/>
      <c r="BI179" s="1"/>
      <c r="BJ179" s="1"/>
      <c r="BK179" s="1"/>
      <c r="BL179" s="1"/>
      <c r="BM179" s="1">
        <v>32</v>
      </c>
      <c r="BN179" s="1" t="s">
        <v>158</v>
      </c>
      <c r="BO179" s="1">
        <v>0</v>
      </c>
      <c r="BP179" s="1">
        <v>71</v>
      </c>
      <c r="BQ179" s="1">
        <v>71</v>
      </c>
      <c r="BR179" s="1">
        <v>71</v>
      </c>
      <c r="BS179" s="1">
        <v>764</v>
      </c>
      <c r="BT179" s="1">
        <v>1073.3330000000001</v>
      </c>
      <c r="BU179" s="1"/>
      <c r="BV179" s="1"/>
      <c r="BW179" s="1"/>
      <c r="BX179" s="1"/>
      <c r="BY179" s="1"/>
      <c r="BZ179" s="1">
        <v>32</v>
      </c>
      <c r="CA179" s="1" t="s">
        <v>159</v>
      </c>
      <c r="CB179" s="1">
        <v>0</v>
      </c>
      <c r="CC179" s="1">
        <v>197</v>
      </c>
      <c r="CD179" s="1">
        <v>197</v>
      </c>
      <c r="CE179" s="1">
        <v>197</v>
      </c>
      <c r="CF179" s="1">
        <v>761.33299999999997</v>
      </c>
      <c r="CG179" s="1">
        <v>601.33299999999997</v>
      </c>
      <c r="CH179" s="1"/>
      <c r="CI179" s="1"/>
      <c r="CJ179" s="1"/>
      <c r="CK179" s="1"/>
    </row>
    <row r="180" spans="1:89" ht="16">
      <c r="A180" s="1">
        <v>1</v>
      </c>
      <c r="B180" s="1" t="s">
        <v>153</v>
      </c>
      <c r="C180" s="1">
        <v>0</v>
      </c>
      <c r="D180" s="1">
        <v>171</v>
      </c>
      <c r="E180" s="1">
        <v>171</v>
      </c>
      <c r="F180" s="1">
        <v>171</v>
      </c>
      <c r="G180" s="1">
        <v>894.66700000000003</v>
      </c>
      <c r="H180" s="1">
        <v>1107.6669999999999</v>
      </c>
      <c r="I180" s="1">
        <v>-10.667</v>
      </c>
      <c r="J180" s="1">
        <v>13.334</v>
      </c>
      <c r="K180" s="1">
        <v>17.07572678</v>
      </c>
      <c r="L180" s="1">
        <v>21</v>
      </c>
      <c r="M180" s="1"/>
      <c r="N180" s="1">
        <v>33</v>
      </c>
      <c r="O180" s="1" t="s">
        <v>154</v>
      </c>
      <c r="P180" s="1">
        <v>0</v>
      </c>
      <c r="Q180" s="1">
        <v>137</v>
      </c>
      <c r="R180" s="1">
        <v>137</v>
      </c>
      <c r="S180" s="1">
        <v>137</v>
      </c>
      <c r="T180" s="1">
        <v>787</v>
      </c>
      <c r="U180" s="1">
        <v>1085</v>
      </c>
      <c r="V180" s="1">
        <v>-9</v>
      </c>
      <c r="W180" s="1">
        <v>118</v>
      </c>
      <c r="X180" s="1">
        <v>118.3427226</v>
      </c>
      <c r="Y180" s="1">
        <v>21</v>
      </c>
      <c r="Z180" s="1"/>
      <c r="AA180" s="1">
        <v>33</v>
      </c>
      <c r="AB180" s="1" t="s">
        <v>155</v>
      </c>
      <c r="AC180" s="1">
        <v>0</v>
      </c>
      <c r="AD180" s="1">
        <v>82</v>
      </c>
      <c r="AE180" s="1">
        <v>82</v>
      </c>
      <c r="AF180" s="1">
        <v>82</v>
      </c>
      <c r="AG180" s="1">
        <v>805</v>
      </c>
      <c r="AH180" s="1">
        <v>1035</v>
      </c>
      <c r="AI180" s="1">
        <v>-13.333</v>
      </c>
      <c r="AJ180" s="1">
        <v>144</v>
      </c>
      <c r="AK180" s="1">
        <v>144.61593579999999</v>
      </c>
      <c r="AL180" s="1">
        <v>21</v>
      </c>
      <c r="AM180" s="1"/>
      <c r="AN180" s="1">
        <v>33</v>
      </c>
      <c r="AO180" s="1" t="s">
        <v>156</v>
      </c>
      <c r="AP180" s="1">
        <v>0</v>
      </c>
      <c r="AQ180" s="1">
        <v>147</v>
      </c>
      <c r="AR180" s="1">
        <v>147</v>
      </c>
      <c r="AS180" s="1">
        <v>147</v>
      </c>
      <c r="AT180" s="1">
        <v>805.33299999999997</v>
      </c>
      <c r="AU180" s="1">
        <v>1038.6669999999999</v>
      </c>
      <c r="AV180" s="1">
        <v>-2.6669999999999998</v>
      </c>
      <c r="AW180" s="1">
        <v>157.334</v>
      </c>
      <c r="AX180" s="1">
        <v>157.35660279999999</v>
      </c>
      <c r="AY180" s="1"/>
      <c r="AZ180" s="1">
        <v>33</v>
      </c>
      <c r="BA180" s="1" t="s">
        <v>157</v>
      </c>
      <c r="BB180" s="1">
        <v>0</v>
      </c>
      <c r="BC180" s="1">
        <v>114</v>
      </c>
      <c r="BD180" s="1">
        <v>114</v>
      </c>
      <c r="BE180" s="1">
        <v>114</v>
      </c>
      <c r="BF180" s="1">
        <v>794.66700000000003</v>
      </c>
      <c r="BG180" s="1">
        <v>1097.3330000000001</v>
      </c>
      <c r="BH180" s="1">
        <v>0</v>
      </c>
      <c r="BI180" s="1">
        <v>178.666</v>
      </c>
      <c r="BJ180" s="1">
        <v>178.666</v>
      </c>
      <c r="BK180" s="1">
        <v>21</v>
      </c>
      <c r="BL180" s="1"/>
      <c r="BM180" s="1">
        <v>33</v>
      </c>
      <c r="BN180" s="1" t="s">
        <v>158</v>
      </c>
      <c r="BO180" s="1">
        <v>0</v>
      </c>
      <c r="BP180" s="1">
        <v>108</v>
      </c>
      <c r="BQ180" s="1">
        <v>108</v>
      </c>
      <c r="BR180" s="1">
        <v>108</v>
      </c>
      <c r="BS180" s="1">
        <v>802.66700000000003</v>
      </c>
      <c r="BT180" s="1">
        <v>1068</v>
      </c>
      <c r="BU180" s="1">
        <v>-9.3330000000000002</v>
      </c>
      <c r="BV180" s="1">
        <v>90.667000000000002</v>
      </c>
      <c r="BW180" s="1">
        <v>91.146090310000005</v>
      </c>
      <c r="BX180" s="1">
        <v>21</v>
      </c>
      <c r="BY180" s="1"/>
      <c r="BZ180" s="1">
        <v>33</v>
      </c>
      <c r="CA180" s="1" t="s">
        <v>159</v>
      </c>
      <c r="CB180" s="1">
        <v>0</v>
      </c>
      <c r="CC180" s="1">
        <v>137</v>
      </c>
      <c r="CD180" s="1">
        <v>137</v>
      </c>
      <c r="CE180" s="1">
        <v>137</v>
      </c>
      <c r="CF180" s="1">
        <v>802.66700000000003</v>
      </c>
      <c r="CG180" s="1">
        <v>1037.3330000000001</v>
      </c>
      <c r="CH180" s="1">
        <v>-4</v>
      </c>
      <c r="CI180" s="1">
        <v>160</v>
      </c>
      <c r="CJ180" s="1">
        <v>160.04999219999999</v>
      </c>
      <c r="CK180" s="1">
        <v>21</v>
      </c>
    </row>
    <row r="181" spans="1:89" ht="16">
      <c r="A181" s="1">
        <v>2</v>
      </c>
      <c r="B181" s="1" t="s">
        <v>153</v>
      </c>
      <c r="C181" s="1">
        <v>0</v>
      </c>
      <c r="D181" s="1">
        <v>187</v>
      </c>
      <c r="E181" s="1">
        <v>187</v>
      </c>
      <c r="F181" s="1">
        <v>187</v>
      </c>
      <c r="G181" s="1">
        <v>889.33299999999997</v>
      </c>
      <c r="H181" s="1">
        <v>1087.6669999999999</v>
      </c>
      <c r="I181" s="1">
        <v>-5.3330000000000002</v>
      </c>
      <c r="J181" s="1">
        <v>12</v>
      </c>
      <c r="K181" s="1">
        <v>13.13167503</v>
      </c>
      <c r="L181" s="1">
        <v>21</v>
      </c>
      <c r="M181" s="1"/>
      <c r="N181" s="1">
        <v>34</v>
      </c>
      <c r="O181" s="1" t="s">
        <v>154</v>
      </c>
      <c r="P181" s="1">
        <v>0</v>
      </c>
      <c r="Q181" s="1">
        <v>78</v>
      </c>
      <c r="R181" s="1">
        <v>78</v>
      </c>
      <c r="S181" s="1">
        <v>78</v>
      </c>
      <c r="T181" s="1">
        <v>796</v>
      </c>
      <c r="U181" s="1">
        <v>967</v>
      </c>
      <c r="V181" s="1">
        <v>-6</v>
      </c>
      <c r="W181" s="1">
        <v>152</v>
      </c>
      <c r="X181" s="1">
        <v>152.11837499999999</v>
      </c>
      <c r="Y181" s="1">
        <v>21</v>
      </c>
      <c r="Z181" s="1"/>
      <c r="AA181" s="1">
        <v>34</v>
      </c>
      <c r="AB181" s="1" t="s">
        <v>155</v>
      </c>
      <c r="AC181" s="1">
        <v>0</v>
      </c>
      <c r="AD181" s="1">
        <v>131</v>
      </c>
      <c r="AE181" s="1">
        <v>131</v>
      </c>
      <c r="AF181" s="1">
        <v>131</v>
      </c>
      <c r="AG181" s="1">
        <v>818.33299999999997</v>
      </c>
      <c r="AH181" s="1">
        <v>891</v>
      </c>
      <c r="AI181" s="1">
        <v>10.666</v>
      </c>
      <c r="AJ181" s="1">
        <v>112</v>
      </c>
      <c r="AK181" s="1">
        <v>112.5067267</v>
      </c>
      <c r="AL181" s="1">
        <v>21</v>
      </c>
      <c r="AM181" s="1"/>
      <c r="AN181" s="1">
        <v>34</v>
      </c>
      <c r="AO181" s="1" t="s">
        <v>156</v>
      </c>
      <c r="AP181" s="1">
        <v>0</v>
      </c>
      <c r="AQ181" s="1">
        <v>132</v>
      </c>
      <c r="AR181" s="1">
        <v>132</v>
      </c>
      <c r="AS181" s="1">
        <v>132</v>
      </c>
      <c r="AT181" s="1">
        <v>808</v>
      </c>
      <c r="AU181" s="1">
        <v>881.33299999999997</v>
      </c>
      <c r="AV181" s="1">
        <v>-5.3330000000000002</v>
      </c>
      <c r="AW181" s="1">
        <v>120</v>
      </c>
      <c r="AX181" s="1">
        <v>120.1184452</v>
      </c>
      <c r="AY181" s="1"/>
      <c r="AZ181" s="1">
        <v>34</v>
      </c>
      <c r="BA181" s="1" t="s">
        <v>157</v>
      </c>
      <c r="BB181" s="1">
        <v>0</v>
      </c>
      <c r="BC181" s="1">
        <v>136</v>
      </c>
      <c r="BD181" s="1">
        <v>136</v>
      </c>
      <c r="BE181" s="1">
        <v>136</v>
      </c>
      <c r="BF181" s="1">
        <v>794.66700000000003</v>
      </c>
      <c r="BG181" s="1">
        <v>918.66700000000003</v>
      </c>
      <c r="BH181" s="1">
        <v>-10.666</v>
      </c>
      <c r="BI181" s="1">
        <v>170.667</v>
      </c>
      <c r="BJ181" s="1">
        <v>170.99996619999999</v>
      </c>
      <c r="BK181" s="1">
        <v>21</v>
      </c>
      <c r="BL181" s="1"/>
      <c r="BM181" s="1">
        <v>34</v>
      </c>
      <c r="BN181" s="1" t="s">
        <v>158</v>
      </c>
      <c r="BO181" s="1">
        <v>0</v>
      </c>
      <c r="BP181" s="1">
        <v>96</v>
      </c>
      <c r="BQ181" s="1">
        <v>96</v>
      </c>
      <c r="BR181" s="1">
        <v>96</v>
      </c>
      <c r="BS181" s="1">
        <v>812</v>
      </c>
      <c r="BT181" s="1">
        <v>977.33299999999997</v>
      </c>
      <c r="BU181" s="1">
        <v>-2.6669999999999998</v>
      </c>
      <c r="BV181" s="1">
        <v>133.333</v>
      </c>
      <c r="BW181" s="1">
        <v>133.35967070000001</v>
      </c>
      <c r="BX181" s="1">
        <v>21</v>
      </c>
      <c r="BY181" s="1"/>
      <c r="BZ181" s="1">
        <v>34</v>
      </c>
      <c r="CA181" s="1" t="s">
        <v>159</v>
      </c>
      <c r="CB181" s="1">
        <v>0</v>
      </c>
      <c r="CC181" s="1">
        <v>132</v>
      </c>
      <c r="CD181" s="1">
        <v>132</v>
      </c>
      <c r="CE181" s="1">
        <v>132</v>
      </c>
      <c r="CF181" s="1">
        <v>806.66700000000003</v>
      </c>
      <c r="CG181" s="1">
        <v>877.33299999999997</v>
      </c>
      <c r="CH181" s="1">
        <v>-6.6660000000000004</v>
      </c>
      <c r="CI181" s="1">
        <v>128</v>
      </c>
      <c r="CJ181" s="1">
        <v>128.17345890000001</v>
      </c>
      <c r="CK181" s="1">
        <v>21</v>
      </c>
    </row>
    <row r="182" spans="1:89" ht="16">
      <c r="A182" s="1">
        <v>3</v>
      </c>
      <c r="B182" s="1" t="s">
        <v>153</v>
      </c>
      <c r="C182" s="1">
        <v>0</v>
      </c>
      <c r="D182" s="1">
        <v>151</v>
      </c>
      <c r="E182" s="1">
        <v>151</v>
      </c>
      <c r="F182" s="1">
        <v>151</v>
      </c>
      <c r="G182" s="1">
        <v>900</v>
      </c>
      <c r="H182" s="1">
        <v>1074.3330000000001</v>
      </c>
      <c r="I182" s="1">
        <v>-26.667000000000002</v>
      </c>
      <c r="J182" s="1">
        <v>-62.667000000000002</v>
      </c>
      <c r="K182" s="1">
        <v>68.104932109999993</v>
      </c>
      <c r="L182" s="1">
        <v>21</v>
      </c>
      <c r="M182" s="1"/>
      <c r="N182" s="1">
        <v>35</v>
      </c>
      <c r="O182" s="1" t="s">
        <v>154</v>
      </c>
      <c r="P182" s="1">
        <v>0</v>
      </c>
      <c r="Q182" s="1">
        <v>134</v>
      </c>
      <c r="R182" s="1">
        <v>134</v>
      </c>
      <c r="S182" s="1">
        <v>134</v>
      </c>
      <c r="T182" s="1">
        <v>802</v>
      </c>
      <c r="U182" s="1">
        <v>815</v>
      </c>
      <c r="V182" s="1">
        <v>2</v>
      </c>
      <c r="W182" s="1">
        <v>126</v>
      </c>
      <c r="X182" s="1">
        <v>126.015872</v>
      </c>
      <c r="Y182" s="1">
        <v>21</v>
      </c>
      <c r="Z182" s="1"/>
      <c r="AA182" s="1">
        <v>35</v>
      </c>
      <c r="AB182" s="1" t="s">
        <v>155</v>
      </c>
      <c r="AC182" s="1">
        <v>0</v>
      </c>
      <c r="AD182" s="1">
        <v>136</v>
      </c>
      <c r="AE182" s="1">
        <v>136</v>
      </c>
      <c r="AF182" s="1">
        <v>136</v>
      </c>
      <c r="AG182" s="1">
        <v>807.66700000000003</v>
      </c>
      <c r="AH182" s="1">
        <v>779</v>
      </c>
      <c r="AI182" s="1">
        <v>-5.3330000000000002</v>
      </c>
      <c r="AJ182" s="1">
        <v>181.333</v>
      </c>
      <c r="AK182" s="1">
        <v>181.41140480000001</v>
      </c>
      <c r="AL182" s="1">
        <v>21</v>
      </c>
      <c r="AM182" s="1"/>
      <c r="AN182" s="1">
        <v>35</v>
      </c>
      <c r="AO182" s="1" t="s">
        <v>156</v>
      </c>
      <c r="AP182" s="1">
        <v>0</v>
      </c>
      <c r="AQ182" s="1">
        <v>139</v>
      </c>
      <c r="AR182" s="1">
        <v>139</v>
      </c>
      <c r="AS182" s="1">
        <v>139</v>
      </c>
      <c r="AT182" s="1">
        <v>813.33299999999997</v>
      </c>
      <c r="AU182" s="1">
        <v>761.33299999999997</v>
      </c>
      <c r="AV182" s="1">
        <v>10.666</v>
      </c>
      <c r="AW182" s="1">
        <v>153.333</v>
      </c>
      <c r="AX182" s="1">
        <v>153.70352130000001</v>
      </c>
      <c r="AY182" s="1"/>
      <c r="AZ182" s="1">
        <v>35</v>
      </c>
      <c r="BA182" s="1" t="s">
        <v>157</v>
      </c>
      <c r="BB182" s="1">
        <v>0</v>
      </c>
      <c r="BC182" s="1">
        <v>158</v>
      </c>
      <c r="BD182" s="1">
        <v>158</v>
      </c>
      <c r="BE182" s="1">
        <v>158</v>
      </c>
      <c r="BF182" s="1">
        <v>805.33299999999997</v>
      </c>
      <c r="BG182" s="1">
        <v>748</v>
      </c>
      <c r="BH182" s="1">
        <v>-6.6669999999999998</v>
      </c>
      <c r="BI182" s="1">
        <v>142.667</v>
      </c>
      <c r="BJ182" s="1">
        <v>142.82269350000001</v>
      </c>
      <c r="BK182" s="1">
        <v>21</v>
      </c>
      <c r="BL182" s="1"/>
      <c r="BM182" s="1">
        <v>35</v>
      </c>
      <c r="BN182" s="1" t="s">
        <v>158</v>
      </c>
      <c r="BO182" s="1">
        <v>0</v>
      </c>
      <c r="BP182" s="1">
        <v>110</v>
      </c>
      <c r="BQ182" s="1">
        <v>110</v>
      </c>
      <c r="BR182" s="1">
        <v>110</v>
      </c>
      <c r="BS182" s="1">
        <v>814.66700000000003</v>
      </c>
      <c r="BT182" s="1">
        <v>844</v>
      </c>
      <c r="BU182" s="1">
        <v>-5.3330000000000002</v>
      </c>
      <c r="BV182" s="1">
        <v>118.667</v>
      </c>
      <c r="BW182" s="1">
        <v>118.7867744</v>
      </c>
      <c r="BX182" s="1">
        <v>21</v>
      </c>
      <c r="BY182" s="1"/>
      <c r="BZ182" s="1">
        <v>35</v>
      </c>
      <c r="CA182" s="1" t="s">
        <v>159</v>
      </c>
      <c r="CB182" s="1">
        <v>0</v>
      </c>
      <c r="CC182" s="1">
        <v>130</v>
      </c>
      <c r="CD182" s="1">
        <v>130</v>
      </c>
      <c r="CE182" s="1">
        <v>130</v>
      </c>
      <c r="CF182" s="1">
        <v>813.33299999999997</v>
      </c>
      <c r="CG182" s="1">
        <v>749.33299999999997</v>
      </c>
      <c r="CH182" s="1">
        <v>1.333</v>
      </c>
      <c r="CI182" s="1">
        <v>125.333</v>
      </c>
      <c r="CJ182" s="1">
        <v>125.34008849999999</v>
      </c>
      <c r="CK182" s="1">
        <v>21</v>
      </c>
    </row>
    <row r="183" spans="1:89" ht="16">
      <c r="A183" s="1">
        <v>4</v>
      </c>
      <c r="B183" s="1" t="s">
        <v>153</v>
      </c>
      <c r="C183" s="1">
        <v>0</v>
      </c>
      <c r="D183" s="1">
        <v>229</v>
      </c>
      <c r="E183" s="1">
        <v>229</v>
      </c>
      <c r="F183" s="1">
        <v>229</v>
      </c>
      <c r="G183" s="1">
        <v>905.33299999999997</v>
      </c>
      <c r="H183" s="1">
        <v>1062.3330000000001</v>
      </c>
      <c r="I183" s="1"/>
      <c r="J183" s="1">
        <v>-4.1481111110000004</v>
      </c>
      <c r="K183" s="1">
        <v>10.923592660000001</v>
      </c>
      <c r="L183" s="1"/>
      <c r="M183" s="1"/>
      <c r="N183" s="1">
        <v>36</v>
      </c>
      <c r="O183" s="1" t="s">
        <v>154</v>
      </c>
      <c r="P183" s="1">
        <v>0</v>
      </c>
      <c r="Q183" s="1">
        <v>194</v>
      </c>
      <c r="R183" s="1">
        <v>194</v>
      </c>
      <c r="S183" s="1">
        <v>194</v>
      </c>
      <c r="T183" s="1">
        <v>800</v>
      </c>
      <c r="U183" s="1">
        <v>689</v>
      </c>
      <c r="V183" s="1"/>
      <c r="W183" s="1"/>
      <c r="X183" s="1"/>
      <c r="Y183" s="1"/>
      <c r="Z183" s="1"/>
      <c r="AA183" s="1">
        <v>36</v>
      </c>
      <c r="AB183" s="1" t="s">
        <v>155</v>
      </c>
      <c r="AC183" s="1">
        <v>0</v>
      </c>
      <c r="AD183" s="1">
        <v>189</v>
      </c>
      <c r="AE183" s="1">
        <v>189</v>
      </c>
      <c r="AF183" s="1">
        <v>189</v>
      </c>
      <c r="AG183" s="1">
        <v>813</v>
      </c>
      <c r="AH183" s="1">
        <v>597.66700000000003</v>
      </c>
      <c r="AI183" s="1"/>
      <c r="AJ183" s="1"/>
      <c r="AK183" s="1"/>
      <c r="AL183" s="1"/>
      <c r="AM183" s="1"/>
      <c r="AN183" s="1">
        <v>36</v>
      </c>
      <c r="AO183" s="1" t="s">
        <v>156</v>
      </c>
      <c r="AP183" s="1">
        <v>0</v>
      </c>
      <c r="AQ183" s="1">
        <v>192</v>
      </c>
      <c r="AR183" s="1">
        <v>192</v>
      </c>
      <c r="AS183" s="1">
        <v>192</v>
      </c>
      <c r="AT183" s="1">
        <v>802.66700000000003</v>
      </c>
      <c r="AU183" s="1">
        <v>608</v>
      </c>
      <c r="AV183" s="1"/>
      <c r="AW183" s="1"/>
      <c r="AX183" s="1"/>
      <c r="AY183" s="1"/>
      <c r="AZ183" s="1">
        <v>36</v>
      </c>
      <c r="BA183" s="1" t="s">
        <v>157</v>
      </c>
      <c r="BB183" s="1">
        <v>0</v>
      </c>
      <c r="BC183" s="1">
        <v>191</v>
      </c>
      <c r="BD183" s="1">
        <v>191</v>
      </c>
      <c r="BE183" s="1">
        <v>191</v>
      </c>
      <c r="BF183" s="1">
        <v>812</v>
      </c>
      <c r="BG183" s="1">
        <v>605.33299999999997</v>
      </c>
      <c r="BH183" s="1"/>
      <c r="BI183" s="1"/>
      <c r="BJ183" s="1"/>
      <c r="BK183" s="1"/>
      <c r="BL183" s="1"/>
      <c r="BM183" s="1">
        <v>36</v>
      </c>
      <c r="BN183" s="1" t="s">
        <v>158</v>
      </c>
      <c r="BO183" s="1">
        <v>0</v>
      </c>
      <c r="BP183" s="1">
        <v>194</v>
      </c>
      <c r="BQ183" s="1">
        <v>194</v>
      </c>
      <c r="BR183" s="1">
        <v>194</v>
      </c>
      <c r="BS183" s="1">
        <v>820</v>
      </c>
      <c r="BT183" s="1">
        <v>725.33299999999997</v>
      </c>
      <c r="BU183" s="1"/>
      <c r="BV183" s="1"/>
      <c r="BW183" s="1"/>
      <c r="BX183" s="1"/>
      <c r="BY183" s="1"/>
      <c r="BZ183" s="1">
        <v>36</v>
      </c>
      <c r="CA183" s="1" t="s">
        <v>159</v>
      </c>
      <c r="CB183" s="1">
        <v>0</v>
      </c>
      <c r="CC183" s="1">
        <v>193</v>
      </c>
      <c r="CD183" s="1">
        <v>193</v>
      </c>
      <c r="CE183" s="1">
        <v>193</v>
      </c>
      <c r="CF183" s="1">
        <v>812</v>
      </c>
      <c r="CG183" s="1">
        <v>624</v>
      </c>
      <c r="CH183" s="1"/>
      <c r="CI183" s="1"/>
      <c r="CJ183" s="1"/>
      <c r="CK183" s="1"/>
    </row>
    <row r="184" spans="1:89" ht="16">
      <c r="A184" s="1">
        <v>5</v>
      </c>
      <c r="B184" s="1" t="s">
        <v>153</v>
      </c>
      <c r="C184" s="1">
        <v>0</v>
      </c>
      <c r="D184" s="1">
        <v>170</v>
      </c>
      <c r="E184" s="1">
        <v>170</v>
      </c>
      <c r="F184" s="1">
        <v>170</v>
      </c>
      <c r="G184" s="1">
        <v>932</v>
      </c>
      <c r="H184" s="1">
        <v>1125</v>
      </c>
      <c r="I184" s="1">
        <v>5.3330000000000002</v>
      </c>
      <c r="J184" s="1">
        <v>8</v>
      </c>
      <c r="K184" s="1">
        <v>9.6146185049999993</v>
      </c>
      <c r="L184" s="1">
        <v>22</v>
      </c>
      <c r="M184" s="1"/>
      <c r="N184" s="1">
        <v>37</v>
      </c>
      <c r="O184" s="1" t="s">
        <v>154</v>
      </c>
      <c r="P184" s="1">
        <v>0</v>
      </c>
      <c r="Q184" s="1">
        <v>142</v>
      </c>
      <c r="R184" s="1">
        <v>142</v>
      </c>
      <c r="S184" s="1">
        <v>142</v>
      </c>
      <c r="T184" s="1">
        <v>841</v>
      </c>
      <c r="U184" s="1">
        <v>1072</v>
      </c>
      <c r="V184" s="1">
        <v>1</v>
      </c>
      <c r="W184" s="1">
        <v>62</v>
      </c>
      <c r="X184" s="1">
        <v>62.008063989999997</v>
      </c>
      <c r="Y184" s="1">
        <v>22</v>
      </c>
      <c r="Z184" s="1"/>
      <c r="AA184" s="1">
        <v>37</v>
      </c>
      <c r="AB184" s="1" t="s">
        <v>155</v>
      </c>
      <c r="AC184" s="1">
        <v>0</v>
      </c>
      <c r="AD184" s="1">
        <v>136</v>
      </c>
      <c r="AE184" s="1">
        <v>136</v>
      </c>
      <c r="AF184" s="1">
        <v>136</v>
      </c>
      <c r="AG184" s="1">
        <v>845</v>
      </c>
      <c r="AH184" s="1">
        <v>1027</v>
      </c>
      <c r="AI184" s="1">
        <v>-8</v>
      </c>
      <c r="AJ184" s="1">
        <v>104</v>
      </c>
      <c r="AK184" s="1">
        <v>104.3072385</v>
      </c>
      <c r="AL184" s="1">
        <v>22</v>
      </c>
      <c r="AM184" s="1"/>
      <c r="AN184" s="1">
        <v>37</v>
      </c>
      <c r="AO184" s="1" t="s">
        <v>156</v>
      </c>
      <c r="AP184" s="1">
        <v>0</v>
      </c>
      <c r="AQ184" s="1">
        <v>141</v>
      </c>
      <c r="AR184" s="1">
        <v>141</v>
      </c>
      <c r="AS184" s="1">
        <v>141</v>
      </c>
      <c r="AT184" s="1">
        <v>836</v>
      </c>
      <c r="AU184" s="1">
        <v>961.33299999999997</v>
      </c>
      <c r="AV184" s="1">
        <v>-12</v>
      </c>
      <c r="AW184" s="1">
        <v>142.666</v>
      </c>
      <c r="AX184" s="1">
        <v>143.1697858</v>
      </c>
      <c r="AY184" s="1"/>
      <c r="AZ184" s="1">
        <v>37</v>
      </c>
      <c r="BA184" s="1" t="s">
        <v>157</v>
      </c>
      <c r="BB184" s="1">
        <v>0</v>
      </c>
      <c r="BC184" s="1">
        <v>157</v>
      </c>
      <c r="BD184" s="1">
        <v>157</v>
      </c>
      <c r="BE184" s="1">
        <v>157</v>
      </c>
      <c r="BF184" s="1">
        <v>836</v>
      </c>
      <c r="BG184" s="1">
        <v>1092</v>
      </c>
      <c r="BH184" s="1">
        <v>5.3330000000000002</v>
      </c>
      <c r="BI184" s="1">
        <v>153.333</v>
      </c>
      <c r="BJ184" s="1">
        <v>153.42571419999999</v>
      </c>
      <c r="BK184" s="1">
        <v>22</v>
      </c>
      <c r="BL184" s="1"/>
      <c r="BM184" s="1">
        <v>37</v>
      </c>
      <c r="BN184" s="1" t="s">
        <v>158</v>
      </c>
      <c r="BO184" s="1">
        <v>0</v>
      </c>
      <c r="BP184" s="1">
        <v>85</v>
      </c>
      <c r="BQ184" s="1">
        <v>85</v>
      </c>
      <c r="BR184" s="1">
        <v>85</v>
      </c>
      <c r="BS184" s="1">
        <v>837.33299999999997</v>
      </c>
      <c r="BT184" s="1">
        <v>1056</v>
      </c>
      <c r="BU184" s="1">
        <v>0</v>
      </c>
      <c r="BV184" s="1">
        <v>104</v>
      </c>
      <c r="BW184" s="1">
        <v>104</v>
      </c>
      <c r="BX184" s="1">
        <v>22</v>
      </c>
      <c r="BY184" s="1"/>
      <c r="BZ184" s="1">
        <v>37</v>
      </c>
      <c r="CA184" s="1" t="s">
        <v>159</v>
      </c>
      <c r="CB184" s="1">
        <v>0</v>
      </c>
      <c r="CC184" s="1">
        <v>146</v>
      </c>
      <c r="CD184" s="1">
        <v>146</v>
      </c>
      <c r="CE184" s="1">
        <v>146</v>
      </c>
      <c r="CF184" s="1">
        <v>833.33299999999997</v>
      </c>
      <c r="CG184" s="1">
        <v>1013.333</v>
      </c>
      <c r="CH184" s="1">
        <v>-13.334</v>
      </c>
      <c r="CI184" s="1">
        <v>150.666</v>
      </c>
      <c r="CJ184" s="1">
        <v>151.25488129999999</v>
      </c>
      <c r="CK184" s="1">
        <v>22</v>
      </c>
    </row>
    <row r="185" spans="1:89" ht="16">
      <c r="A185" s="1">
        <v>6</v>
      </c>
      <c r="B185" s="1" t="s">
        <v>153</v>
      </c>
      <c r="C185" s="1">
        <v>0</v>
      </c>
      <c r="D185" s="1">
        <v>255</v>
      </c>
      <c r="E185" s="1">
        <v>255</v>
      </c>
      <c r="F185" s="1">
        <v>255</v>
      </c>
      <c r="G185" s="1">
        <v>940</v>
      </c>
      <c r="H185" s="1">
        <v>1121</v>
      </c>
      <c r="I185" s="1">
        <v>-4</v>
      </c>
      <c r="J185" s="1">
        <v>32</v>
      </c>
      <c r="K185" s="1">
        <v>32.249030990000001</v>
      </c>
      <c r="L185" s="1">
        <v>22</v>
      </c>
      <c r="M185" s="1"/>
      <c r="N185" s="1">
        <v>38</v>
      </c>
      <c r="O185" s="1" t="s">
        <v>154</v>
      </c>
      <c r="P185" s="1">
        <v>0</v>
      </c>
      <c r="Q185" s="1">
        <v>149</v>
      </c>
      <c r="R185" s="1">
        <v>149</v>
      </c>
      <c r="S185" s="1">
        <v>149</v>
      </c>
      <c r="T185" s="1">
        <v>840</v>
      </c>
      <c r="U185" s="1">
        <v>1010</v>
      </c>
      <c r="V185" s="1">
        <v>-1</v>
      </c>
      <c r="W185" s="1">
        <v>53</v>
      </c>
      <c r="X185" s="1">
        <v>53.009433119999997</v>
      </c>
      <c r="Y185" s="1">
        <v>22</v>
      </c>
      <c r="Z185" s="1"/>
      <c r="AA185" s="1">
        <v>38</v>
      </c>
      <c r="AB185" s="1" t="s">
        <v>155</v>
      </c>
      <c r="AC185" s="1">
        <v>0</v>
      </c>
      <c r="AD185" s="1">
        <v>135</v>
      </c>
      <c r="AE185" s="1">
        <v>135</v>
      </c>
      <c r="AF185" s="1">
        <v>135</v>
      </c>
      <c r="AG185" s="1">
        <v>853</v>
      </c>
      <c r="AH185" s="1">
        <v>923</v>
      </c>
      <c r="AI185" s="1">
        <v>1.333</v>
      </c>
      <c r="AJ185" s="1">
        <v>96</v>
      </c>
      <c r="AK185" s="1">
        <v>96.009254179999999</v>
      </c>
      <c r="AL185" s="1">
        <v>22</v>
      </c>
      <c r="AM185" s="1"/>
      <c r="AN185" s="1">
        <v>38</v>
      </c>
      <c r="AO185" s="1" t="s">
        <v>156</v>
      </c>
      <c r="AP185" s="1">
        <v>0</v>
      </c>
      <c r="AQ185" s="1">
        <v>70</v>
      </c>
      <c r="AR185" s="1">
        <v>70</v>
      </c>
      <c r="AS185" s="1">
        <v>70</v>
      </c>
      <c r="AT185" s="1">
        <v>848</v>
      </c>
      <c r="AU185" s="1">
        <v>818.66700000000003</v>
      </c>
      <c r="AV185" s="1">
        <v>1.333</v>
      </c>
      <c r="AW185" s="1">
        <v>80</v>
      </c>
      <c r="AX185" s="1">
        <v>80.011104790000005</v>
      </c>
      <c r="AY185" s="1"/>
      <c r="AZ185" s="1">
        <v>38</v>
      </c>
      <c r="BA185" s="1" t="s">
        <v>157</v>
      </c>
      <c r="BB185" s="1">
        <v>0</v>
      </c>
      <c r="BC185" s="1">
        <v>128</v>
      </c>
      <c r="BD185" s="1">
        <v>128</v>
      </c>
      <c r="BE185" s="1">
        <v>128</v>
      </c>
      <c r="BF185" s="1">
        <v>830.66700000000003</v>
      </c>
      <c r="BG185" s="1">
        <v>938.66700000000003</v>
      </c>
      <c r="BH185" s="1">
        <v>1.3340000000000001</v>
      </c>
      <c r="BI185" s="1">
        <v>200</v>
      </c>
      <c r="BJ185" s="1">
        <v>200.00444880000001</v>
      </c>
      <c r="BK185" s="1">
        <v>22</v>
      </c>
      <c r="BL185" s="1"/>
      <c r="BM185" s="1">
        <v>38</v>
      </c>
      <c r="BN185" s="1" t="s">
        <v>158</v>
      </c>
      <c r="BO185" s="1">
        <v>0</v>
      </c>
      <c r="BP185" s="1">
        <v>133</v>
      </c>
      <c r="BQ185" s="1">
        <v>133</v>
      </c>
      <c r="BR185" s="1">
        <v>133</v>
      </c>
      <c r="BS185" s="1">
        <v>837.33299999999997</v>
      </c>
      <c r="BT185" s="1">
        <v>952</v>
      </c>
      <c r="BU185" s="1">
        <v>-17.334</v>
      </c>
      <c r="BV185" s="1">
        <v>57.332999999999998</v>
      </c>
      <c r="BW185" s="1">
        <v>59.896080380000001</v>
      </c>
      <c r="BX185" s="1">
        <v>22</v>
      </c>
      <c r="BY185" s="1"/>
      <c r="BZ185" s="1">
        <v>38</v>
      </c>
      <c r="CA185" s="1" t="s">
        <v>159</v>
      </c>
      <c r="CB185" s="1">
        <v>0</v>
      </c>
      <c r="CC185" s="1">
        <v>136</v>
      </c>
      <c r="CD185" s="1">
        <v>136</v>
      </c>
      <c r="CE185" s="1">
        <v>136</v>
      </c>
      <c r="CF185" s="1">
        <v>846.66700000000003</v>
      </c>
      <c r="CG185" s="1">
        <v>862.66700000000003</v>
      </c>
      <c r="CH185" s="1">
        <v>5.3339999999999996</v>
      </c>
      <c r="CI185" s="1">
        <v>132</v>
      </c>
      <c r="CJ185" s="1">
        <v>132.10772710000001</v>
      </c>
      <c r="CK185" s="1">
        <v>22</v>
      </c>
    </row>
    <row r="186" spans="1:89" ht="16">
      <c r="A186" s="1">
        <v>7</v>
      </c>
      <c r="B186" s="1" t="s">
        <v>153</v>
      </c>
      <c r="C186" s="1">
        <v>0</v>
      </c>
      <c r="D186" s="1">
        <v>192</v>
      </c>
      <c r="E186" s="1">
        <v>192</v>
      </c>
      <c r="F186" s="1">
        <v>192</v>
      </c>
      <c r="G186" s="1">
        <v>934.66700000000003</v>
      </c>
      <c r="H186" s="1">
        <v>1113</v>
      </c>
      <c r="I186" s="1">
        <v>-29.332999999999998</v>
      </c>
      <c r="J186" s="1">
        <v>-32</v>
      </c>
      <c r="K186" s="1">
        <v>43.409963019999999</v>
      </c>
      <c r="L186" s="1">
        <v>22</v>
      </c>
      <c r="M186" s="1"/>
      <c r="N186" s="1">
        <v>39</v>
      </c>
      <c r="O186" s="1" t="s">
        <v>154</v>
      </c>
      <c r="P186" s="1">
        <v>0</v>
      </c>
      <c r="Q186" s="1">
        <v>136</v>
      </c>
      <c r="R186" s="1">
        <v>136</v>
      </c>
      <c r="S186" s="1">
        <v>136</v>
      </c>
      <c r="T186" s="1">
        <v>841</v>
      </c>
      <c r="U186" s="1">
        <v>957</v>
      </c>
      <c r="V186" s="1">
        <v>1</v>
      </c>
      <c r="W186" s="1">
        <v>29</v>
      </c>
      <c r="X186" s="1">
        <v>29.017236260000001</v>
      </c>
      <c r="Y186" s="1">
        <v>22</v>
      </c>
      <c r="Z186" s="1"/>
      <c r="AA186" s="1">
        <v>39</v>
      </c>
      <c r="AB186" s="1" t="s">
        <v>155</v>
      </c>
      <c r="AC186" s="1">
        <v>0</v>
      </c>
      <c r="AD186" s="1">
        <v>130</v>
      </c>
      <c r="AE186" s="1">
        <v>130</v>
      </c>
      <c r="AF186" s="1">
        <v>130</v>
      </c>
      <c r="AG186" s="1">
        <v>851.66700000000003</v>
      </c>
      <c r="AH186" s="1">
        <v>827</v>
      </c>
      <c r="AI186" s="1">
        <v>0</v>
      </c>
      <c r="AJ186" s="1">
        <v>80</v>
      </c>
      <c r="AK186" s="1">
        <v>80</v>
      </c>
      <c r="AL186" s="1">
        <v>22</v>
      </c>
      <c r="AM186" s="1"/>
      <c r="AN186" s="1">
        <v>39</v>
      </c>
      <c r="AO186" s="1" t="s">
        <v>156</v>
      </c>
      <c r="AP186" s="1">
        <v>0</v>
      </c>
      <c r="AQ186" s="1">
        <v>128</v>
      </c>
      <c r="AR186" s="1">
        <v>128</v>
      </c>
      <c r="AS186" s="1">
        <v>128</v>
      </c>
      <c r="AT186" s="1">
        <v>846.66700000000003</v>
      </c>
      <c r="AU186" s="1">
        <v>738.66700000000003</v>
      </c>
      <c r="AV186" s="1">
        <v>12</v>
      </c>
      <c r="AW186" s="1">
        <v>121.334</v>
      </c>
      <c r="AX186" s="1">
        <v>121.9259593</v>
      </c>
      <c r="AY186" s="1"/>
      <c r="AZ186" s="1">
        <v>39</v>
      </c>
      <c r="BA186" s="1" t="s">
        <v>157</v>
      </c>
      <c r="BB186" s="1">
        <v>0</v>
      </c>
      <c r="BC186" s="1">
        <v>164</v>
      </c>
      <c r="BD186" s="1">
        <v>164</v>
      </c>
      <c r="BE186" s="1">
        <v>164</v>
      </c>
      <c r="BF186" s="1">
        <v>829.33299999999997</v>
      </c>
      <c r="BG186" s="1">
        <v>738.66700000000003</v>
      </c>
      <c r="BH186" s="1">
        <v>1.333</v>
      </c>
      <c r="BI186" s="1">
        <v>45.334000000000003</v>
      </c>
      <c r="BJ186" s="1">
        <v>45.353593519999997</v>
      </c>
      <c r="BK186" s="1">
        <v>22</v>
      </c>
      <c r="BL186" s="1"/>
      <c r="BM186" s="1">
        <v>39</v>
      </c>
      <c r="BN186" s="1" t="s">
        <v>158</v>
      </c>
      <c r="BO186" s="1">
        <v>0</v>
      </c>
      <c r="BP186" s="1">
        <v>136</v>
      </c>
      <c r="BQ186" s="1">
        <v>136</v>
      </c>
      <c r="BR186" s="1">
        <v>136</v>
      </c>
      <c r="BS186" s="1">
        <v>854.66700000000003</v>
      </c>
      <c r="BT186" s="1">
        <v>894.66700000000003</v>
      </c>
      <c r="BU186" s="1">
        <v>4</v>
      </c>
      <c r="BV186" s="1">
        <v>113.334</v>
      </c>
      <c r="BW186" s="1">
        <v>113.40456589999999</v>
      </c>
      <c r="BX186" s="1">
        <v>22</v>
      </c>
      <c r="BY186" s="1"/>
      <c r="BZ186" s="1">
        <v>39</v>
      </c>
      <c r="CA186" s="1" t="s">
        <v>159</v>
      </c>
      <c r="CB186" s="1">
        <v>0</v>
      </c>
      <c r="CC186" s="1">
        <v>132</v>
      </c>
      <c r="CD186" s="1">
        <v>132</v>
      </c>
      <c r="CE186" s="1">
        <v>132</v>
      </c>
      <c r="CF186" s="1">
        <v>841.33299999999997</v>
      </c>
      <c r="CG186" s="1">
        <v>730.66700000000003</v>
      </c>
      <c r="CH186" s="1">
        <v>-8</v>
      </c>
      <c r="CI186" s="1">
        <v>161.334</v>
      </c>
      <c r="CJ186" s="1">
        <v>161.53222450000001</v>
      </c>
      <c r="CK186" s="1">
        <v>22</v>
      </c>
    </row>
    <row r="187" spans="1:89" ht="16">
      <c r="A187" s="1">
        <v>8</v>
      </c>
      <c r="B187" s="1" t="s">
        <v>153</v>
      </c>
      <c r="C187" s="1">
        <v>0</v>
      </c>
      <c r="D187" s="1">
        <v>240</v>
      </c>
      <c r="E187" s="1">
        <v>240</v>
      </c>
      <c r="F187" s="1">
        <v>240</v>
      </c>
      <c r="G187" s="1">
        <v>938.66700000000003</v>
      </c>
      <c r="H187" s="1">
        <v>1081</v>
      </c>
      <c r="I187" s="1"/>
      <c r="J187" s="1">
        <v>0.88888888889999995</v>
      </c>
      <c r="K187" s="1">
        <v>9.474845835</v>
      </c>
      <c r="L187" s="1"/>
      <c r="M187" s="1"/>
      <c r="N187" s="1">
        <v>40</v>
      </c>
      <c r="O187" s="1" t="s">
        <v>154</v>
      </c>
      <c r="P187" s="1">
        <v>0</v>
      </c>
      <c r="Q187" s="1">
        <v>200</v>
      </c>
      <c r="R187" s="1">
        <v>200</v>
      </c>
      <c r="S187" s="1">
        <v>200</v>
      </c>
      <c r="T187" s="1">
        <v>840</v>
      </c>
      <c r="U187" s="1">
        <v>928</v>
      </c>
      <c r="V187" s="1"/>
      <c r="W187" s="1"/>
      <c r="X187" s="1"/>
      <c r="Y187" s="1"/>
      <c r="Z187" s="1"/>
      <c r="AA187" s="1">
        <v>40</v>
      </c>
      <c r="AB187" s="1" t="s">
        <v>155</v>
      </c>
      <c r="AC187" s="1">
        <v>0</v>
      </c>
      <c r="AD187" s="1">
        <v>127</v>
      </c>
      <c r="AE187" s="1">
        <v>127</v>
      </c>
      <c r="AF187" s="1">
        <v>127</v>
      </c>
      <c r="AG187" s="1">
        <v>851.66700000000003</v>
      </c>
      <c r="AH187" s="1">
        <v>747</v>
      </c>
      <c r="AI187" s="1"/>
      <c r="AJ187" s="1"/>
      <c r="AK187" s="1"/>
      <c r="AL187" s="1"/>
      <c r="AM187" s="1"/>
      <c r="AN187" s="1">
        <v>40</v>
      </c>
      <c r="AO187" s="1" t="s">
        <v>156</v>
      </c>
      <c r="AP187" s="1">
        <v>0</v>
      </c>
      <c r="AQ187" s="1">
        <v>191</v>
      </c>
      <c r="AR187" s="1">
        <v>191</v>
      </c>
      <c r="AS187" s="1">
        <v>191</v>
      </c>
      <c r="AT187" s="1">
        <v>834.66700000000003</v>
      </c>
      <c r="AU187" s="1">
        <v>617.33299999999997</v>
      </c>
      <c r="AV187" s="1"/>
      <c r="AW187" s="1"/>
      <c r="AX187" s="1"/>
      <c r="AY187" s="1"/>
      <c r="AZ187" s="1">
        <v>40</v>
      </c>
      <c r="BA187" s="1" t="s">
        <v>157</v>
      </c>
      <c r="BB187" s="1">
        <v>0</v>
      </c>
      <c r="BC187" s="1">
        <v>192</v>
      </c>
      <c r="BD187" s="1">
        <v>192</v>
      </c>
      <c r="BE187" s="1">
        <v>192</v>
      </c>
      <c r="BF187" s="1">
        <v>828</v>
      </c>
      <c r="BG187" s="1">
        <v>693.33299999999997</v>
      </c>
      <c r="BH187" s="1"/>
      <c r="BI187" s="1"/>
      <c r="BJ187" s="1"/>
      <c r="BK187" s="1"/>
      <c r="BL187" s="1"/>
      <c r="BM187" s="1">
        <v>40</v>
      </c>
      <c r="BN187" s="1" t="s">
        <v>158</v>
      </c>
      <c r="BO187" s="1">
        <v>0</v>
      </c>
      <c r="BP187" s="1">
        <v>198</v>
      </c>
      <c r="BQ187" s="1">
        <v>198</v>
      </c>
      <c r="BR187" s="1">
        <v>198</v>
      </c>
      <c r="BS187" s="1">
        <v>850.66700000000003</v>
      </c>
      <c r="BT187" s="1">
        <v>781.33299999999997</v>
      </c>
      <c r="BU187" s="1"/>
      <c r="BV187" s="1"/>
      <c r="BW187" s="1"/>
      <c r="BX187" s="1"/>
      <c r="BY187" s="1"/>
      <c r="BZ187" s="1">
        <v>40</v>
      </c>
      <c r="CA187" s="1" t="s">
        <v>159</v>
      </c>
      <c r="CB187" s="1">
        <v>0</v>
      </c>
      <c r="CC187" s="1">
        <v>190</v>
      </c>
      <c r="CD187" s="1">
        <v>190</v>
      </c>
      <c r="CE187" s="1">
        <v>190</v>
      </c>
      <c r="CF187" s="1">
        <v>849.33299999999997</v>
      </c>
      <c r="CG187" s="1">
        <v>569.33299999999997</v>
      </c>
      <c r="CH187" s="1"/>
      <c r="CI187" s="1"/>
      <c r="CJ187" s="1"/>
      <c r="CK187" s="1"/>
    </row>
    <row r="188" spans="1:89" ht="16">
      <c r="A188" s="1">
        <v>9</v>
      </c>
      <c r="B188" s="1" t="s">
        <v>153</v>
      </c>
      <c r="C188" s="1">
        <v>0</v>
      </c>
      <c r="D188" s="1">
        <v>176</v>
      </c>
      <c r="E188" s="1">
        <v>176</v>
      </c>
      <c r="F188" s="1">
        <v>176</v>
      </c>
      <c r="G188" s="1">
        <v>968</v>
      </c>
      <c r="H188" s="1">
        <v>1113</v>
      </c>
      <c r="I188" s="1">
        <v>18.667000000000002</v>
      </c>
      <c r="J188" s="1">
        <v>-4</v>
      </c>
      <c r="K188" s="1">
        <v>19.090754019999999</v>
      </c>
      <c r="L188" s="1">
        <v>23</v>
      </c>
      <c r="M188" s="1"/>
      <c r="N188" s="1">
        <v>41</v>
      </c>
      <c r="O188" s="1" t="s">
        <v>154</v>
      </c>
      <c r="P188" s="1">
        <v>0</v>
      </c>
      <c r="Q188" s="1">
        <v>255</v>
      </c>
      <c r="R188" s="1">
        <v>255</v>
      </c>
      <c r="S188" s="1">
        <v>255</v>
      </c>
      <c r="T188" s="1">
        <v>869</v>
      </c>
      <c r="U188" s="1">
        <v>1103</v>
      </c>
      <c r="V188" s="1">
        <v>-8</v>
      </c>
      <c r="W188" s="1">
        <v>254</v>
      </c>
      <c r="X188" s="1">
        <v>254.12595300000001</v>
      </c>
      <c r="Y188" s="1">
        <v>23</v>
      </c>
      <c r="Z188" s="1"/>
      <c r="AA188" s="1">
        <v>41</v>
      </c>
      <c r="AB188" s="1" t="s">
        <v>155</v>
      </c>
      <c r="AC188" s="1">
        <v>0</v>
      </c>
      <c r="AD188" s="1">
        <v>126</v>
      </c>
      <c r="AE188" s="1">
        <v>126</v>
      </c>
      <c r="AF188" s="1">
        <v>126</v>
      </c>
      <c r="AG188" s="1">
        <v>870.33299999999997</v>
      </c>
      <c r="AH188" s="1">
        <v>1051</v>
      </c>
      <c r="AI188" s="1">
        <v>4</v>
      </c>
      <c r="AJ188" s="1">
        <v>114.667</v>
      </c>
      <c r="AK188" s="1">
        <v>114.736746</v>
      </c>
      <c r="AL188" s="1">
        <v>23</v>
      </c>
      <c r="AM188" s="1"/>
      <c r="AN188" s="1">
        <v>41</v>
      </c>
      <c r="AO188" s="1" t="s">
        <v>156</v>
      </c>
      <c r="AP188" s="1">
        <v>0</v>
      </c>
      <c r="AQ188" s="1">
        <v>146</v>
      </c>
      <c r="AR188" s="1">
        <v>146</v>
      </c>
      <c r="AS188" s="1">
        <v>146</v>
      </c>
      <c r="AT188" s="1">
        <v>868</v>
      </c>
      <c r="AU188" s="1">
        <v>1014.667</v>
      </c>
      <c r="AV188" s="1">
        <v>-2.6669999999999998</v>
      </c>
      <c r="AW188" s="1">
        <v>160</v>
      </c>
      <c r="AX188" s="1">
        <v>160.02222620000001</v>
      </c>
      <c r="AY188" s="1"/>
      <c r="AZ188" s="1">
        <v>41</v>
      </c>
      <c r="BA188" s="1" t="s">
        <v>157</v>
      </c>
      <c r="BB188" s="1">
        <v>0</v>
      </c>
      <c r="BC188" s="1">
        <v>151</v>
      </c>
      <c r="BD188" s="1">
        <v>151</v>
      </c>
      <c r="BE188" s="1">
        <v>151</v>
      </c>
      <c r="BF188" s="1">
        <v>866.66700000000003</v>
      </c>
      <c r="BG188" s="1">
        <v>1077.3330000000001</v>
      </c>
      <c r="BH188" s="1">
        <v>1.3340000000000001</v>
      </c>
      <c r="BI188" s="1">
        <v>128</v>
      </c>
      <c r="BJ188" s="1">
        <v>128.0069512</v>
      </c>
      <c r="BK188" s="1">
        <v>23</v>
      </c>
      <c r="BL188" s="1"/>
      <c r="BM188" s="1">
        <v>41</v>
      </c>
      <c r="BN188" s="1" t="s">
        <v>158</v>
      </c>
      <c r="BO188" s="1">
        <v>0</v>
      </c>
      <c r="BP188" s="1">
        <v>179</v>
      </c>
      <c r="BQ188" s="1">
        <v>179</v>
      </c>
      <c r="BR188" s="1">
        <v>179</v>
      </c>
      <c r="BS188" s="1">
        <v>881.33299999999997</v>
      </c>
      <c r="BT188" s="1">
        <v>1058.6669999999999</v>
      </c>
      <c r="BU188" s="1">
        <v>1.333</v>
      </c>
      <c r="BV188" s="1">
        <v>101.334</v>
      </c>
      <c r="BW188" s="1">
        <v>101.3427671</v>
      </c>
      <c r="BX188" s="1">
        <v>23</v>
      </c>
      <c r="BY188" s="1"/>
      <c r="BZ188" s="1">
        <v>41</v>
      </c>
      <c r="CA188" s="1" t="s">
        <v>159</v>
      </c>
      <c r="CB188" s="1">
        <v>0</v>
      </c>
      <c r="CC188" s="1">
        <v>155</v>
      </c>
      <c r="CD188" s="1">
        <v>155</v>
      </c>
      <c r="CE188" s="1">
        <v>155</v>
      </c>
      <c r="CF188" s="1">
        <v>866.66700000000003</v>
      </c>
      <c r="CG188" s="1">
        <v>1036</v>
      </c>
      <c r="CH188" s="1">
        <v>0</v>
      </c>
      <c r="CI188" s="1">
        <v>185.333</v>
      </c>
      <c r="CJ188" s="1">
        <v>185.333</v>
      </c>
      <c r="CK188" s="1">
        <v>23</v>
      </c>
    </row>
    <row r="189" spans="1:89" ht="16">
      <c r="A189" s="1">
        <v>10</v>
      </c>
      <c r="B189" s="1" t="s">
        <v>153</v>
      </c>
      <c r="C189" s="1">
        <v>0</v>
      </c>
      <c r="D189" s="1">
        <v>148</v>
      </c>
      <c r="E189" s="1">
        <v>148</v>
      </c>
      <c r="F189" s="1">
        <v>148</v>
      </c>
      <c r="G189" s="1">
        <v>978.66700000000003</v>
      </c>
      <c r="H189" s="1">
        <v>1114.3330000000001</v>
      </c>
      <c r="I189" s="1">
        <v>0</v>
      </c>
      <c r="J189" s="1">
        <v>8</v>
      </c>
      <c r="K189" s="1">
        <v>8</v>
      </c>
      <c r="L189" s="1">
        <v>23</v>
      </c>
      <c r="M189" s="1"/>
      <c r="N189" s="1">
        <v>42</v>
      </c>
      <c r="O189" s="1" t="s">
        <v>154</v>
      </c>
      <c r="P189" s="1">
        <v>0</v>
      </c>
      <c r="Q189" s="1">
        <v>133</v>
      </c>
      <c r="R189" s="1">
        <v>133</v>
      </c>
      <c r="S189" s="1">
        <v>133</v>
      </c>
      <c r="T189" s="1">
        <v>877</v>
      </c>
      <c r="U189" s="1">
        <v>849</v>
      </c>
      <c r="V189" s="1">
        <v>-4</v>
      </c>
      <c r="W189" s="1">
        <v>162</v>
      </c>
      <c r="X189" s="1">
        <v>162.04937519999999</v>
      </c>
      <c r="Y189" s="1">
        <v>23</v>
      </c>
      <c r="Z189" s="1"/>
      <c r="AA189" s="1">
        <v>42</v>
      </c>
      <c r="AB189" s="1" t="s">
        <v>155</v>
      </c>
      <c r="AC189" s="1">
        <v>0</v>
      </c>
      <c r="AD189" s="1">
        <v>135</v>
      </c>
      <c r="AE189" s="1">
        <v>135</v>
      </c>
      <c r="AF189" s="1">
        <v>135</v>
      </c>
      <c r="AG189" s="1">
        <v>866.33299999999997</v>
      </c>
      <c r="AH189" s="1">
        <v>936.33299999999997</v>
      </c>
      <c r="AI189" s="1">
        <v>-1.3340000000000001</v>
      </c>
      <c r="AJ189" s="1">
        <v>81.332999999999998</v>
      </c>
      <c r="AK189" s="1">
        <v>81.343939199999994</v>
      </c>
      <c r="AL189" s="1">
        <v>23</v>
      </c>
      <c r="AM189" s="1"/>
      <c r="AN189" s="1">
        <v>42</v>
      </c>
      <c r="AO189" s="1" t="s">
        <v>156</v>
      </c>
      <c r="AP189" s="1">
        <v>0</v>
      </c>
      <c r="AQ189" s="1">
        <v>131</v>
      </c>
      <c r="AR189" s="1">
        <v>131</v>
      </c>
      <c r="AS189" s="1">
        <v>131</v>
      </c>
      <c r="AT189" s="1">
        <v>870.66700000000003</v>
      </c>
      <c r="AU189" s="1">
        <v>854.66700000000003</v>
      </c>
      <c r="AV189" s="1">
        <v>-10.666</v>
      </c>
      <c r="AW189" s="1">
        <v>145.334</v>
      </c>
      <c r="AX189" s="1">
        <v>145.724861</v>
      </c>
      <c r="AY189" s="1"/>
      <c r="AZ189" s="1">
        <v>42</v>
      </c>
      <c r="BA189" s="1" t="s">
        <v>157</v>
      </c>
      <c r="BB189" s="1">
        <v>0</v>
      </c>
      <c r="BC189" s="1">
        <v>147</v>
      </c>
      <c r="BD189" s="1">
        <v>147</v>
      </c>
      <c r="BE189" s="1">
        <v>147</v>
      </c>
      <c r="BF189" s="1">
        <v>865.33299999999997</v>
      </c>
      <c r="BG189" s="1">
        <v>949.33299999999997</v>
      </c>
      <c r="BH189" s="1">
        <v>0</v>
      </c>
      <c r="BI189" s="1">
        <v>94.665999999999997</v>
      </c>
      <c r="BJ189" s="1">
        <v>94.665999999999997</v>
      </c>
      <c r="BK189" s="1">
        <v>23</v>
      </c>
      <c r="BL189" s="1"/>
      <c r="BM189" s="1">
        <v>42</v>
      </c>
      <c r="BN189" s="1" t="s">
        <v>158</v>
      </c>
      <c r="BO189" s="1">
        <v>0</v>
      </c>
      <c r="BP189" s="1">
        <v>137</v>
      </c>
      <c r="BQ189" s="1">
        <v>137</v>
      </c>
      <c r="BR189" s="1">
        <v>137</v>
      </c>
      <c r="BS189" s="1">
        <v>880</v>
      </c>
      <c r="BT189" s="1">
        <v>957.33299999999997</v>
      </c>
      <c r="BU189" s="1">
        <v>4</v>
      </c>
      <c r="BV189" s="1">
        <v>77.332999999999998</v>
      </c>
      <c r="BW189" s="1">
        <v>77.436379619999997</v>
      </c>
      <c r="BX189" s="1">
        <v>23</v>
      </c>
      <c r="BY189" s="1"/>
      <c r="BZ189" s="1">
        <v>42</v>
      </c>
      <c r="CA189" s="1" t="s">
        <v>159</v>
      </c>
      <c r="CB189" s="1">
        <v>0</v>
      </c>
      <c r="CC189" s="1">
        <v>105</v>
      </c>
      <c r="CD189" s="1">
        <v>105</v>
      </c>
      <c r="CE189" s="1">
        <v>105</v>
      </c>
      <c r="CF189" s="1">
        <v>866.66700000000003</v>
      </c>
      <c r="CG189" s="1">
        <v>850.66700000000003</v>
      </c>
      <c r="CH189" s="1">
        <v>-6.6660000000000004</v>
      </c>
      <c r="CI189" s="1">
        <v>178.667</v>
      </c>
      <c r="CJ189" s="1">
        <v>178.79130979999999</v>
      </c>
      <c r="CK189" s="1">
        <v>23</v>
      </c>
    </row>
    <row r="190" spans="1:89" ht="16">
      <c r="A190" s="1">
        <v>11</v>
      </c>
      <c r="B190" s="1" t="s">
        <v>153</v>
      </c>
      <c r="C190" s="1">
        <v>0</v>
      </c>
      <c r="D190" s="1">
        <v>134</v>
      </c>
      <c r="E190" s="1">
        <v>134</v>
      </c>
      <c r="F190" s="1">
        <v>134</v>
      </c>
      <c r="G190" s="1">
        <v>960</v>
      </c>
      <c r="H190" s="1">
        <v>1118.3330000000001</v>
      </c>
      <c r="I190" s="1">
        <v>-46.667000000000002</v>
      </c>
      <c r="J190" s="1">
        <v>-10.667</v>
      </c>
      <c r="K190" s="1">
        <v>47.870594079999996</v>
      </c>
      <c r="L190" s="1">
        <v>23</v>
      </c>
      <c r="M190" s="1"/>
      <c r="N190" s="1">
        <v>43</v>
      </c>
      <c r="O190" s="1" t="s">
        <v>154</v>
      </c>
      <c r="P190" s="1">
        <v>0</v>
      </c>
      <c r="Q190" s="1">
        <v>134</v>
      </c>
      <c r="R190" s="1">
        <v>134</v>
      </c>
      <c r="S190" s="1">
        <v>134</v>
      </c>
      <c r="T190" s="1">
        <v>881</v>
      </c>
      <c r="U190" s="1">
        <v>687</v>
      </c>
      <c r="V190" s="1">
        <v>3</v>
      </c>
      <c r="W190" s="1">
        <v>117</v>
      </c>
      <c r="X190" s="1">
        <v>117.0384552</v>
      </c>
      <c r="Y190" s="1">
        <v>23</v>
      </c>
      <c r="Z190" s="1"/>
      <c r="AA190" s="1">
        <v>43</v>
      </c>
      <c r="AB190" s="1" t="s">
        <v>155</v>
      </c>
      <c r="AC190" s="1">
        <v>0</v>
      </c>
      <c r="AD190" s="1">
        <v>130</v>
      </c>
      <c r="AE190" s="1">
        <v>130</v>
      </c>
      <c r="AF190" s="1">
        <v>130</v>
      </c>
      <c r="AG190" s="1">
        <v>867.66700000000003</v>
      </c>
      <c r="AH190" s="1">
        <v>855</v>
      </c>
      <c r="AI190" s="1">
        <v>-5.3330000000000002</v>
      </c>
      <c r="AJ190" s="1">
        <v>50.667000000000002</v>
      </c>
      <c r="AK190" s="1">
        <v>50.946891739999998</v>
      </c>
      <c r="AL190" s="1">
        <v>23</v>
      </c>
      <c r="AM190" s="1"/>
      <c r="AN190" s="1">
        <v>43</v>
      </c>
      <c r="AO190" s="1" t="s">
        <v>156</v>
      </c>
      <c r="AP190" s="1">
        <v>0</v>
      </c>
      <c r="AQ190" s="1">
        <v>126</v>
      </c>
      <c r="AR190" s="1">
        <v>126</v>
      </c>
      <c r="AS190" s="1">
        <v>126</v>
      </c>
      <c r="AT190" s="1">
        <v>881.33299999999997</v>
      </c>
      <c r="AU190" s="1">
        <v>709.33299999999997</v>
      </c>
      <c r="AV190" s="1">
        <v>-1.3340000000000001</v>
      </c>
      <c r="AW190" s="1">
        <v>132</v>
      </c>
      <c r="AX190" s="1">
        <v>132.0067406</v>
      </c>
      <c r="AY190" s="1"/>
      <c r="AZ190" s="1">
        <v>43</v>
      </c>
      <c r="BA190" s="1" t="s">
        <v>157</v>
      </c>
      <c r="BB190" s="1">
        <v>0</v>
      </c>
      <c r="BC190" s="1">
        <v>133</v>
      </c>
      <c r="BD190" s="1">
        <v>133</v>
      </c>
      <c r="BE190" s="1">
        <v>133</v>
      </c>
      <c r="BF190" s="1">
        <v>865.33299999999997</v>
      </c>
      <c r="BG190" s="1">
        <v>854.66700000000003</v>
      </c>
      <c r="BH190" s="1">
        <v>1.333</v>
      </c>
      <c r="BI190" s="1">
        <v>100</v>
      </c>
      <c r="BJ190" s="1">
        <v>100.0088841</v>
      </c>
      <c r="BK190" s="1">
        <v>23</v>
      </c>
      <c r="BL190" s="1"/>
      <c r="BM190" s="1">
        <v>43</v>
      </c>
      <c r="BN190" s="1" t="s">
        <v>158</v>
      </c>
      <c r="BO190" s="1">
        <v>0</v>
      </c>
      <c r="BP190" s="1">
        <v>77</v>
      </c>
      <c r="BQ190" s="1">
        <v>77</v>
      </c>
      <c r="BR190" s="1">
        <v>77</v>
      </c>
      <c r="BS190" s="1">
        <v>876</v>
      </c>
      <c r="BT190" s="1">
        <v>880</v>
      </c>
      <c r="BU190" s="1">
        <v>-14.667</v>
      </c>
      <c r="BV190" s="1">
        <v>-105.333</v>
      </c>
      <c r="BW190" s="1">
        <v>106.3492444</v>
      </c>
      <c r="BX190" s="1">
        <v>23</v>
      </c>
      <c r="BY190" s="1"/>
      <c r="BZ190" s="1">
        <v>43</v>
      </c>
      <c r="CA190" s="1" t="s">
        <v>159</v>
      </c>
      <c r="CB190" s="1">
        <v>0</v>
      </c>
      <c r="CC190" s="1">
        <v>139</v>
      </c>
      <c r="CD190" s="1">
        <v>139</v>
      </c>
      <c r="CE190" s="1">
        <v>139</v>
      </c>
      <c r="CF190" s="1">
        <v>873.33299999999997</v>
      </c>
      <c r="CG190" s="1">
        <v>672</v>
      </c>
      <c r="CH190" s="1">
        <v>-1.3340000000000001</v>
      </c>
      <c r="CI190" s="1">
        <v>152</v>
      </c>
      <c r="CJ190" s="1">
        <v>152.00585369999999</v>
      </c>
      <c r="CK190" s="1">
        <v>23</v>
      </c>
    </row>
    <row r="191" spans="1:89" ht="16">
      <c r="A191" s="1">
        <v>12</v>
      </c>
      <c r="B191" s="1" t="s">
        <v>153</v>
      </c>
      <c r="C191" s="1">
        <v>0</v>
      </c>
      <c r="D191" s="1">
        <v>161</v>
      </c>
      <c r="E191" s="1">
        <v>161</v>
      </c>
      <c r="F191" s="1">
        <v>161</v>
      </c>
      <c r="G191" s="1">
        <v>960</v>
      </c>
      <c r="H191" s="1">
        <v>1110.3330000000001</v>
      </c>
      <c r="I191" s="1"/>
      <c r="J191" s="1">
        <v>-0.74077777779999998</v>
      </c>
      <c r="K191" s="1">
        <v>8.3290386779999999</v>
      </c>
      <c r="L191" s="1"/>
      <c r="M191" s="1"/>
      <c r="N191" s="1">
        <v>44</v>
      </c>
      <c r="O191" s="1" t="s">
        <v>154</v>
      </c>
      <c r="P191" s="1">
        <v>0</v>
      </c>
      <c r="Q191" s="1">
        <v>192</v>
      </c>
      <c r="R191" s="1">
        <v>192</v>
      </c>
      <c r="S191" s="1">
        <v>192</v>
      </c>
      <c r="T191" s="1">
        <v>878</v>
      </c>
      <c r="U191" s="1">
        <v>570</v>
      </c>
      <c r="V191" s="1"/>
      <c r="W191" s="1"/>
      <c r="X191" s="1"/>
      <c r="Y191" s="1"/>
      <c r="Z191" s="1"/>
      <c r="AA191" s="1">
        <v>44</v>
      </c>
      <c r="AB191" s="1" t="s">
        <v>155</v>
      </c>
      <c r="AC191" s="1">
        <v>0</v>
      </c>
      <c r="AD191" s="1">
        <v>192</v>
      </c>
      <c r="AE191" s="1">
        <v>192</v>
      </c>
      <c r="AF191" s="1">
        <v>192</v>
      </c>
      <c r="AG191" s="1">
        <v>873</v>
      </c>
      <c r="AH191" s="1">
        <v>804.33299999999997</v>
      </c>
      <c r="AI191" s="1"/>
      <c r="AJ191" s="1"/>
      <c r="AK191" s="1"/>
      <c r="AL191" s="1"/>
      <c r="AM191" s="1"/>
      <c r="AN191" s="1">
        <v>44</v>
      </c>
      <c r="AO191" s="1" t="s">
        <v>156</v>
      </c>
      <c r="AP191" s="1">
        <v>0</v>
      </c>
      <c r="AQ191" s="1">
        <v>190</v>
      </c>
      <c r="AR191" s="1">
        <v>190</v>
      </c>
      <c r="AS191" s="1">
        <v>190</v>
      </c>
      <c r="AT191" s="1">
        <v>882.66700000000003</v>
      </c>
      <c r="AU191" s="1">
        <v>577.33299999999997</v>
      </c>
      <c r="AV191" s="1"/>
      <c r="AW191" s="1"/>
      <c r="AX191" s="1"/>
      <c r="AY191" s="1"/>
      <c r="AZ191" s="1">
        <v>44</v>
      </c>
      <c r="BA191" s="1" t="s">
        <v>157</v>
      </c>
      <c r="BB191" s="1">
        <v>0</v>
      </c>
      <c r="BC191" s="1">
        <v>207</v>
      </c>
      <c r="BD191" s="1">
        <v>207</v>
      </c>
      <c r="BE191" s="1">
        <v>207</v>
      </c>
      <c r="BF191" s="1">
        <v>864</v>
      </c>
      <c r="BG191" s="1">
        <v>754.66700000000003</v>
      </c>
      <c r="BH191" s="1"/>
      <c r="BI191" s="1"/>
      <c r="BJ191" s="1"/>
      <c r="BK191" s="1"/>
      <c r="BL191" s="1"/>
      <c r="BM191" s="1">
        <v>44</v>
      </c>
      <c r="BN191" s="1" t="s">
        <v>158</v>
      </c>
      <c r="BO191" s="1">
        <v>0</v>
      </c>
      <c r="BP191" s="1">
        <v>201</v>
      </c>
      <c r="BQ191" s="1">
        <v>201</v>
      </c>
      <c r="BR191" s="1">
        <v>201</v>
      </c>
      <c r="BS191" s="1">
        <v>890.66700000000003</v>
      </c>
      <c r="BT191" s="1">
        <v>985.33299999999997</v>
      </c>
      <c r="BU191" s="1"/>
      <c r="BV191" s="1"/>
      <c r="BW191" s="1"/>
      <c r="BX191" s="1"/>
      <c r="BY191" s="1"/>
      <c r="BZ191" s="1">
        <v>44</v>
      </c>
      <c r="CA191" s="1" t="s">
        <v>159</v>
      </c>
      <c r="CB191" s="1">
        <v>0</v>
      </c>
      <c r="CC191" s="1">
        <v>195</v>
      </c>
      <c r="CD191" s="1">
        <v>195</v>
      </c>
      <c r="CE191" s="1">
        <v>195</v>
      </c>
      <c r="CF191" s="1">
        <v>874.66700000000003</v>
      </c>
      <c r="CG191" s="1">
        <v>520</v>
      </c>
      <c r="CH191" s="1"/>
      <c r="CI191" s="1"/>
      <c r="CJ191" s="1"/>
      <c r="CK191" s="1"/>
    </row>
    <row r="192" spans="1:89" ht="16">
      <c r="A192" s="1">
        <v>1</v>
      </c>
      <c r="B192" s="1" t="s">
        <v>153</v>
      </c>
      <c r="C192" s="1">
        <v>0</v>
      </c>
      <c r="D192" s="1">
        <v>156</v>
      </c>
      <c r="E192" s="1">
        <v>156</v>
      </c>
      <c r="F192" s="1">
        <v>156</v>
      </c>
      <c r="G192" s="1">
        <v>1006.667</v>
      </c>
      <c r="H192" s="1">
        <v>1121</v>
      </c>
      <c r="I192" s="1">
        <v>-2.6669999999999998</v>
      </c>
      <c r="J192" s="1">
        <v>1.333</v>
      </c>
      <c r="K192" s="1">
        <v>2.981573075</v>
      </c>
      <c r="L192" s="1">
        <v>24</v>
      </c>
      <c r="M192" s="1"/>
      <c r="N192" s="1">
        <v>45</v>
      </c>
      <c r="O192" s="1" t="s">
        <v>154</v>
      </c>
      <c r="P192" s="1">
        <v>0</v>
      </c>
      <c r="Q192" s="1">
        <v>127</v>
      </c>
      <c r="R192" s="1">
        <v>127</v>
      </c>
      <c r="S192" s="1">
        <v>127</v>
      </c>
      <c r="T192" s="1">
        <v>900</v>
      </c>
      <c r="U192" s="1">
        <v>1057</v>
      </c>
      <c r="V192" s="1">
        <v>-2</v>
      </c>
      <c r="W192" s="1">
        <v>133</v>
      </c>
      <c r="X192" s="1">
        <v>133.0150367</v>
      </c>
      <c r="Y192" s="1">
        <v>24</v>
      </c>
      <c r="Z192" s="1"/>
      <c r="AA192" s="1">
        <v>45</v>
      </c>
      <c r="AB192" s="1" t="s">
        <v>155</v>
      </c>
      <c r="AC192" s="1">
        <v>0</v>
      </c>
      <c r="AD192" s="1">
        <v>136</v>
      </c>
      <c r="AE192" s="1">
        <v>136</v>
      </c>
      <c r="AF192" s="1">
        <v>136</v>
      </c>
      <c r="AG192" s="1">
        <v>906.33299999999997</v>
      </c>
      <c r="AH192" s="1">
        <v>1047</v>
      </c>
      <c r="AI192" s="1">
        <v>-1.3340000000000001</v>
      </c>
      <c r="AJ192" s="1">
        <v>-12</v>
      </c>
      <c r="AK192" s="1">
        <v>12.073920490000001</v>
      </c>
      <c r="AL192" s="1">
        <v>24</v>
      </c>
      <c r="AM192" s="1"/>
      <c r="AN192" s="1">
        <v>45</v>
      </c>
      <c r="AO192" s="1" t="s">
        <v>156</v>
      </c>
      <c r="AP192" s="1">
        <v>0</v>
      </c>
      <c r="AQ192" s="1">
        <v>148</v>
      </c>
      <c r="AR192" s="1">
        <v>148</v>
      </c>
      <c r="AS192" s="1">
        <v>148</v>
      </c>
      <c r="AT192" s="1">
        <v>909.33299999999997</v>
      </c>
      <c r="AU192" s="1">
        <v>996</v>
      </c>
      <c r="AV192" s="1">
        <v>9.3330000000000002</v>
      </c>
      <c r="AW192" s="1">
        <v>177.333</v>
      </c>
      <c r="AX192" s="1">
        <v>177.5784271</v>
      </c>
      <c r="AY192" s="1"/>
      <c r="AZ192" s="1">
        <v>45</v>
      </c>
      <c r="BA192" s="1" t="s">
        <v>157</v>
      </c>
      <c r="BB192" s="1">
        <v>0</v>
      </c>
      <c r="BC192" s="1">
        <v>163</v>
      </c>
      <c r="BD192" s="1">
        <v>163</v>
      </c>
      <c r="BE192" s="1">
        <v>163</v>
      </c>
      <c r="BF192" s="1">
        <v>901.33299999999997</v>
      </c>
      <c r="BG192" s="1">
        <v>1053.3330000000001</v>
      </c>
      <c r="BH192" s="1">
        <v>-12</v>
      </c>
      <c r="BI192" s="1">
        <v>180</v>
      </c>
      <c r="BJ192" s="1">
        <v>180.39955649999999</v>
      </c>
      <c r="BK192" s="1">
        <v>24</v>
      </c>
      <c r="BL192" s="1"/>
      <c r="BM192" s="1">
        <v>45</v>
      </c>
      <c r="BN192" s="1" t="s">
        <v>158</v>
      </c>
      <c r="BO192" s="1">
        <v>0</v>
      </c>
      <c r="BP192" s="1">
        <v>90</v>
      </c>
      <c r="BQ192" s="1">
        <v>90</v>
      </c>
      <c r="BR192" s="1">
        <v>90</v>
      </c>
      <c r="BS192" s="1">
        <v>914.66700000000003</v>
      </c>
      <c r="BT192" s="1">
        <v>1042.6669999999999</v>
      </c>
      <c r="BU192" s="1">
        <v>-2.6659999999999999</v>
      </c>
      <c r="BV192" s="1">
        <v>105.334</v>
      </c>
      <c r="BW192" s="1">
        <v>105.3677328</v>
      </c>
      <c r="BX192" s="1">
        <v>24</v>
      </c>
      <c r="BY192" s="1"/>
      <c r="BZ192" s="1">
        <v>45</v>
      </c>
      <c r="CA192" s="1" t="s">
        <v>159</v>
      </c>
      <c r="CB192" s="1">
        <v>0</v>
      </c>
      <c r="CC192" s="1">
        <v>156</v>
      </c>
      <c r="CD192" s="1">
        <v>156</v>
      </c>
      <c r="CE192" s="1">
        <v>156</v>
      </c>
      <c r="CF192" s="1">
        <v>906.66700000000003</v>
      </c>
      <c r="CG192" s="1">
        <v>1030.6669999999999</v>
      </c>
      <c r="CH192" s="1">
        <v>-6.6660000000000004</v>
      </c>
      <c r="CI192" s="1">
        <v>128</v>
      </c>
      <c r="CJ192" s="1">
        <v>128.17345890000001</v>
      </c>
      <c r="CK192" s="1">
        <v>24</v>
      </c>
    </row>
    <row r="193" spans="1:89" ht="16">
      <c r="A193" s="1">
        <v>2</v>
      </c>
      <c r="B193" s="1" t="s">
        <v>153</v>
      </c>
      <c r="C193" s="1">
        <v>0</v>
      </c>
      <c r="D193" s="1">
        <v>106</v>
      </c>
      <c r="E193" s="1">
        <v>106</v>
      </c>
      <c r="F193" s="1">
        <v>106</v>
      </c>
      <c r="G193" s="1">
        <v>1004</v>
      </c>
      <c r="H193" s="1">
        <v>1122.3330000000001</v>
      </c>
      <c r="I193" s="1">
        <v>2.6669999999999998</v>
      </c>
      <c r="J193" s="1">
        <v>-1.333</v>
      </c>
      <c r="K193" s="1">
        <v>2.981573075</v>
      </c>
      <c r="L193" s="1">
        <v>24</v>
      </c>
      <c r="M193" s="1"/>
      <c r="N193" s="1">
        <v>46</v>
      </c>
      <c r="O193" s="1" t="s">
        <v>154</v>
      </c>
      <c r="P193" s="1">
        <v>0</v>
      </c>
      <c r="Q193" s="1">
        <v>142</v>
      </c>
      <c r="R193" s="1">
        <v>142</v>
      </c>
      <c r="S193" s="1">
        <v>142</v>
      </c>
      <c r="T193" s="1">
        <v>902</v>
      </c>
      <c r="U193" s="1">
        <v>924</v>
      </c>
      <c r="V193" s="1">
        <v>-8</v>
      </c>
      <c r="W193" s="1">
        <v>131</v>
      </c>
      <c r="X193" s="1">
        <v>131.24404749999999</v>
      </c>
      <c r="Y193" s="1">
        <v>24</v>
      </c>
      <c r="Z193" s="1"/>
      <c r="AA193" s="1">
        <v>46</v>
      </c>
      <c r="AB193" s="1" t="s">
        <v>155</v>
      </c>
      <c r="AC193" s="1">
        <v>0</v>
      </c>
      <c r="AD193" s="1">
        <v>88</v>
      </c>
      <c r="AE193" s="1">
        <v>88</v>
      </c>
      <c r="AF193" s="1">
        <v>88</v>
      </c>
      <c r="AG193" s="1">
        <v>907.66700000000003</v>
      </c>
      <c r="AH193" s="1">
        <v>1059</v>
      </c>
      <c r="AI193" s="1">
        <v>0</v>
      </c>
      <c r="AJ193" s="1">
        <v>36</v>
      </c>
      <c r="AK193" s="1">
        <v>36</v>
      </c>
      <c r="AL193" s="1">
        <v>24</v>
      </c>
      <c r="AM193" s="1"/>
      <c r="AN193" s="1">
        <v>46</v>
      </c>
      <c r="AO193" s="1" t="s">
        <v>156</v>
      </c>
      <c r="AP193" s="1">
        <v>0</v>
      </c>
      <c r="AQ193" s="1">
        <v>136</v>
      </c>
      <c r="AR193" s="1">
        <v>136</v>
      </c>
      <c r="AS193" s="1">
        <v>136</v>
      </c>
      <c r="AT193" s="1">
        <v>900</v>
      </c>
      <c r="AU193" s="1">
        <v>818.66700000000003</v>
      </c>
      <c r="AV193" s="1">
        <v>-17.332999999999998</v>
      </c>
      <c r="AW193" s="1">
        <v>148</v>
      </c>
      <c r="AX193" s="1">
        <v>149.0115193</v>
      </c>
      <c r="AY193" s="1"/>
      <c r="AZ193" s="1">
        <v>46</v>
      </c>
      <c r="BA193" s="1" t="s">
        <v>157</v>
      </c>
      <c r="BB193" s="1">
        <v>0</v>
      </c>
      <c r="BC193" s="1">
        <v>157</v>
      </c>
      <c r="BD193" s="1">
        <v>157</v>
      </c>
      <c r="BE193" s="1">
        <v>157</v>
      </c>
      <c r="BF193" s="1">
        <v>913.33299999999997</v>
      </c>
      <c r="BG193" s="1">
        <v>873.33299999999997</v>
      </c>
      <c r="BH193" s="1">
        <v>-2.6669999999999998</v>
      </c>
      <c r="BI193" s="1">
        <v>122.666</v>
      </c>
      <c r="BJ193" s="1">
        <v>122.69498950000001</v>
      </c>
      <c r="BK193" s="1">
        <v>24</v>
      </c>
      <c r="BL193" s="1"/>
      <c r="BM193" s="1">
        <v>46</v>
      </c>
      <c r="BN193" s="1" t="s">
        <v>158</v>
      </c>
      <c r="BO193" s="1">
        <v>0</v>
      </c>
      <c r="BP193" s="1">
        <v>137</v>
      </c>
      <c r="BQ193" s="1">
        <v>137</v>
      </c>
      <c r="BR193" s="1">
        <v>137</v>
      </c>
      <c r="BS193" s="1">
        <v>917.33299999999997</v>
      </c>
      <c r="BT193" s="1">
        <v>937.33299999999997</v>
      </c>
      <c r="BU193" s="1">
        <v>-5.3339999999999996</v>
      </c>
      <c r="BV193" s="1">
        <v>116</v>
      </c>
      <c r="BW193" s="1">
        <v>116.1225713</v>
      </c>
      <c r="BX193" s="1">
        <v>24</v>
      </c>
      <c r="BY193" s="1"/>
      <c r="BZ193" s="1">
        <v>46</v>
      </c>
      <c r="CA193" s="1" t="s">
        <v>159</v>
      </c>
      <c r="CB193" s="1">
        <v>0</v>
      </c>
      <c r="CC193" s="1">
        <v>155</v>
      </c>
      <c r="CD193" s="1">
        <v>155</v>
      </c>
      <c r="CE193" s="1">
        <v>155</v>
      </c>
      <c r="CF193" s="1">
        <v>913.33299999999997</v>
      </c>
      <c r="CG193" s="1">
        <v>902.66700000000003</v>
      </c>
      <c r="CH193" s="1">
        <v>-1.3340000000000001</v>
      </c>
      <c r="CI193" s="1">
        <v>140</v>
      </c>
      <c r="CJ193" s="1">
        <v>140.00635539999999</v>
      </c>
      <c r="CK193" s="1">
        <v>24</v>
      </c>
    </row>
    <row r="194" spans="1:89" ht="16">
      <c r="A194" s="1">
        <v>3</v>
      </c>
      <c r="B194" s="1" t="s">
        <v>153</v>
      </c>
      <c r="C194" s="1">
        <v>0</v>
      </c>
      <c r="D194" s="1">
        <v>133</v>
      </c>
      <c r="E194" s="1">
        <v>133</v>
      </c>
      <c r="F194" s="1">
        <v>133</v>
      </c>
      <c r="G194" s="1">
        <v>1014.667</v>
      </c>
      <c r="H194" s="1">
        <v>1117</v>
      </c>
      <c r="I194" s="1">
        <v>-10.667</v>
      </c>
      <c r="J194" s="1">
        <v>5.3330000000000002</v>
      </c>
      <c r="K194" s="1">
        <v>11.925844959999999</v>
      </c>
      <c r="L194" s="1">
        <v>24</v>
      </c>
      <c r="M194" s="1"/>
      <c r="N194" s="1">
        <v>47</v>
      </c>
      <c r="O194" s="1" t="s">
        <v>154</v>
      </c>
      <c r="P194" s="1">
        <v>0</v>
      </c>
      <c r="Q194" s="1">
        <v>129</v>
      </c>
      <c r="R194" s="1">
        <v>129</v>
      </c>
      <c r="S194" s="1">
        <v>129</v>
      </c>
      <c r="T194" s="1">
        <v>910</v>
      </c>
      <c r="U194" s="1">
        <v>793</v>
      </c>
      <c r="V194" s="1">
        <v>-3</v>
      </c>
      <c r="W194" s="1">
        <v>100</v>
      </c>
      <c r="X194" s="1">
        <v>100.0449899</v>
      </c>
      <c r="Y194" s="1">
        <v>24</v>
      </c>
      <c r="Z194" s="1"/>
      <c r="AA194" s="1">
        <v>47</v>
      </c>
      <c r="AB194" s="1" t="s">
        <v>155</v>
      </c>
      <c r="AC194" s="1">
        <v>0</v>
      </c>
      <c r="AD194" s="1">
        <v>142</v>
      </c>
      <c r="AE194" s="1">
        <v>142</v>
      </c>
      <c r="AF194" s="1">
        <v>142</v>
      </c>
      <c r="AG194" s="1">
        <v>907.66700000000003</v>
      </c>
      <c r="AH194" s="1">
        <v>1023</v>
      </c>
      <c r="AI194" s="1">
        <v>-13.333</v>
      </c>
      <c r="AJ194" s="1">
        <v>0</v>
      </c>
      <c r="AK194" s="1">
        <v>13.333</v>
      </c>
      <c r="AL194" s="1">
        <v>24</v>
      </c>
      <c r="AM194" s="1"/>
      <c r="AN194" s="1">
        <v>47</v>
      </c>
      <c r="AO194" s="1" t="s">
        <v>156</v>
      </c>
      <c r="AP194" s="1">
        <v>0</v>
      </c>
      <c r="AQ194" s="1">
        <v>132</v>
      </c>
      <c r="AR194" s="1">
        <v>132</v>
      </c>
      <c r="AS194" s="1">
        <v>132</v>
      </c>
      <c r="AT194" s="1">
        <v>917.33299999999997</v>
      </c>
      <c r="AU194" s="1">
        <v>670.66700000000003</v>
      </c>
      <c r="AV194" s="1">
        <v>20</v>
      </c>
      <c r="AW194" s="1">
        <v>133.334</v>
      </c>
      <c r="AX194" s="1">
        <v>134.82564869999999</v>
      </c>
      <c r="AY194" s="1"/>
      <c r="AZ194" s="1">
        <v>47</v>
      </c>
      <c r="BA194" s="1" t="s">
        <v>157</v>
      </c>
      <c r="BB194" s="1">
        <v>0</v>
      </c>
      <c r="BC194" s="1">
        <v>128</v>
      </c>
      <c r="BD194" s="1">
        <v>128</v>
      </c>
      <c r="BE194" s="1">
        <v>128</v>
      </c>
      <c r="BF194" s="1">
        <v>916</v>
      </c>
      <c r="BG194" s="1">
        <v>750.66700000000003</v>
      </c>
      <c r="BH194" s="1">
        <v>28</v>
      </c>
      <c r="BI194" s="1">
        <v>62.667000000000002</v>
      </c>
      <c r="BJ194" s="1">
        <v>68.637838610000003</v>
      </c>
      <c r="BK194" s="1">
        <v>24</v>
      </c>
      <c r="BL194" s="1"/>
      <c r="BM194" s="1">
        <v>47</v>
      </c>
      <c r="BN194" s="1" t="s">
        <v>158</v>
      </c>
      <c r="BO194" s="1">
        <v>0</v>
      </c>
      <c r="BP194" s="1">
        <v>74</v>
      </c>
      <c r="BQ194" s="1">
        <v>74</v>
      </c>
      <c r="BR194" s="1">
        <v>74</v>
      </c>
      <c r="BS194" s="1">
        <v>922.66700000000003</v>
      </c>
      <c r="BT194" s="1">
        <v>821.33299999999997</v>
      </c>
      <c r="BU194" s="1">
        <v>-9.3330000000000002</v>
      </c>
      <c r="BV194" s="1">
        <v>108</v>
      </c>
      <c r="BW194" s="1">
        <v>108.4025133</v>
      </c>
      <c r="BX194" s="1">
        <v>24</v>
      </c>
      <c r="BY194" s="1"/>
      <c r="BZ194" s="1">
        <v>47</v>
      </c>
      <c r="CA194" s="1" t="s">
        <v>159</v>
      </c>
      <c r="CB194" s="1">
        <v>0</v>
      </c>
      <c r="CC194" s="1">
        <v>126</v>
      </c>
      <c r="CD194" s="1">
        <v>126</v>
      </c>
      <c r="CE194" s="1">
        <v>126</v>
      </c>
      <c r="CF194" s="1">
        <v>914.66700000000003</v>
      </c>
      <c r="CG194" s="1">
        <v>762.66700000000003</v>
      </c>
      <c r="CH194" s="1">
        <v>-9.3330000000000002</v>
      </c>
      <c r="CI194" s="1">
        <v>128</v>
      </c>
      <c r="CJ194" s="1">
        <v>128.3398024</v>
      </c>
      <c r="CK194" s="1">
        <v>24</v>
      </c>
    </row>
    <row r="195" spans="1:89" ht="16">
      <c r="A195" s="1">
        <v>4</v>
      </c>
      <c r="B195" s="1" t="s">
        <v>153</v>
      </c>
      <c r="C195" s="1">
        <v>0</v>
      </c>
      <c r="D195" s="1">
        <v>243</v>
      </c>
      <c r="E195" s="1">
        <v>243</v>
      </c>
      <c r="F195" s="1">
        <v>243</v>
      </c>
      <c r="G195" s="1">
        <v>1010.667</v>
      </c>
      <c r="H195" s="1">
        <v>1121</v>
      </c>
      <c r="I195" s="1"/>
      <c r="J195" s="1">
        <v>0.59255555559999995</v>
      </c>
      <c r="K195" s="1">
        <v>1.987665679</v>
      </c>
      <c r="L195" s="1"/>
      <c r="M195" s="1"/>
      <c r="N195" s="1">
        <v>48</v>
      </c>
      <c r="O195" s="1" t="s">
        <v>154</v>
      </c>
      <c r="P195" s="1">
        <v>0</v>
      </c>
      <c r="Q195" s="1">
        <v>191</v>
      </c>
      <c r="R195" s="1">
        <v>191</v>
      </c>
      <c r="S195" s="1">
        <v>191</v>
      </c>
      <c r="T195" s="1">
        <v>913</v>
      </c>
      <c r="U195" s="1">
        <v>693</v>
      </c>
      <c r="V195" s="1"/>
      <c r="W195" s="1"/>
      <c r="X195" s="1"/>
      <c r="Y195" s="1"/>
      <c r="Z195" s="1"/>
      <c r="AA195" s="1">
        <v>48</v>
      </c>
      <c r="AB195" s="1" t="s">
        <v>155</v>
      </c>
      <c r="AC195" s="1">
        <v>0</v>
      </c>
      <c r="AD195" s="1">
        <v>200</v>
      </c>
      <c r="AE195" s="1">
        <v>200</v>
      </c>
      <c r="AF195" s="1">
        <v>200</v>
      </c>
      <c r="AG195" s="1">
        <v>921</v>
      </c>
      <c r="AH195" s="1">
        <v>1023</v>
      </c>
      <c r="AI195" s="1"/>
      <c r="AJ195" s="1"/>
      <c r="AK195" s="1"/>
      <c r="AL195" s="1"/>
      <c r="AM195" s="1"/>
      <c r="AN195" s="1">
        <v>48</v>
      </c>
      <c r="AO195" s="1" t="s">
        <v>156</v>
      </c>
      <c r="AP195" s="1">
        <v>0</v>
      </c>
      <c r="AQ195" s="1">
        <v>194</v>
      </c>
      <c r="AR195" s="1">
        <v>194</v>
      </c>
      <c r="AS195" s="1">
        <v>194</v>
      </c>
      <c r="AT195" s="1">
        <v>897.33299999999997</v>
      </c>
      <c r="AU195" s="1">
        <v>537.33299999999997</v>
      </c>
      <c r="AV195" s="1"/>
      <c r="AW195" s="1"/>
      <c r="AX195" s="1"/>
      <c r="AY195" s="1"/>
      <c r="AZ195" s="1">
        <v>48</v>
      </c>
      <c r="BA195" s="1" t="s">
        <v>157</v>
      </c>
      <c r="BB195" s="1">
        <v>0</v>
      </c>
      <c r="BC195" s="1">
        <v>185</v>
      </c>
      <c r="BD195" s="1">
        <v>185</v>
      </c>
      <c r="BE195" s="1">
        <v>185</v>
      </c>
      <c r="BF195" s="1">
        <v>888</v>
      </c>
      <c r="BG195" s="1">
        <v>688</v>
      </c>
      <c r="BH195" s="1"/>
      <c r="BI195" s="1"/>
      <c r="BJ195" s="1"/>
      <c r="BK195" s="1"/>
      <c r="BL195" s="1"/>
      <c r="BM195" s="1">
        <v>48</v>
      </c>
      <c r="BN195" s="1" t="s">
        <v>158</v>
      </c>
      <c r="BO195" s="1">
        <v>0</v>
      </c>
      <c r="BP195" s="1">
        <v>72</v>
      </c>
      <c r="BQ195" s="1">
        <v>72</v>
      </c>
      <c r="BR195" s="1">
        <v>72</v>
      </c>
      <c r="BS195" s="1">
        <v>932</v>
      </c>
      <c r="BT195" s="1">
        <v>713.33299999999997</v>
      </c>
      <c r="BU195" s="1"/>
      <c r="BV195" s="1"/>
      <c r="BW195" s="1"/>
      <c r="BX195" s="1"/>
      <c r="BY195" s="1"/>
      <c r="BZ195" s="1">
        <v>48</v>
      </c>
      <c r="CA195" s="1" t="s">
        <v>159</v>
      </c>
      <c r="CB195" s="1">
        <v>0</v>
      </c>
      <c r="CC195" s="1">
        <v>185</v>
      </c>
      <c r="CD195" s="1">
        <v>185</v>
      </c>
      <c r="CE195" s="1">
        <v>185</v>
      </c>
      <c r="CF195" s="1">
        <v>924</v>
      </c>
      <c r="CG195" s="1">
        <v>634.66700000000003</v>
      </c>
      <c r="CH195" s="1"/>
      <c r="CI195" s="1"/>
      <c r="CJ195" s="1"/>
      <c r="CK195" s="1"/>
    </row>
    <row r="196" spans="1:89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53"/>
  <sheetViews>
    <sheetView tabSelected="1" workbookViewId="0">
      <selection activeCell="P1115" sqref="P1115"/>
    </sheetView>
  </sheetViews>
  <sheetFormatPr baseColWidth="10" defaultRowHeight="15" x14ac:dyDescent="0"/>
  <cols>
    <col min="1" max="1" width="6.1640625" bestFit="1" customWidth="1"/>
    <col min="2" max="2" width="5.5" bestFit="1" customWidth="1"/>
    <col min="3" max="3" width="9.5" bestFit="1" customWidth="1"/>
    <col min="4" max="4" width="8.83203125" bestFit="1" customWidth="1"/>
    <col min="5" max="5" width="5.33203125" bestFit="1" customWidth="1"/>
    <col min="6" max="6" width="7.6640625" bestFit="1" customWidth="1"/>
    <col min="7" max="7" width="5.1640625" bestFit="1" customWidth="1"/>
    <col min="8" max="8" width="4.6640625" bestFit="1" customWidth="1"/>
    <col min="9" max="9" width="9.83203125" bestFit="1" customWidth="1"/>
  </cols>
  <sheetData>
    <row r="1" spans="1:14">
      <c r="A1" s="10" t="s">
        <v>117</v>
      </c>
      <c r="B1" s="10" t="s">
        <v>123</v>
      </c>
      <c r="C1" s="10" t="s">
        <v>124</v>
      </c>
      <c r="D1" s="10" t="s">
        <v>121</v>
      </c>
      <c r="E1" s="10" t="s">
        <v>127</v>
      </c>
      <c r="F1" s="10" t="s">
        <v>118</v>
      </c>
      <c r="G1" s="10" t="s">
        <v>119</v>
      </c>
      <c r="H1" s="10" t="s">
        <v>120</v>
      </c>
      <c r="I1" s="10" t="s">
        <v>131</v>
      </c>
      <c r="J1" s="10" t="s">
        <v>147</v>
      </c>
      <c r="K1" s="10" t="s">
        <v>148</v>
      </c>
      <c r="L1" s="10" t="s">
        <v>160</v>
      </c>
      <c r="M1" s="10" t="s">
        <v>161</v>
      </c>
    </row>
    <row r="2" spans="1:14" ht="16">
      <c r="A2" s="6" t="s">
        <v>125</v>
      </c>
      <c r="B2" s="6">
        <v>1</v>
      </c>
      <c r="C2" s="6">
        <v>1</v>
      </c>
      <c r="D2" s="6">
        <v>1</v>
      </c>
      <c r="E2" s="16">
        <v>1</v>
      </c>
      <c r="F2" s="6">
        <v>3</v>
      </c>
      <c r="G2" s="6" t="s">
        <v>126</v>
      </c>
      <c r="H2" s="6" t="s">
        <v>122</v>
      </c>
      <c r="I2" s="6">
        <v>0</v>
      </c>
      <c r="J2" s="17">
        <v>70</v>
      </c>
      <c r="K2" s="17">
        <v>1028</v>
      </c>
      <c r="L2" s="10" t="e">
        <f>(K2-K2)/I2</f>
        <v>#DIV/0!</v>
      </c>
      <c r="M2" s="10" t="e">
        <f>L2*0.02868</f>
        <v>#DIV/0!</v>
      </c>
    </row>
    <row r="3" spans="1:14" ht="16">
      <c r="A3" s="6" t="s">
        <v>125</v>
      </c>
      <c r="B3" s="6">
        <v>1</v>
      </c>
      <c r="C3" s="6">
        <v>1</v>
      </c>
      <c r="D3" s="6">
        <v>1</v>
      </c>
      <c r="E3" s="16">
        <v>1</v>
      </c>
      <c r="F3" s="6">
        <v>3</v>
      </c>
      <c r="G3" s="6" t="s">
        <v>126</v>
      </c>
      <c r="H3" s="6" t="s">
        <v>122</v>
      </c>
      <c r="I3" s="6">
        <v>3</v>
      </c>
      <c r="J3" s="17">
        <v>78</v>
      </c>
      <c r="K3" s="17">
        <v>926</v>
      </c>
      <c r="L3" s="10">
        <f>(K2-K3)/I3</f>
        <v>34</v>
      </c>
      <c r="M3" s="10">
        <f t="shared" ref="M3:M66" si="0">L3*0.02868</f>
        <v>0.97511999999999999</v>
      </c>
    </row>
    <row r="4" spans="1:14" ht="16">
      <c r="A4" s="6" t="s">
        <v>125</v>
      </c>
      <c r="B4" s="6">
        <v>1</v>
      </c>
      <c r="C4" s="6">
        <v>1</v>
      </c>
      <c r="D4" s="6">
        <v>1</v>
      </c>
      <c r="E4" s="16">
        <v>1</v>
      </c>
      <c r="F4" s="6">
        <v>3</v>
      </c>
      <c r="G4" s="6" t="s">
        <v>126</v>
      </c>
      <c r="H4" s="6" t="s">
        <v>122</v>
      </c>
      <c r="I4" s="6">
        <v>6</v>
      </c>
      <c r="J4" s="17">
        <v>94</v>
      </c>
      <c r="K4" s="17">
        <v>812</v>
      </c>
      <c r="L4" s="10">
        <f>(K2-K4)/I4</f>
        <v>36</v>
      </c>
      <c r="M4" s="10">
        <f t="shared" si="0"/>
        <v>1.0324800000000001</v>
      </c>
    </row>
    <row r="5" spans="1:14" ht="16">
      <c r="A5" s="6" t="s">
        <v>125</v>
      </c>
      <c r="B5" s="6">
        <v>1</v>
      </c>
      <c r="C5" s="6">
        <v>1</v>
      </c>
      <c r="D5" s="6">
        <v>1</v>
      </c>
      <c r="E5" s="16">
        <v>1</v>
      </c>
      <c r="F5" s="6">
        <v>3</v>
      </c>
      <c r="G5" s="6" t="s">
        <v>126</v>
      </c>
      <c r="H5" s="6" t="s">
        <v>122</v>
      </c>
      <c r="I5" s="6">
        <v>9</v>
      </c>
      <c r="J5" s="17">
        <v>78</v>
      </c>
      <c r="K5" s="17">
        <v>712</v>
      </c>
      <c r="L5" s="10">
        <f>(K2-K5)/I5</f>
        <v>35.111111111111114</v>
      </c>
      <c r="M5" s="10">
        <f t="shared" si="0"/>
        <v>1.0069866666666667</v>
      </c>
    </row>
    <row r="6" spans="1:14" ht="16">
      <c r="A6" s="6" t="s">
        <v>125</v>
      </c>
      <c r="B6" s="6">
        <v>1</v>
      </c>
      <c r="C6" s="6">
        <v>1</v>
      </c>
      <c r="D6" s="6">
        <v>1</v>
      </c>
      <c r="E6" s="16">
        <v>2</v>
      </c>
      <c r="F6" s="6">
        <v>3</v>
      </c>
      <c r="G6" s="6" t="s">
        <v>126</v>
      </c>
      <c r="H6" s="6" t="s">
        <v>122</v>
      </c>
      <c r="I6" s="6">
        <v>0</v>
      </c>
      <c r="J6" s="17">
        <v>122</v>
      </c>
      <c r="K6" s="17">
        <v>1068</v>
      </c>
      <c r="L6" s="10" t="e">
        <f>(K6-K6)/I6</f>
        <v>#DIV/0!</v>
      </c>
      <c r="M6" s="10" t="e">
        <f t="shared" si="0"/>
        <v>#DIV/0!</v>
      </c>
    </row>
    <row r="7" spans="1:14" ht="16">
      <c r="A7" s="6" t="s">
        <v>125</v>
      </c>
      <c r="B7" s="6">
        <v>1</v>
      </c>
      <c r="C7" s="6">
        <v>1</v>
      </c>
      <c r="D7" s="6">
        <v>1</v>
      </c>
      <c r="E7" s="16">
        <v>2</v>
      </c>
      <c r="F7" s="6">
        <v>3</v>
      </c>
      <c r="G7" s="6" t="s">
        <v>126</v>
      </c>
      <c r="H7" s="6" t="s">
        <v>122</v>
      </c>
      <c r="I7" s="6">
        <v>3</v>
      </c>
      <c r="J7" s="17">
        <v>120</v>
      </c>
      <c r="K7" s="17">
        <v>930</v>
      </c>
      <c r="L7" s="10">
        <f>(K6-K7)/I7</f>
        <v>46</v>
      </c>
      <c r="M7" s="10">
        <f t="shared" si="0"/>
        <v>1.31928</v>
      </c>
    </row>
    <row r="8" spans="1:14" ht="16">
      <c r="A8" s="6" t="s">
        <v>125</v>
      </c>
      <c r="B8" s="6">
        <v>1</v>
      </c>
      <c r="C8" s="6">
        <v>1</v>
      </c>
      <c r="D8" s="6">
        <v>1</v>
      </c>
      <c r="E8" s="16">
        <v>2</v>
      </c>
      <c r="F8" s="6">
        <v>3</v>
      </c>
      <c r="G8" s="6" t="s">
        <v>126</v>
      </c>
      <c r="H8" s="6" t="s">
        <v>122</v>
      </c>
      <c r="I8" s="6">
        <v>6</v>
      </c>
      <c r="J8" s="17">
        <v>114</v>
      </c>
      <c r="K8" s="17">
        <v>872</v>
      </c>
      <c r="L8" s="10">
        <f>(K6-K8)/I8</f>
        <v>32.666666666666664</v>
      </c>
      <c r="M8" s="10">
        <f t="shared" si="0"/>
        <v>0.93687999999999994</v>
      </c>
    </row>
    <row r="9" spans="1:14" ht="16">
      <c r="A9" s="6" t="s">
        <v>125</v>
      </c>
      <c r="B9" s="6">
        <v>1</v>
      </c>
      <c r="C9" s="6">
        <v>1</v>
      </c>
      <c r="D9" s="6">
        <v>1</v>
      </c>
      <c r="E9" s="16">
        <v>2</v>
      </c>
      <c r="F9" s="6">
        <v>3</v>
      </c>
      <c r="G9" s="6" t="s">
        <v>126</v>
      </c>
      <c r="H9" s="6" t="s">
        <v>122</v>
      </c>
      <c r="I9" s="6">
        <v>9</v>
      </c>
      <c r="J9" s="17">
        <v>130</v>
      </c>
      <c r="K9" s="17">
        <v>762</v>
      </c>
      <c r="L9" s="10">
        <f>(K6-K9)/I9</f>
        <v>34</v>
      </c>
      <c r="M9" s="10">
        <f t="shared" si="0"/>
        <v>0.97511999999999999</v>
      </c>
    </row>
    <row r="10" spans="1:14" ht="16">
      <c r="A10" s="6" t="s">
        <v>125</v>
      </c>
      <c r="B10" s="6">
        <v>1</v>
      </c>
      <c r="C10" s="6">
        <v>1</v>
      </c>
      <c r="D10" s="6">
        <v>1</v>
      </c>
      <c r="E10" s="16">
        <v>3</v>
      </c>
      <c r="F10" s="6">
        <v>3</v>
      </c>
      <c r="G10" s="6" t="s">
        <v>126</v>
      </c>
      <c r="H10" s="6" t="s">
        <v>122</v>
      </c>
      <c r="I10" s="6">
        <v>0</v>
      </c>
      <c r="J10" s="17">
        <v>134</v>
      </c>
      <c r="K10" s="17">
        <v>1068</v>
      </c>
      <c r="L10" s="10" t="e">
        <f t="shared" ref="L10" si="1">(K10-K10)/I10</f>
        <v>#DIV/0!</v>
      </c>
      <c r="M10" s="10" t="e">
        <f t="shared" si="0"/>
        <v>#DIV/0!</v>
      </c>
    </row>
    <row r="11" spans="1:14" ht="16">
      <c r="A11" s="6" t="s">
        <v>125</v>
      </c>
      <c r="B11" s="6">
        <v>1</v>
      </c>
      <c r="C11" s="6">
        <v>1</v>
      </c>
      <c r="D11" s="6">
        <v>1</v>
      </c>
      <c r="E11" s="16">
        <v>3</v>
      </c>
      <c r="F11" s="6">
        <v>3</v>
      </c>
      <c r="G11" s="6" t="s">
        <v>126</v>
      </c>
      <c r="H11" s="6" t="s">
        <v>122</v>
      </c>
      <c r="I11" s="6">
        <v>3</v>
      </c>
      <c r="J11" s="17">
        <v>146</v>
      </c>
      <c r="K11" s="17">
        <v>898</v>
      </c>
      <c r="L11" s="10">
        <f t="shared" ref="L11" si="2">(K10-K11)/I11</f>
        <v>56.666666666666664</v>
      </c>
      <c r="M11" s="10">
        <f t="shared" si="0"/>
        <v>1.6252</v>
      </c>
    </row>
    <row r="12" spans="1:14" ht="16">
      <c r="A12" s="6" t="s">
        <v>125</v>
      </c>
      <c r="B12" s="6">
        <v>1</v>
      </c>
      <c r="C12" s="6">
        <v>1</v>
      </c>
      <c r="D12" s="6">
        <v>1</v>
      </c>
      <c r="E12" s="16">
        <v>3</v>
      </c>
      <c r="F12" s="6">
        <v>3</v>
      </c>
      <c r="G12" s="6" t="s">
        <v>126</v>
      </c>
      <c r="H12" s="6" t="s">
        <v>122</v>
      </c>
      <c r="I12" s="6">
        <v>6</v>
      </c>
      <c r="J12" s="17">
        <v>162</v>
      </c>
      <c r="K12" s="17">
        <v>760</v>
      </c>
      <c r="L12" s="10">
        <f t="shared" ref="L12" si="3">(K10-K12)/I12</f>
        <v>51.333333333333336</v>
      </c>
      <c r="M12" s="10">
        <f t="shared" si="0"/>
        <v>1.47224</v>
      </c>
    </row>
    <row r="13" spans="1:14" ht="16">
      <c r="A13" s="6" t="s">
        <v>125</v>
      </c>
      <c r="B13" s="6">
        <v>1</v>
      </c>
      <c r="C13" s="6">
        <v>1</v>
      </c>
      <c r="D13" s="6">
        <v>1</v>
      </c>
      <c r="E13" s="16">
        <v>3</v>
      </c>
      <c r="F13" s="6">
        <v>3</v>
      </c>
      <c r="G13" s="6" t="s">
        <v>126</v>
      </c>
      <c r="H13" s="6" t="s">
        <v>122</v>
      </c>
      <c r="I13" s="6">
        <v>9</v>
      </c>
      <c r="J13" s="17">
        <v>160</v>
      </c>
      <c r="K13" s="17">
        <v>656</v>
      </c>
      <c r="L13" s="10">
        <f t="shared" ref="L13" si="4">(K10-K13)/I13</f>
        <v>45.777777777777779</v>
      </c>
      <c r="M13" s="10">
        <f t="shared" si="0"/>
        <v>1.3129066666666667</v>
      </c>
      <c r="N13" s="1"/>
    </row>
    <row r="14" spans="1:14" ht="16">
      <c r="A14" s="6" t="s">
        <v>125</v>
      </c>
      <c r="B14" s="6">
        <v>1</v>
      </c>
      <c r="C14" s="6">
        <v>1</v>
      </c>
      <c r="D14" s="6">
        <v>1</v>
      </c>
      <c r="E14" s="16">
        <v>4</v>
      </c>
      <c r="F14" s="6">
        <v>3</v>
      </c>
      <c r="G14" s="6" t="s">
        <v>126</v>
      </c>
      <c r="H14" s="6" t="s">
        <v>122</v>
      </c>
      <c r="I14" s="6">
        <v>0</v>
      </c>
      <c r="J14" s="17">
        <v>190</v>
      </c>
      <c r="K14" s="17">
        <v>976</v>
      </c>
      <c r="L14" s="10" t="e">
        <f t="shared" ref="L14" si="5">(K14-K14)/I14</f>
        <v>#DIV/0!</v>
      </c>
      <c r="M14" s="10" t="e">
        <f t="shared" si="0"/>
        <v>#DIV/0!</v>
      </c>
    </row>
    <row r="15" spans="1:14" ht="16">
      <c r="A15" s="6" t="s">
        <v>125</v>
      </c>
      <c r="B15" s="6">
        <v>1</v>
      </c>
      <c r="C15" s="6">
        <v>1</v>
      </c>
      <c r="D15" s="6">
        <v>1</v>
      </c>
      <c r="E15" s="16">
        <v>4</v>
      </c>
      <c r="F15" s="6">
        <v>3</v>
      </c>
      <c r="G15" s="6" t="s">
        <v>126</v>
      </c>
      <c r="H15" s="6" t="s">
        <v>122</v>
      </c>
      <c r="I15" s="6">
        <v>3</v>
      </c>
      <c r="J15" s="17">
        <v>196</v>
      </c>
      <c r="K15" s="17">
        <v>780</v>
      </c>
      <c r="L15" s="10">
        <f t="shared" ref="L15" si="6">(K14-K15)/I15</f>
        <v>65.333333333333329</v>
      </c>
      <c r="M15" s="10">
        <f t="shared" si="0"/>
        <v>1.8737599999999999</v>
      </c>
      <c r="N15" s="1"/>
    </row>
    <row r="16" spans="1:14" ht="16">
      <c r="A16" s="6" t="s">
        <v>125</v>
      </c>
      <c r="B16" s="6">
        <v>1</v>
      </c>
      <c r="C16" s="6">
        <v>1</v>
      </c>
      <c r="D16" s="6">
        <v>1</v>
      </c>
      <c r="E16" s="16">
        <v>4</v>
      </c>
      <c r="F16" s="6">
        <v>3</v>
      </c>
      <c r="G16" s="6" t="s">
        <v>126</v>
      </c>
      <c r="H16" s="6" t="s">
        <v>122</v>
      </c>
      <c r="I16" s="6">
        <v>6</v>
      </c>
      <c r="J16" s="17">
        <v>206</v>
      </c>
      <c r="K16" s="17">
        <v>620</v>
      </c>
      <c r="L16" s="10">
        <f t="shared" ref="L16" si="7">(K14-K16)/I16</f>
        <v>59.333333333333336</v>
      </c>
      <c r="M16" s="10">
        <f t="shared" si="0"/>
        <v>1.7016800000000001</v>
      </c>
      <c r="N16" s="1"/>
    </row>
    <row r="17" spans="1:14" ht="16">
      <c r="A17" s="6" t="s">
        <v>125</v>
      </c>
      <c r="B17" s="6">
        <v>1</v>
      </c>
      <c r="C17" s="6">
        <v>1</v>
      </c>
      <c r="D17" s="6">
        <v>1</v>
      </c>
      <c r="E17" s="16">
        <v>4</v>
      </c>
      <c r="F17" s="6">
        <v>3</v>
      </c>
      <c r="G17" s="6" t="s">
        <v>126</v>
      </c>
      <c r="H17" s="6" t="s">
        <v>122</v>
      </c>
      <c r="I17" s="6">
        <v>9</v>
      </c>
      <c r="J17" s="17">
        <v>206</v>
      </c>
      <c r="K17" s="17">
        <v>494</v>
      </c>
      <c r="L17" s="10">
        <f t="shared" ref="L17" si="8">(K14-K17)/I17</f>
        <v>53.555555555555557</v>
      </c>
      <c r="M17" s="10">
        <f t="shared" si="0"/>
        <v>1.5359733333333334</v>
      </c>
      <c r="N17" s="1"/>
    </row>
    <row r="18" spans="1:14" ht="16">
      <c r="A18" s="6" t="s">
        <v>125</v>
      </c>
      <c r="B18" s="6">
        <v>1</v>
      </c>
      <c r="C18" s="6">
        <v>1</v>
      </c>
      <c r="D18" s="6">
        <v>1</v>
      </c>
      <c r="E18" s="16">
        <v>5</v>
      </c>
      <c r="F18" s="6">
        <v>3</v>
      </c>
      <c r="G18" s="6" t="s">
        <v>126</v>
      </c>
      <c r="H18" s="6" t="s">
        <v>129</v>
      </c>
      <c r="I18" s="6">
        <v>0</v>
      </c>
      <c r="J18" s="17">
        <v>232</v>
      </c>
      <c r="K18" s="17">
        <v>1088</v>
      </c>
      <c r="L18" s="10" t="e">
        <f t="shared" ref="L18" si="9">(K18-K18)/I18</f>
        <v>#DIV/0!</v>
      </c>
      <c r="M18" s="10" t="e">
        <f t="shared" si="0"/>
        <v>#DIV/0!</v>
      </c>
    </row>
    <row r="19" spans="1:14" ht="16">
      <c r="A19" s="6" t="s">
        <v>125</v>
      </c>
      <c r="B19" s="6">
        <v>1</v>
      </c>
      <c r="C19" s="6">
        <v>1</v>
      </c>
      <c r="D19" s="6">
        <v>1</v>
      </c>
      <c r="E19" s="16">
        <v>5</v>
      </c>
      <c r="F19" s="6">
        <v>3</v>
      </c>
      <c r="G19" s="6" t="s">
        <v>126</v>
      </c>
      <c r="H19" s="6" t="s">
        <v>129</v>
      </c>
      <c r="I19" s="6">
        <v>3</v>
      </c>
      <c r="J19" s="17">
        <v>234</v>
      </c>
      <c r="K19" s="17">
        <v>932</v>
      </c>
      <c r="L19" s="10">
        <f t="shared" ref="L19" si="10">(K18-K19)/I19</f>
        <v>52</v>
      </c>
      <c r="M19" s="10">
        <f t="shared" si="0"/>
        <v>1.49136</v>
      </c>
    </row>
    <row r="20" spans="1:14" ht="16">
      <c r="A20" s="6" t="s">
        <v>125</v>
      </c>
      <c r="B20" s="6">
        <v>1</v>
      </c>
      <c r="C20" s="6">
        <v>1</v>
      </c>
      <c r="D20" s="6">
        <v>1</v>
      </c>
      <c r="E20" s="16">
        <v>5</v>
      </c>
      <c r="F20" s="6">
        <v>3</v>
      </c>
      <c r="G20" s="6" t="s">
        <v>126</v>
      </c>
      <c r="H20" s="6" t="s">
        <v>129</v>
      </c>
      <c r="I20" s="6">
        <v>6</v>
      </c>
      <c r="J20" s="17">
        <v>232</v>
      </c>
      <c r="K20" s="17">
        <v>802</v>
      </c>
      <c r="L20" s="10">
        <f t="shared" ref="L20" si="11">(K18-K20)/I20</f>
        <v>47.666666666666664</v>
      </c>
      <c r="M20" s="10">
        <f t="shared" si="0"/>
        <v>1.3670800000000001</v>
      </c>
    </row>
    <row r="21" spans="1:14" ht="16">
      <c r="A21" s="6" t="s">
        <v>125</v>
      </c>
      <c r="B21" s="6">
        <v>1</v>
      </c>
      <c r="C21" s="6">
        <v>1</v>
      </c>
      <c r="D21" s="6">
        <v>1</v>
      </c>
      <c r="E21" s="16">
        <v>5</v>
      </c>
      <c r="F21" s="6">
        <v>3</v>
      </c>
      <c r="G21" s="6" t="s">
        <v>126</v>
      </c>
      <c r="H21" s="6" t="s">
        <v>129</v>
      </c>
      <c r="I21" s="6">
        <v>9</v>
      </c>
      <c r="J21" s="17">
        <v>234</v>
      </c>
      <c r="K21" s="17">
        <v>690</v>
      </c>
      <c r="L21" s="10">
        <f t="shared" ref="L21" si="12">(K18-K21)/I21</f>
        <v>44.222222222222221</v>
      </c>
      <c r="M21" s="10">
        <f t="shared" si="0"/>
        <v>1.2682933333333333</v>
      </c>
    </row>
    <row r="22" spans="1:14" ht="16">
      <c r="A22" s="6" t="s">
        <v>125</v>
      </c>
      <c r="B22" s="6">
        <v>1</v>
      </c>
      <c r="C22" s="6">
        <v>1</v>
      </c>
      <c r="D22" s="6">
        <v>1</v>
      </c>
      <c r="E22" s="16">
        <v>6</v>
      </c>
      <c r="F22" s="6">
        <v>3</v>
      </c>
      <c r="G22" s="6" t="s">
        <v>126</v>
      </c>
      <c r="H22" s="6" t="s">
        <v>129</v>
      </c>
      <c r="I22" s="6">
        <v>0</v>
      </c>
      <c r="J22" s="17">
        <v>252</v>
      </c>
      <c r="K22" s="17">
        <v>1072</v>
      </c>
      <c r="L22" s="10" t="e">
        <f t="shared" ref="L22" si="13">(K22-K22)/I22</f>
        <v>#DIV/0!</v>
      </c>
      <c r="M22" s="10" t="e">
        <f t="shared" si="0"/>
        <v>#DIV/0!</v>
      </c>
    </row>
    <row r="23" spans="1:14" ht="16">
      <c r="A23" s="6" t="s">
        <v>125</v>
      </c>
      <c r="B23" s="6">
        <v>1</v>
      </c>
      <c r="C23" s="6">
        <v>1</v>
      </c>
      <c r="D23" s="6">
        <v>1</v>
      </c>
      <c r="E23" s="16">
        <v>6</v>
      </c>
      <c r="F23" s="6">
        <v>3</v>
      </c>
      <c r="G23" s="6" t="s">
        <v>126</v>
      </c>
      <c r="H23" s="6" t="s">
        <v>129</v>
      </c>
      <c r="I23" s="6">
        <v>3</v>
      </c>
      <c r="J23" s="17">
        <v>266</v>
      </c>
      <c r="K23" s="17">
        <v>1034</v>
      </c>
      <c r="L23" s="10">
        <f t="shared" ref="L23" si="14">(K22-K23)/I23</f>
        <v>12.666666666666666</v>
      </c>
      <c r="M23" s="10">
        <f t="shared" si="0"/>
        <v>0.36327999999999999</v>
      </c>
    </row>
    <row r="24" spans="1:14" ht="16">
      <c r="A24" s="6" t="s">
        <v>125</v>
      </c>
      <c r="B24" s="6">
        <v>1</v>
      </c>
      <c r="C24" s="6">
        <v>1</v>
      </c>
      <c r="D24" s="6">
        <v>1</v>
      </c>
      <c r="E24" s="16">
        <v>6</v>
      </c>
      <c r="F24" s="6">
        <v>3</v>
      </c>
      <c r="G24" s="6" t="s">
        <v>126</v>
      </c>
      <c r="H24" s="6" t="s">
        <v>129</v>
      </c>
      <c r="I24" s="6">
        <v>6</v>
      </c>
      <c r="J24" s="17">
        <v>284</v>
      </c>
      <c r="K24" s="17">
        <v>960</v>
      </c>
      <c r="L24" s="10">
        <f t="shared" ref="L24" si="15">(K22-K24)/I24</f>
        <v>18.666666666666668</v>
      </c>
      <c r="M24" s="10">
        <f t="shared" si="0"/>
        <v>0.53536000000000006</v>
      </c>
    </row>
    <row r="25" spans="1:14" ht="16">
      <c r="A25" s="6" t="s">
        <v>125</v>
      </c>
      <c r="B25" s="6">
        <v>1</v>
      </c>
      <c r="C25" s="6">
        <v>1</v>
      </c>
      <c r="D25" s="6">
        <v>1</v>
      </c>
      <c r="E25" s="16">
        <v>6</v>
      </c>
      <c r="F25" s="6">
        <v>3</v>
      </c>
      <c r="G25" s="6" t="s">
        <v>126</v>
      </c>
      <c r="H25" s="6" t="s">
        <v>129</v>
      </c>
      <c r="I25" s="6">
        <v>9</v>
      </c>
      <c r="J25" s="17">
        <v>266</v>
      </c>
      <c r="K25" s="17">
        <v>988</v>
      </c>
      <c r="L25" s="10">
        <f t="shared" ref="L25" si="16">(K22-K25)/I25</f>
        <v>9.3333333333333339</v>
      </c>
      <c r="M25" s="10">
        <f t="shared" si="0"/>
        <v>0.26768000000000003</v>
      </c>
    </row>
    <row r="26" spans="1:14" ht="16">
      <c r="A26" s="6" t="s">
        <v>125</v>
      </c>
      <c r="B26" s="6">
        <v>1</v>
      </c>
      <c r="C26" s="6">
        <v>1</v>
      </c>
      <c r="D26" s="6">
        <v>1</v>
      </c>
      <c r="E26" s="16">
        <v>7</v>
      </c>
      <c r="F26" s="6">
        <v>3</v>
      </c>
      <c r="G26" s="6" t="s">
        <v>126</v>
      </c>
      <c r="H26" s="6" t="s">
        <v>129</v>
      </c>
      <c r="I26" s="6">
        <v>0</v>
      </c>
      <c r="J26" s="17">
        <v>296</v>
      </c>
      <c r="K26" s="17">
        <v>1046</v>
      </c>
      <c r="L26" s="10" t="e">
        <f t="shared" ref="L26" si="17">(K26-K26)/I26</f>
        <v>#DIV/0!</v>
      </c>
      <c r="M26" s="10" t="e">
        <f t="shared" si="0"/>
        <v>#DIV/0!</v>
      </c>
    </row>
    <row r="27" spans="1:14" ht="16">
      <c r="A27" s="6" t="s">
        <v>125</v>
      </c>
      <c r="B27" s="6">
        <v>1</v>
      </c>
      <c r="C27" s="6">
        <v>1</v>
      </c>
      <c r="D27" s="6">
        <v>1</v>
      </c>
      <c r="E27" s="16">
        <v>7</v>
      </c>
      <c r="F27" s="6">
        <v>3</v>
      </c>
      <c r="G27" s="6" t="s">
        <v>126</v>
      </c>
      <c r="H27" s="6" t="s">
        <v>129</v>
      </c>
      <c r="I27" s="6">
        <v>3</v>
      </c>
      <c r="J27" s="17">
        <v>298</v>
      </c>
      <c r="K27" s="17">
        <v>994</v>
      </c>
      <c r="L27" s="10">
        <f t="shared" ref="L27" si="18">(K26-K27)/I27</f>
        <v>17.333333333333332</v>
      </c>
      <c r="M27" s="10">
        <f t="shared" si="0"/>
        <v>0.49711999999999995</v>
      </c>
    </row>
    <row r="28" spans="1:14" ht="16">
      <c r="A28" s="6" t="s">
        <v>125</v>
      </c>
      <c r="B28" s="6">
        <v>1</v>
      </c>
      <c r="C28" s="6">
        <v>1</v>
      </c>
      <c r="D28" s="6">
        <v>1</v>
      </c>
      <c r="E28" s="16">
        <v>7</v>
      </c>
      <c r="F28" s="6">
        <v>3</v>
      </c>
      <c r="G28" s="6" t="s">
        <v>126</v>
      </c>
      <c r="H28" s="6" t="s">
        <v>129</v>
      </c>
      <c r="I28" s="6">
        <v>6</v>
      </c>
      <c r="J28" s="17">
        <v>288</v>
      </c>
      <c r="K28" s="17">
        <v>964</v>
      </c>
      <c r="L28" s="10">
        <f t="shared" ref="L28" si="19">(K26-K28)/I28</f>
        <v>13.666666666666666</v>
      </c>
      <c r="M28" s="10">
        <f t="shared" si="0"/>
        <v>0.39195999999999998</v>
      </c>
    </row>
    <row r="29" spans="1:14" ht="16">
      <c r="A29" s="6" t="s">
        <v>125</v>
      </c>
      <c r="B29" s="6">
        <v>1</v>
      </c>
      <c r="C29" s="6">
        <v>1</v>
      </c>
      <c r="D29" s="6">
        <v>1</v>
      </c>
      <c r="E29" s="16">
        <v>7</v>
      </c>
      <c r="F29" s="6">
        <v>3</v>
      </c>
      <c r="G29" s="6" t="s">
        <v>126</v>
      </c>
      <c r="H29" s="6" t="s">
        <v>129</v>
      </c>
      <c r="I29" s="6">
        <v>9</v>
      </c>
      <c r="J29" s="17">
        <v>292</v>
      </c>
      <c r="K29" s="17">
        <v>1086</v>
      </c>
      <c r="L29" s="10">
        <f t="shared" ref="L29" si="20">(K26-K29)/I29</f>
        <v>-4.4444444444444446</v>
      </c>
      <c r="M29" s="10">
        <f t="shared" si="0"/>
        <v>-0.12746666666666667</v>
      </c>
    </row>
    <row r="30" spans="1:14" ht="16">
      <c r="A30" s="6" t="s">
        <v>125</v>
      </c>
      <c r="B30" s="6">
        <v>1</v>
      </c>
      <c r="C30" s="6">
        <v>1</v>
      </c>
      <c r="D30" s="6">
        <v>1</v>
      </c>
      <c r="E30" s="16">
        <v>8</v>
      </c>
      <c r="F30" s="6">
        <v>3</v>
      </c>
      <c r="G30" s="6" t="s">
        <v>126</v>
      </c>
      <c r="H30" s="6" t="s">
        <v>129</v>
      </c>
      <c r="I30" s="6">
        <v>0</v>
      </c>
      <c r="J30" s="17">
        <v>320</v>
      </c>
      <c r="K30" s="17">
        <v>1074</v>
      </c>
      <c r="L30" s="10" t="e">
        <f t="shared" ref="L30" si="21">(K30-K30)/I30</f>
        <v>#DIV/0!</v>
      </c>
      <c r="M30" s="10" t="e">
        <f t="shared" si="0"/>
        <v>#DIV/0!</v>
      </c>
    </row>
    <row r="31" spans="1:14" ht="16">
      <c r="A31" s="6" t="s">
        <v>125</v>
      </c>
      <c r="B31" s="6">
        <v>1</v>
      </c>
      <c r="C31" s="6">
        <v>1</v>
      </c>
      <c r="D31" s="6">
        <v>1</v>
      </c>
      <c r="E31" s="16">
        <v>8</v>
      </c>
      <c r="F31" s="6">
        <v>3</v>
      </c>
      <c r="G31" s="6" t="s">
        <v>126</v>
      </c>
      <c r="H31" s="6" t="s">
        <v>129</v>
      </c>
      <c r="I31" s="6">
        <v>3</v>
      </c>
      <c r="J31" s="17">
        <v>326</v>
      </c>
      <c r="K31" s="17">
        <v>916</v>
      </c>
      <c r="L31" s="10">
        <f t="shared" ref="L31" si="22">(K30-K31)/I31</f>
        <v>52.666666666666664</v>
      </c>
      <c r="M31" s="10">
        <f t="shared" si="0"/>
        <v>1.51048</v>
      </c>
      <c r="N31" s="6"/>
    </row>
    <row r="32" spans="1:14" ht="16">
      <c r="A32" s="6" t="s">
        <v>125</v>
      </c>
      <c r="B32" s="6">
        <v>1</v>
      </c>
      <c r="C32" s="6">
        <v>1</v>
      </c>
      <c r="D32" s="6">
        <v>1</v>
      </c>
      <c r="E32" s="16">
        <v>8</v>
      </c>
      <c r="F32" s="6">
        <v>3</v>
      </c>
      <c r="G32" s="6" t="s">
        <v>126</v>
      </c>
      <c r="H32" s="6" t="s">
        <v>129</v>
      </c>
      <c r="I32" s="6">
        <v>6</v>
      </c>
      <c r="J32" s="17">
        <v>334</v>
      </c>
      <c r="K32" s="17">
        <v>754</v>
      </c>
      <c r="L32" s="10">
        <f t="shared" ref="L32" si="23">(K30-K32)/I32</f>
        <v>53.333333333333336</v>
      </c>
      <c r="M32" s="10">
        <f t="shared" si="0"/>
        <v>1.5296000000000001</v>
      </c>
      <c r="N32" s="6"/>
    </row>
    <row r="33" spans="1:14" ht="16">
      <c r="A33" s="6" t="s">
        <v>125</v>
      </c>
      <c r="B33" s="6">
        <v>1</v>
      </c>
      <c r="C33" s="6">
        <v>1</v>
      </c>
      <c r="D33" s="6">
        <v>1</v>
      </c>
      <c r="E33" s="16">
        <v>8</v>
      </c>
      <c r="F33" s="6">
        <v>3</v>
      </c>
      <c r="G33" s="6" t="s">
        <v>126</v>
      </c>
      <c r="H33" s="6" t="s">
        <v>129</v>
      </c>
      <c r="I33" s="6">
        <v>9</v>
      </c>
      <c r="J33" s="17">
        <v>340</v>
      </c>
      <c r="K33" s="17">
        <v>630</v>
      </c>
      <c r="L33" s="10">
        <f t="shared" ref="L33" si="24">(K30-K33)/I33</f>
        <v>49.333333333333336</v>
      </c>
      <c r="M33" s="10">
        <f t="shared" si="0"/>
        <v>1.4148800000000001</v>
      </c>
      <c r="N33" s="6"/>
    </row>
    <row r="34" spans="1:14" ht="16">
      <c r="A34" s="6" t="s">
        <v>125</v>
      </c>
      <c r="B34" s="6">
        <v>1</v>
      </c>
      <c r="C34" s="6">
        <v>1</v>
      </c>
      <c r="D34" s="6">
        <v>1</v>
      </c>
      <c r="E34" s="16">
        <v>9</v>
      </c>
      <c r="F34" s="6">
        <v>3</v>
      </c>
      <c r="G34" s="6" t="s">
        <v>126</v>
      </c>
      <c r="H34" s="6" t="s">
        <v>128</v>
      </c>
      <c r="I34" s="6">
        <v>0</v>
      </c>
      <c r="J34" s="17">
        <v>356</v>
      </c>
      <c r="K34" s="17">
        <v>1076</v>
      </c>
      <c r="L34" s="10" t="e">
        <f t="shared" ref="L34" si="25">(K34-K34)/I34</f>
        <v>#DIV/0!</v>
      </c>
      <c r="M34" s="10" t="e">
        <f t="shared" si="0"/>
        <v>#DIV/0!</v>
      </c>
      <c r="N34" s="6"/>
    </row>
    <row r="35" spans="1:14" ht="16">
      <c r="A35" s="6" t="s">
        <v>125</v>
      </c>
      <c r="B35" s="6">
        <v>1</v>
      </c>
      <c r="C35" s="6">
        <v>1</v>
      </c>
      <c r="D35" s="6">
        <v>1</v>
      </c>
      <c r="E35" s="16">
        <v>9</v>
      </c>
      <c r="F35" s="6">
        <v>3</v>
      </c>
      <c r="G35" s="6" t="s">
        <v>126</v>
      </c>
      <c r="H35" s="6" t="s">
        <v>128</v>
      </c>
      <c r="I35" s="6">
        <v>3</v>
      </c>
      <c r="J35" s="17">
        <v>368</v>
      </c>
      <c r="K35" s="17">
        <v>1080</v>
      </c>
      <c r="L35" s="10">
        <f t="shared" ref="L35" si="26">(K34-K35)/I35</f>
        <v>-1.3333333333333333</v>
      </c>
      <c r="M35" s="10">
        <f t="shared" si="0"/>
        <v>-3.8239999999999996E-2</v>
      </c>
      <c r="N35" s="6"/>
    </row>
    <row r="36" spans="1:14" ht="16">
      <c r="A36" s="6" t="s">
        <v>125</v>
      </c>
      <c r="B36" s="6">
        <v>1</v>
      </c>
      <c r="C36" s="6">
        <v>1</v>
      </c>
      <c r="D36" s="6">
        <v>1</v>
      </c>
      <c r="E36" s="16">
        <v>9</v>
      </c>
      <c r="F36" s="6">
        <v>3</v>
      </c>
      <c r="G36" s="6" t="s">
        <v>126</v>
      </c>
      <c r="H36" s="6" t="s">
        <v>128</v>
      </c>
      <c r="I36" s="6">
        <v>6</v>
      </c>
      <c r="J36" s="17">
        <v>374</v>
      </c>
      <c r="K36" s="17">
        <v>1022</v>
      </c>
      <c r="L36" s="10">
        <f t="shared" ref="L36" si="27">(K34-K36)/I36</f>
        <v>9</v>
      </c>
      <c r="M36" s="10">
        <f t="shared" si="0"/>
        <v>0.25812000000000002</v>
      </c>
      <c r="N36" s="6"/>
    </row>
    <row r="37" spans="1:14" ht="16">
      <c r="A37" s="6" t="s">
        <v>125</v>
      </c>
      <c r="B37" s="6">
        <v>1</v>
      </c>
      <c r="C37" s="6">
        <v>1</v>
      </c>
      <c r="D37" s="6">
        <v>1</v>
      </c>
      <c r="E37" s="16">
        <v>9</v>
      </c>
      <c r="F37" s="6">
        <v>3</v>
      </c>
      <c r="G37" s="6" t="s">
        <v>126</v>
      </c>
      <c r="H37" s="6" t="s">
        <v>128</v>
      </c>
      <c r="I37" s="6">
        <v>9</v>
      </c>
      <c r="J37" s="17">
        <v>372</v>
      </c>
      <c r="K37" s="17">
        <v>850</v>
      </c>
      <c r="L37" s="10">
        <f t="shared" ref="L37" si="28">(K34-K37)/I37</f>
        <v>25.111111111111111</v>
      </c>
      <c r="M37" s="10">
        <f t="shared" si="0"/>
        <v>0.72018666666666664</v>
      </c>
      <c r="N37" s="6"/>
    </row>
    <row r="38" spans="1:14" ht="16">
      <c r="A38" s="6" t="s">
        <v>125</v>
      </c>
      <c r="B38" s="6">
        <v>1</v>
      </c>
      <c r="C38" s="6">
        <v>1</v>
      </c>
      <c r="D38" s="6">
        <v>1</v>
      </c>
      <c r="E38" s="16">
        <v>10</v>
      </c>
      <c r="F38" s="6">
        <v>3</v>
      </c>
      <c r="G38" s="6" t="s">
        <v>126</v>
      </c>
      <c r="H38" s="6" t="s">
        <v>128</v>
      </c>
      <c r="I38" s="6">
        <v>0</v>
      </c>
      <c r="J38" s="17">
        <v>406</v>
      </c>
      <c r="K38" s="17">
        <v>1000</v>
      </c>
      <c r="L38" s="10" t="e">
        <f t="shared" ref="L38" si="29">(K38-K38)/I38</f>
        <v>#DIV/0!</v>
      </c>
      <c r="M38" s="10" t="e">
        <f t="shared" si="0"/>
        <v>#DIV/0!</v>
      </c>
    </row>
    <row r="39" spans="1:14" ht="16">
      <c r="A39" s="6" t="s">
        <v>125</v>
      </c>
      <c r="B39" s="6">
        <v>1</v>
      </c>
      <c r="C39" s="6">
        <v>1</v>
      </c>
      <c r="D39" s="6">
        <v>1</v>
      </c>
      <c r="E39" s="16">
        <v>10</v>
      </c>
      <c r="F39" s="6">
        <v>3</v>
      </c>
      <c r="G39" s="6" t="s">
        <v>126</v>
      </c>
      <c r="H39" s="6" t="s">
        <v>128</v>
      </c>
      <c r="I39" s="6">
        <v>3</v>
      </c>
      <c r="J39" s="17">
        <v>416</v>
      </c>
      <c r="K39" s="17">
        <v>880</v>
      </c>
      <c r="L39" s="10">
        <f t="shared" ref="L39" si="30">(K38-K39)/I39</f>
        <v>40</v>
      </c>
      <c r="M39" s="10">
        <f t="shared" si="0"/>
        <v>1.1472</v>
      </c>
    </row>
    <row r="40" spans="1:14" ht="16">
      <c r="A40" s="6" t="s">
        <v>125</v>
      </c>
      <c r="B40" s="6">
        <v>1</v>
      </c>
      <c r="C40" s="6">
        <v>1</v>
      </c>
      <c r="D40" s="6">
        <v>1</v>
      </c>
      <c r="E40" s="16">
        <v>10</v>
      </c>
      <c r="F40" s="6">
        <v>3</v>
      </c>
      <c r="G40" s="6" t="s">
        <v>126</v>
      </c>
      <c r="H40" s="6" t="s">
        <v>128</v>
      </c>
      <c r="I40" s="6">
        <v>6</v>
      </c>
      <c r="J40" s="17">
        <v>398</v>
      </c>
      <c r="K40" s="17">
        <v>786</v>
      </c>
      <c r="L40" s="10">
        <f t="shared" ref="L40" si="31">(K38-K40)/I40</f>
        <v>35.666666666666664</v>
      </c>
      <c r="M40" s="10">
        <f t="shared" si="0"/>
        <v>1.0229200000000001</v>
      </c>
    </row>
    <row r="41" spans="1:14" ht="16">
      <c r="A41" s="6" t="s">
        <v>125</v>
      </c>
      <c r="B41" s="6">
        <v>1</v>
      </c>
      <c r="C41" s="6">
        <v>1</v>
      </c>
      <c r="D41" s="6">
        <v>1</v>
      </c>
      <c r="E41" s="16">
        <v>10</v>
      </c>
      <c r="F41" s="6">
        <v>3</v>
      </c>
      <c r="G41" s="6" t="s">
        <v>126</v>
      </c>
      <c r="H41" s="6" t="s">
        <v>128</v>
      </c>
      <c r="I41" s="6">
        <v>9</v>
      </c>
      <c r="J41" s="17">
        <v>404</v>
      </c>
      <c r="K41" s="17">
        <v>658</v>
      </c>
      <c r="L41" s="10">
        <f t="shared" ref="L41" si="32">(K38-K41)/I41</f>
        <v>38</v>
      </c>
      <c r="M41" s="10">
        <f t="shared" si="0"/>
        <v>1.0898399999999999</v>
      </c>
    </row>
    <row r="42" spans="1:14" ht="16">
      <c r="A42" s="6" t="s">
        <v>125</v>
      </c>
      <c r="B42" s="6">
        <v>1</v>
      </c>
      <c r="C42" s="6">
        <v>1</v>
      </c>
      <c r="D42" s="6">
        <v>1</v>
      </c>
      <c r="E42" s="16">
        <v>11</v>
      </c>
      <c r="F42" s="6">
        <v>3</v>
      </c>
      <c r="G42" s="6" t="s">
        <v>126</v>
      </c>
      <c r="H42" s="6" t="s">
        <v>128</v>
      </c>
      <c r="I42" s="6">
        <v>0</v>
      </c>
      <c r="J42" s="17">
        <v>432</v>
      </c>
      <c r="K42" s="17">
        <v>1008</v>
      </c>
      <c r="L42" s="10" t="e">
        <f t="shared" ref="L42" si="33">(K42-K42)/I42</f>
        <v>#DIV/0!</v>
      </c>
      <c r="M42" s="10" t="e">
        <f t="shared" si="0"/>
        <v>#DIV/0!</v>
      </c>
    </row>
    <row r="43" spans="1:14" ht="16">
      <c r="A43" s="6" t="s">
        <v>125</v>
      </c>
      <c r="B43" s="6">
        <v>1</v>
      </c>
      <c r="C43" s="6">
        <v>1</v>
      </c>
      <c r="D43" s="6">
        <v>1</v>
      </c>
      <c r="E43" s="16">
        <v>11</v>
      </c>
      <c r="F43" s="6">
        <v>3</v>
      </c>
      <c r="G43" s="6" t="s">
        <v>126</v>
      </c>
      <c r="H43" s="6" t="s">
        <v>128</v>
      </c>
      <c r="I43" s="6">
        <v>3</v>
      </c>
      <c r="J43" s="17">
        <v>447</v>
      </c>
      <c r="K43" s="17">
        <v>823</v>
      </c>
      <c r="L43" s="10">
        <f t="shared" ref="L43" si="34">(K42-K43)/I43</f>
        <v>61.666666666666664</v>
      </c>
      <c r="M43" s="10">
        <f t="shared" si="0"/>
        <v>1.7685999999999999</v>
      </c>
    </row>
    <row r="44" spans="1:14" ht="16">
      <c r="A44" s="6" t="s">
        <v>125</v>
      </c>
      <c r="B44" s="6">
        <v>1</v>
      </c>
      <c r="C44" s="6">
        <v>1</v>
      </c>
      <c r="D44" s="6">
        <v>1</v>
      </c>
      <c r="E44" s="16">
        <v>11</v>
      </c>
      <c r="F44" s="6">
        <v>3</v>
      </c>
      <c r="G44" s="6" t="s">
        <v>126</v>
      </c>
      <c r="H44" s="6" t="s">
        <v>128</v>
      </c>
      <c r="I44" s="6">
        <v>6</v>
      </c>
      <c r="J44" s="17">
        <v>453</v>
      </c>
      <c r="K44" s="17">
        <v>664</v>
      </c>
      <c r="L44" s="10">
        <f t="shared" ref="L44" si="35">(K42-K44)/I44</f>
        <v>57.333333333333336</v>
      </c>
      <c r="M44" s="10">
        <f t="shared" si="0"/>
        <v>1.64432</v>
      </c>
    </row>
    <row r="45" spans="1:14" ht="16">
      <c r="A45" s="6" t="s">
        <v>125</v>
      </c>
      <c r="B45" s="6">
        <v>1</v>
      </c>
      <c r="C45" s="6">
        <v>1</v>
      </c>
      <c r="D45" s="6">
        <v>1</v>
      </c>
      <c r="E45" s="16">
        <v>11</v>
      </c>
      <c r="F45" s="6">
        <v>3</v>
      </c>
      <c r="G45" s="6" t="s">
        <v>126</v>
      </c>
      <c r="H45" s="6" t="s">
        <v>128</v>
      </c>
      <c r="I45" s="6">
        <v>9</v>
      </c>
      <c r="J45" s="17">
        <v>452</v>
      </c>
      <c r="K45" s="17">
        <v>546</v>
      </c>
      <c r="L45" s="10">
        <f t="shared" ref="L45" si="36">(K42-K45)/I45</f>
        <v>51.333333333333336</v>
      </c>
      <c r="M45" s="10">
        <f t="shared" si="0"/>
        <v>1.47224</v>
      </c>
    </row>
    <row r="46" spans="1:14" ht="16">
      <c r="A46" s="6" t="s">
        <v>125</v>
      </c>
      <c r="B46" s="6">
        <v>1</v>
      </c>
      <c r="C46" s="6">
        <v>1</v>
      </c>
      <c r="D46" s="6">
        <v>1</v>
      </c>
      <c r="E46" s="16">
        <v>12</v>
      </c>
      <c r="F46" s="6">
        <v>3</v>
      </c>
      <c r="G46" s="6" t="s">
        <v>126</v>
      </c>
      <c r="H46" s="6" t="s">
        <v>128</v>
      </c>
      <c r="I46" s="6">
        <v>0</v>
      </c>
      <c r="J46" s="17">
        <v>474</v>
      </c>
      <c r="K46" s="17">
        <v>1096</v>
      </c>
      <c r="L46" s="10" t="e">
        <f t="shared" ref="L46" si="37">(K46-K46)/I46</f>
        <v>#DIV/0!</v>
      </c>
      <c r="M46" s="10" t="e">
        <f t="shared" si="0"/>
        <v>#DIV/0!</v>
      </c>
    </row>
    <row r="47" spans="1:14" ht="16">
      <c r="A47" s="6" t="s">
        <v>125</v>
      </c>
      <c r="B47" s="6">
        <v>1</v>
      </c>
      <c r="C47" s="6">
        <v>1</v>
      </c>
      <c r="D47" s="6">
        <v>1</v>
      </c>
      <c r="E47" s="16">
        <v>12</v>
      </c>
      <c r="F47" s="6">
        <v>3</v>
      </c>
      <c r="G47" s="6" t="s">
        <v>126</v>
      </c>
      <c r="H47" s="6" t="s">
        <v>128</v>
      </c>
      <c r="I47" s="6">
        <v>3</v>
      </c>
      <c r="J47" s="17">
        <v>482</v>
      </c>
      <c r="K47" s="17">
        <v>877</v>
      </c>
      <c r="L47" s="10">
        <f t="shared" ref="L47" si="38">(K46-K47)/I47</f>
        <v>73</v>
      </c>
      <c r="M47" s="10">
        <f t="shared" si="0"/>
        <v>2.0936400000000002</v>
      </c>
    </row>
    <row r="48" spans="1:14" ht="16">
      <c r="A48" s="6" t="s">
        <v>125</v>
      </c>
      <c r="B48" s="6">
        <v>1</v>
      </c>
      <c r="C48" s="6">
        <v>1</v>
      </c>
      <c r="D48" s="6">
        <v>1</v>
      </c>
      <c r="E48" s="16">
        <v>12</v>
      </c>
      <c r="F48" s="6">
        <v>3</v>
      </c>
      <c r="G48" s="6" t="s">
        <v>126</v>
      </c>
      <c r="H48" s="6" t="s">
        <v>128</v>
      </c>
      <c r="I48" s="6">
        <v>6</v>
      </c>
      <c r="J48" s="17">
        <v>487</v>
      </c>
      <c r="K48" s="17">
        <v>763</v>
      </c>
      <c r="L48" s="10">
        <f t="shared" ref="L48" si="39">(K46-K48)/I48</f>
        <v>55.5</v>
      </c>
      <c r="M48" s="10">
        <f t="shared" si="0"/>
        <v>1.5917399999999999</v>
      </c>
    </row>
    <row r="49" spans="1:13" ht="16">
      <c r="A49" s="6" t="s">
        <v>125</v>
      </c>
      <c r="B49" s="6">
        <v>1</v>
      </c>
      <c r="C49" s="6">
        <v>1</v>
      </c>
      <c r="D49" s="6">
        <v>1</v>
      </c>
      <c r="E49" s="16">
        <v>12</v>
      </c>
      <c r="F49" s="6">
        <v>3</v>
      </c>
      <c r="G49" s="6" t="s">
        <v>126</v>
      </c>
      <c r="H49" s="6" t="s">
        <v>128</v>
      </c>
      <c r="I49" s="6">
        <v>9</v>
      </c>
      <c r="J49" s="17">
        <v>480</v>
      </c>
      <c r="K49" s="17">
        <v>654</v>
      </c>
      <c r="L49" s="10">
        <f t="shared" ref="L49" si="40">(K46-K49)/I49</f>
        <v>49.111111111111114</v>
      </c>
      <c r="M49" s="10">
        <f t="shared" si="0"/>
        <v>1.4085066666666668</v>
      </c>
    </row>
    <row r="50" spans="1:13" ht="16">
      <c r="A50" s="6" t="s">
        <v>125</v>
      </c>
      <c r="B50" s="6">
        <v>1</v>
      </c>
      <c r="C50" s="6">
        <v>1</v>
      </c>
      <c r="D50" s="6">
        <v>1</v>
      </c>
      <c r="E50" s="16">
        <v>13</v>
      </c>
      <c r="F50" s="6">
        <v>3</v>
      </c>
      <c r="G50" s="6" t="s">
        <v>130</v>
      </c>
      <c r="H50" s="6" t="s">
        <v>122</v>
      </c>
      <c r="I50" s="6">
        <v>0</v>
      </c>
      <c r="J50" s="17">
        <v>495</v>
      </c>
      <c r="K50" s="17">
        <v>1028</v>
      </c>
      <c r="L50" s="10" t="e">
        <f t="shared" ref="L50" si="41">(K50-K50)/I50</f>
        <v>#DIV/0!</v>
      </c>
      <c r="M50" s="10" t="e">
        <f t="shared" si="0"/>
        <v>#DIV/0!</v>
      </c>
    </row>
    <row r="51" spans="1:13" ht="16">
      <c r="A51" s="6" t="s">
        <v>125</v>
      </c>
      <c r="B51" s="6">
        <v>1</v>
      </c>
      <c r="C51" s="6">
        <v>1</v>
      </c>
      <c r="D51" s="6">
        <v>1</v>
      </c>
      <c r="E51" s="16">
        <v>13</v>
      </c>
      <c r="F51" s="6">
        <v>3</v>
      </c>
      <c r="G51" s="6" t="s">
        <v>130</v>
      </c>
      <c r="H51" s="6" t="s">
        <v>122</v>
      </c>
      <c r="I51" s="6">
        <v>3</v>
      </c>
      <c r="J51" s="17">
        <v>518</v>
      </c>
      <c r="K51" s="17">
        <v>912</v>
      </c>
      <c r="L51" s="10">
        <f t="shared" ref="L51" si="42">(K50-K51)/I51</f>
        <v>38.666666666666664</v>
      </c>
      <c r="M51" s="10">
        <f t="shared" si="0"/>
        <v>1.1089599999999999</v>
      </c>
    </row>
    <row r="52" spans="1:13" ht="16">
      <c r="A52" s="6" t="s">
        <v>125</v>
      </c>
      <c r="B52" s="6">
        <v>1</v>
      </c>
      <c r="C52" s="6">
        <v>1</v>
      </c>
      <c r="D52" s="6">
        <v>1</v>
      </c>
      <c r="E52" s="16">
        <v>13</v>
      </c>
      <c r="F52" s="6">
        <v>3</v>
      </c>
      <c r="G52" s="6" t="s">
        <v>130</v>
      </c>
      <c r="H52" s="6" t="s">
        <v>122</v>
      </c>
      <c r="I52" s="6">
        <v>6</v>
      </c>
      <c r="J52" s="17">
        <v>519</v>
      </c>
      <c r="K52" s="17">
        <v>774</v>
      </c>
      <c r="L52" s="10">
        <f t="shared" ref="L52" si="43">(K50-K52)/I52</f>
        <v>42.333333333333336</v>
      </c>
      <c r="M52" s="10">
        <f t="shared" si="0"/>
        <v>1.2141200000000001</v>
      </c>
    </row>
    <row r="53" spans="1:13" ht="16">
      <c r="A53" s="6" t="s">
        <v>125</v>
      </c>
      <c r="B53" s="6">
        <v>1</v>
      </c>
      <c r="C53" s="6">
        <v>1</v>
      </c>
      <c r="D53" s="6">
        <v>1</v>
      </c>
      <c r="E53" s="16">
        <v>13</v>
      </c>
      <c r="F53" s="6">
        <v>3</v>
      </c>
      <c r="G53" s="6" t="s">
        <v>130</v>
      </c>
      <c r="H53" s="6" t="s">
        <v>122</v>
      </c>
      <c r="I53" s="6">
        <v>9</v>
      </c>
      <c r="J53" s="17">
        <v>521</v>
      </c>
      <c r="K53" s="17">
        <v>630</v>
      </c>
      <c r="L53" s="10">
        <f t="shared" ref="L53" si="44">(K50-K53)/I53</f>
        <v>44.222222222222221</v>
      </c>
      <c r="M53" s="10">
        <f t="shared" si="0"/>
        <v>1.2682933333333333</v>
      </c>
    </row>
    <row r="54" spans="1:13" ht="16">
      <c r="A54" s="6" t="s">
        <v>125</v>
      </c>
      <c r="B54" s="6">
        <v>1</v>
      </c>
      <c r="C54" s="6">
        <v>1</v>
      </c>
      <c r="D54" s="6">
        <v>1</v>
      </c>
      <c r="E54" s="16">
        <v>14</v>
      </c>
      <c r="F54" s="6">
        <v>3</v>
      </c>
      <c r="G54" s="6" t="s">
        <v>130</v>
      </c>
      <c r="H54" s="6" t="s">
        <v>122</v>
      </c>
      <c r="I54" s="6">
        <v>0</v>
      </c>
      <c r="J54" s="17">
        <v>545</v>
      </c>
      <c r="K54" s="17">
        <v>1082</v>
      </c>
      <c r="L54" s="10" t="e">
        <f t="shared" ref="L54" si="45">(K54-K54)/I54</f>
        <v>#DIV/0!</v>
      </c>
      <c r="M54" s="10" t="e">
        <f t="shared" si="0"/>
        <v>#DIV/0!</v>
      </c>
    </row>
    <row r="55" spans="1:13" ht="16">
      <c r="A55" s="6" t="s">
        <v>125</v>
      </c>
      <c r="B55" s="6">
        <v>1</v>
      </c>
      <c r="C55" s="6">
        <v>1</v>
      </c>
      <c r="D55" s="6">
        <v>1</v>
      </c>
      <c r="E55" s="16">
        <v>14</v>
      </c>
      <c r="F55" s="6">
        <v>3</v>
      </c>
      <c r="G55" s="6" t="s">
        <v>130</v>
      </c>
      <c r="H55" s="6" t="s">
        <v>122</v>
      </c>
      <c r="I55" s="6">
        <v>3</v>
      </c>
      <c r="J55" s="17">
        <v>558</v>
      </c>
      <c r="K55" s="17">
        <v>959</v>
      </c>
      <c r="L55" s="10">
        <f t="shared" ref="L55" si="46">(K54-K55)/I55</f>
        <v>41</v>
      </c>
      <c r="M55" s="10">
        <f t="shared" si="0"/>
        <v>1.17588</v>
      </c>
    </row>
    <row r="56" spans="1:13" ht="16">
      <c r="A56" s="6" t="s">
        <v>125</v>
      </c>
      <c r="B56" s="6">
        <v>1</v>
      </c>
      <c r="C56" s="6">
        <v>1</v>
      </c>
      <c r="D56" s="6">
        <v>1</v>
      </c>
      <c r="E56" s="16">
        <v>14</v>
      </c>
      <c r="F56" s="6">
        <v>3</v>
      </c>
      <c r="G56" s="6" t="s">
        <v>130</v>
      </c>
      <c r="H56" s="6" t="s">
        <v>122</v>
      </c>
      <c r="I56" s="6">
        <v>6</v>
      </c>
      <c r="J56" s="17">
        <v>543</v>
      </c>
      <c r="K56" s="17">
        <v>888</v>
      </c>
      <c r="L56" s="10">
        <f t="shared" ref="L56" si="47">(K54-K56)/I56</f>
        <v>32.333333333333336</v>
      </c>
      <c r="M56" s="10">
        <f t="shared" si="0"/>
        <v>0.92732000000000003</v>
      </c>
    </row>
    <row r="57" spans="1:13" ht="16">
      <c r="A57" s="6" t="s">
        <v>125</v>
      </c>
      <c r="B57" s="6">
        <v>1</v>
      </c>
      <c r="C57" s="6">
        <v>1</v>
      </c>
      <c r="D57" s="6">
        <v>1</v>
      </c>
      <c r="E57" s="16">
        <v>14</v>
      </c>
      <c r="F57" s="6">
        <v>3</v>
      </c>
      <c r="G57" s="6" t="s">
        <v>130</v>
      </c>
      <c r="H57" s="6" t="s">
        <v>122</v>
      </c>
      <c r="I57" s="6">
        <v>9</v>
      </c>
      <c r="J57" s="17">
        <v>560</v>
      </c>
      <c r="K57" s="17">
        <v>734</v>
      </c>
      <c r="L57" s="10">
        <f t="shared" ref="L57" si="48">(K54-K57)/I57</f>
        <v>38.666666666666664</v>
      </c>
      <c r="M57" s="10">
        <f t="shared" si="0"/>
        <v>1.1089599999999999</v>
      </c>
    </row>
    <row r="58" spans="1:13" ht="16">
      <c r="A58" s="6" t="s">
        <v>125</v>
      </c>
      <c r="B58" s="6">
        <v>1</v>
      </c>
      <c r="C58" s="6">
        <v>1</v>
      </c>
      <c r="D58" s="6">
        <v>1</v>
      </c>
      <c r="E58" s="16">
        <v>15</v>
      </c>
      <c r="F58" s="6">
        <v>3</v>
      </c>
      <c r="G58" s="6" t="s">
        <v>130</v>
      </c>
      <c r="H58" s="6" t="s">
        <v>122</v>
      </c>
      <c r="I58" s="6">
        <v>0</v>
      </c>
      <c r="J58" s="17">
        <v>569</v>
      </c>
      <c r="K58" s="17">
        <v>1076</v>
      </c>
      <c r="L58" s="10" t="e">
        <f t="shared" ref="L58" si="49">(K58-K58)/I58</f>
        <v>#DIV/0!</v>
      </c>
      <c r="M58" s="10" t="e">
        <f t="shared" si="0"/>
        <v>#DIV/0!</v>
      </c>
    </row>
    <row r="59" spans="1:13" ht="16">
      <c r="A59" s="6" t="s">
        <v>125</v>
      </c>
      <c r="B59" s="6">
        <v>1</v>
      </c>
      <c r="C59" s="6">
        <v>1</v>
      </c>
      <c r="D59" s="6">
        <v>1</v>
      </c>
      <c r="E59" s="16">
        <v>15</v>
      </c>
      <c r="F59" s="6">
        <v>3</v>
      </c>
      <c r="G59" s="6" t="s">
        <v>130</v>
      </c>
      <c r="H59" s="6" t="s">
        <v>122</v>
      </c>
      <c r="I59" s="6">
        <v>3</v>
      </c>
      <c r="J59" s="17">
        <v>582</v>
      </c>
      <c r="K59" s="17">
        <v>980</v>
      </c>
      <c r="L59" s="10">
        <f t="shared" ref="L59" si="50">(K58-K59)/I59</f>
        <v>32</v>
      </c>
      <c r="M59" s="10">
        <f t="shared" si="0"/>
        <v>0.91776000000000002</v>
      </c>
    </row>
    <row r="60" spans="1:13" ht="16">
      <c r="A60" s="6" t="s">
        <v>125</v>
      </c>
      <c r="B60" s="6">
        <v>1</v>
      </c>
      <c r="C60" s="6">
        <v>1</v>
      </c>
      <c r="D60" s="6">
        <v>1</v>
      </c>
      <c r="E60" s="16">
        <v>15</v>
      </c>
      <c r="F60" s="6">
        <v>3</v>
      </c>
      <c r="G60" s="6" t="s">
        <v>130</v>
      </c>
      <c r="H60" s="6" t="s">
        <v>122</v>
      </c>
      <c r="I60" s="6">
        <v>6</v>
      </c>
      <c r="J60" s="17">
        <v>589</v>
      </c>
      <c r="K60" s="17">
        <v>1083</v>
      </c>
      <c r="L60" s="10">
        <f t="shared" ref="L60" si="51">(K58-K60)/I60</f>
        <v>-1.1666666666666667</v>
      </c>
      <c r="M60" s="10">
        <f t="shared" si="0"/>
        <v>-3.3460000000000004E-2</v>
      </c>
    </row>
    <row r="61" spans="1:13" ht="16">
      <c r="A61" s="6" t="s">
        <v>125</v>
      </c>
      <c r="B61" s="6">
        <v>1</v>
      </c>
      <c r="C61" s="6">
        <v>1</v>
      </c>
      <c r="D61" s="6">
        <v>1</v>
      </c>
      <c r="E61" s="16">
        <v>15</v>
      </c>
      <c r="F61" s="6">
        <v>3</v>
      </c>
      <c r="G61" s="6" t="s">
        <v>130</v>
      </c>
      <c r="H61" s="6" t="s">
        <v>122</v>
      </c>
      <c r="I61" s="6">
        <v>9</v>
      </c>
      <c r="J61" s="17">
        <v>591</v>
      </c>
      <c r="K61" s="17">
        <v>1019</v>
      </c>
      <c r="L61" s="10">
        <f t="shared" ref="L61" si="52">(K58-K61)/I61</f>
        <v>6.333333333333333</v>
      </c>
      <c r="M61" s="10">
        <f t="shared" si="0"/>
        <v>0.18164</v>
      </c>
    </row>
    <row r="62" spans="1:13" ht="16">
      <c r="A62" s="6" t="s">
        <v>125</v>
      </c>
      <c r="B62" s="6">
        <v>1</v>
      </c>
      <c r="C62" s="6">
        <v>1</v>
      </c>
      <c r="D62" s="6">
        <v>1</v>
      </c>
      <c r="E62" s="16">
        <v>16</v>
      </c>
      <c r="F62" s="6">
        <v>3</v>
      </c>
      <c r="G62" s="6" t="s">
        <v>130</v>
      </c>
      <c r="H62" s="6" t="s">
        <v>122</v>
      </c>
      <c r="I62" s="6">
        <v>0</v>
      </c>
      <c r="J62" s="17">
        <v>627</v>
      </c>
      <c r="K62" s="17">
        <v>1047</v>
      </c>
      <c r="L62" s="10" t="e">
        <f t="shared" ref="L62" si="53">(K62-K62)/I62</f>
        <v>#DIV/0!</v>
      </c>
      <c r="M62" s="10" t="e">
        <f t="shared" si="0"/>
        <v>#DIV/0!</v>
      </c>
    </row>
    <row r="63" spans="1:13" ht="16">
      <c r="A63" s="6" t="s">
        <v>125</v>
      </c>
      <c r="B63" s="6">
        <v>1</v>
      </c>
      <c r="C63" s="6">
        <v>1</v>
      </c>
      <c r="D63" s="6">
        <v>1</v>
      </c>
      <c r="E63" s="16">
        <v>16</v>
      </c>
      <c r="F63" s="6">
        <v>3</v>
      </c>
      <c r="G63" s="6" t="s">
        <v>130</v>
      </c>
      <c r="H63" s="6" t="s">
        <v>122</v>
      </c>
      <c r="I63" s="6">
        <v>3</v>
      </c>
      <c r="J63" s="17">
        <v>623</v>
      </c>
      <c r="K63" s="17">
        <v>879</v>
      </c>
      <c r="L63" s="10">
        <f t="shared" ref="L63" si="54">(K62-K63)/I63</f>
        <v>56</v>
      </c>
      <c r="M63" s="10">
        <f t="shared" si="0"/>
        <v>1.60608</v>
      </c>
    </row>
    <row r="64" spans="1:13" ht="16">
      <c r="A64" s="6" t="s">
        <v>125</v>
      </c>
      <c r="B64" s="6">
        <v>1</v>
      </c>
      <c r="C64" s="6">
        <v>1</v>
      </c>
      <c r="D64" s="6">
        <v>1</v>
      </c>
      <c r="E64" s="16">
        <v>16</v>
      </c>
      <c r="F64" s="6">
        <v>3</v>
      </c>
      <c r="G64" s="6" t="s">
        <v>130</v>
      </c>
      <c r="H64" s="6" t="s">
        <v>122</v>
      </c>
      <c r="I64" s="6">
        <v>6</v>
      </c>
      <c r="J64" s="17">
        <v>613</v>
      </c>
      <c r="K64" s="17">
        <v>724</v>
      </c>
      <c r="L64" s="10">
        <f t="shared" ref="L64" si="55">(K62-K64)/I64</f>
        <v>53.833333333333336</v>
      </c>
      <c r="M64" s="10">
        <f t="shared" si="0"/>
        <v>1.5439400000000001</v>
      </c>
    </row>
    <row r="65" spans="1:49" ht="16">
      <c r="A65" s="6" t="s">
        <v>125</v>
      </c>
      <c r="B65" s="6">
        <v>1</v>
      </c>
      <c r="C65" s="6">
        <v>1</v>
      </c>
      <c r="D65" s="6">
        <v>1</v>
      </c>
      <c r="E65" s="16">
        <v>16</v>
      </c>
      <c r="F65" s="6">
        <v>3</v>
      </c>
      <c r="G65" s="6" t="s">
        <v>130</v>
      </c>
      <c r="H65" s="6" t="s">
        <v>122</v>
      </c>
      <c r="I65" s="6">
        <v>9</v>
      </c>
      <c r="J65" s="17">
        <v>611</v>
      </c>
      <c r="K65" s="17">
        <v>672</v>
      </c>
      <c r="L65" s="10">
        <f t="shared" ref="L65" si="56">(K62-K65)/I65</f>
        <v>41.666666666666664</v>
      </c>
      <c r="M65" s="10">
        <f t="shared" si="0"/>
        <v>1.1950000000000001</v>
      </c>
    </row>
    <row r="66" spans="1:49" ht="16">
      <c r="A66" s="6" t="s">
        <v>125</v>
      </c>
      <c r="B66" s="6">
        <v>1</v>
      </c>
      <c r="C66" s="6">
        <v>1</v>
      </c>
      <c r="D66" s="6">
        <v>1</v>
      </c>
      <c r="E66" s="16">
        <v>17</v>
      </c>
      <c r="F66" s="6">
        <v>3</v>
      </c>
      <c r="G66" s="6" t="s">
        <v>130</v>
      </c>
      <c r="H66" s="6" t="s">
        <v>129</v>
      </c>
      <c r="I66" s="6">
        <v>0</v>
      </c>
      <c r="J66" s="17">
        <v>657</v>
      </c>
      <c r="K66" s="17">
        <v>1088</v>
      </c>
      <c r="L66" s="10" t="e">
        <f t="shared" ref="L66" si="57">(K66-K66)/I66</f>
        <v>#DIV/0!</v>
      </c>
      <c r="M66" s="10" t="e">
        <f t="shared" si="0"/>
        <v>#DIV/0!</v>
      </c>
    </row>
    <row r="67" spans="1:49" ht="16">
      <c r="A67" s="6" t="s">
        <v>125</v>
      </c>
      <c r="B67" s="6">
        <v>1</v>
      </c>
      <c r="C67" s="6">
        <v>1</v>
      </c>
      <c r="D67" s="6">
        <v>1</v>
      </c>
      <c r="E67" s="16">
        <v>17</v>
      </c>
      <c r="F67" s="6">
        <v>3</v>
      </c>
      <c r="G67" s="6" t="s">
        <v>130</v>
      </c>
      <c r="H67" s="6" t="s">
        <v>129</v>
      </c>
      <c r="I67" s="6">
        <v>3</v>
      </c>
      <c r="J67" s="17">
        <v>661</v>
      </c>
      <c r="K67" s="17">
        <v>993</v>
      </c>
      <c r="L67" s="10">
        <f t="shared" ref="L67" si="58">(K66-K67)/I67</f>
        <v>31.666666666666668</v>
      </c>
      <c r="M67" s="10">
        <f t="shared" ref="M67:M130" si="59">L67*0.02868</f>
        <v>0.90820000000000001</v>
      </c>
    </row>
    <row r="68" spans="1:49" ht="16">
      <c r="A68" s="6" t="s">
        <v>125</v>
      </c>
      <c r="B68" s="6">
        <v>1</v>
      </c>
      <c r="C68" s="6">
        <v>1</v>
      </c>
      <c r="D68" s="6">
        <v>1</v>
      </c>
      <c r="E68" s="16">
        <v>17</v>
      </c>
      <c r="F68" s="6">
        <v>3</v>
      </c>
      <c r="G68" s="6" t="s">
        <v>130</v>
      </c>
      <c r="H68" s="6" t="s">
        <v>129</v>
      </c>
      <c r="I68" s="6">
        <v>6</v>
      </c>
      <c r="J68" s="17">
        <v>644</v>
      </c>
      <c r="K68" s="17">
        <v>985</v>
      </c>
      <c r="L68" s="10">
        <f t="shared" ref="L68" si="60">(K66-K68)/I68</f>
        <v>17.166666666666668</v>
      </c>
      <c r="M68" s="10">
        <f t="shared" si="59"/>
        <v>0.49234000000000006</v>
      </c>
    </row>
    <row r="69" spans="1:49" ht="16">
      <c r="A69" s="6" t="s">
        <v>125</v>
      </c>
      <c r="B69" s="6">
        <v>1</v>
      </c>
      <c r="C69" s="6">
        <v>1</v>
      </c>
      <c r="D69" s="6">
        <v>1</v>
      </c>
      <c r="E69" s="16">
        <v>17</v>
      </c>
      <c r="F69" s="6">
        <v>3</v>
      </c>
      <c r="G69" s="6" t="s">
        <v>130</v>
      </c>
      <c r="H69" s="6" t="s">
        <v>129</v>
      </c>
      <c r="I69" s="6">
        <v>9</v>
      </c>
      <c r="J69" s="17">
        <v>645</v>
      </c>
      <c r="K69" s="17">
        <v>1082</v>
      </c>
      <c r="L69" s="10">
        <f t="shared" ref="L69" si="61">(K66-K69)/I69</f>
        <v>0.66666666666666663</v>
      </c>
      <c r="M69" s="10">
        <f t="shared" si="59"/>
        <v>1.9119999999999998E-2</v>
      </c>
    </row>
    <row r="70" spans="1:49" ht="16">
      <c r="A70" s="6" t="s">
        <v>125</v>
      </c>
      <c r="B70" s="6">
        <v>1</v>
      </c>
      <c r="C70" s="6">
        <v>1</v>
      </c>
      <c r="D70" s="6">
        <v>1</v>
      </c>
      <c r="E70" s="16">
        <v>18</v>
      </c>
      <c r="F70" s="6">
        <v>3</v>
      </c>
      <c r="G70" s="6" t="s">
        <v>130</v>
      </c>
      <c r="H70" s="6" t="s">
        <v>129</v>
      </c>
      <c r="I70" s="6">
        <v>0</v>
      </c>
      <c r="J70" s="17">
        <v>680</v>
      </c>
      <c r="K70" s="17">
        <v>1082</v>
      </c>
      <c r="L70" s="10" t="e">
        <f t="shared" ref="L70" si="62">(K70-K70)/I70</f>
        <v>#DIV/0!</v>
      </c>
      <c r="M70" s="10" t="e">
        <f t="shared" si="59"/>
        <v>#DIV/0!</v>
      </c>
    </row>
    <row r="71" spans="1:49" ht="16">
      <c r="A71" s="6" t="s">
        <v>125</v>
      </c>
      <c r="B71" s="6">
        <v>1</v>
      </c>
      <c r="C71" s="6">
        <v>1</v>
      </c>
      <c r="D71" s="6">
        <v>1</v>
      </c>
      <c r="E71" s="16">
        <v>18</v>
      </c>
      <c r="F71" s="6">
        <v>3</v>
      </c>
      <c r="G71" s="6" t="s">
        <v>130</v>
      </c>
      <c r="H71" s="6" t="s">
        <v>129</v>
      </c>
      <c r="I71" s="6">
        <v>3</v>
      </c>
      <c r="J71" s="17">
        <v>698</v>
      </c>
      <c r="K71" s="17">
        <v>1074</v>
      </c>
      <c r="L71" s="10">
        <f t="shared" ref="L71" si="63">(K70-K71)/I71</f>
        <v>2.6666666666666665</v>
      </c>
      <c r="M71" s="10">
        <f t="shared" si="59"/>
        <v>7.6479999999999992E-2</v>
      </c>
    </row>
    <row r="72" spans="1:49" ht="16">
      <c r="A72" s="6" t="s">
        <v>125</v>
      </c>
      <c r="B72" s="6">
        <v>1</v>
      </c>
      <c r="C72" s="6">
        <v>1</v>
      </c>
      <c r="D72" s="6">
        <v>1</v>
      </c>
      <c r="E72" s="16">
        <v>18</v>
      </c>
      <c r="F72" s="6">
        <v>3</v>
      </c>
      <c r="G72" s="6" t="s">
        <v>130</v>
      </c>
      <c r="H72" s="6" t="s">
        <v>129</v>
      </c>
      <c r="I72" s="6">
        <v>6</v>
      </c>
      <c r="J72" s="17">
        <v>693</v>
      </c>
      <c r="K72" s="17">
        <v>951</v>
      </c>
      <c r="L72" s="10">
        <f t="shared" ref="L72" si="64">(K70-K72)/I72</f>
        <v>21.833333333333332</v>
      </c>
      <c r="M72" s="10">
        <f t="shared" si="59"/>
        <v>0.62617999999999996</v>
      </c>
    </row>
    <row r="73" spans="1:49" ht="16">
      <c r="A73" s="6" t="s">
        <v>125</v>
      </c>
      <c r="B73" s="6">
        <v>1</v>
      </c>
      <c r="C73" s="6">
        <v>1</v>
      </c>
      <c r="D73" s="6">
        <v>1</v>
      </c>
      <c r="E73" s="16">
        <v>18</v>
      </c>
      <c r="F73" s="6">
        <v>3</v>
      </c>
      <c r="G73" s="6" t="s">
        <v>130</v>
      </c>
      <c r="H73" s="6" t="s">
        <v>129</v>
      </c>
      <c r="I73" s="6">
        <v>9</v>
      </c>
      <c r="J73" s="17">
        <v>683</v>
      </c>
      <c r="K73" s="17">
        <v>991</v>
      </c>
      <c r="L73" s="10">
        <f t="shared" ref="L73" si="65">(K70-K73)/I73</f>
        <v>10.111111111111111</v>
      </c>
      <c r="M73" s="10">
        <f t="shared" si="59"/>
        <v>0.28998666666666667</v>
      </c>
    </row>
    <row r="74" spans="1:49" ht="16">
      <c r="A74" s="6" t="s">
        <v>125</v>
      </c>
      <c r="B74" s="6">
        <v>1</v>
      </c>
      <c r="C74" s="6">
        <v>1</v>
      </c>
      <c r="D74" s="6">
        <v>1</v>
      </c>
      <c r="E74" s="16">
        <v>19</v>
      </c>
      <c r="F74" s="6">
        <v>3</v>
      </c>
      <c r="G74" s="6" t="s">
        <v>130</v>
      </c>
      <c r="H74" s="6" t="s">
        <v>129</v>
      </c>
      <c r="I74" s="6">
        <v>0</v>
      </c>
      <c r="J74" s="17">
        <v>722</v>
      </c>
      <c r="K74" s="17">
        <v>1022</v>
      </c>
      <c r="L74" s="10" t="e">
        <f t="shared" ref="L74" si="66">(K74-K74)/I74</f>
        <v>#DIV/0!</v>
      </c>
      <c r="M74" s="10" t="e">
        <f t="shared" si="59"/>
        <v>#DIV/0!</v>
      </c>
      <c r="N74" s="5"/>
      <c r="O74" s="5"/>
      <c r="P74" s="5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 ht="16">
      <c r="A75" s="6" t="s">
        <v>125</v>
      </c>
      <c r="B75" s="6">
        <v>1</v>
      </c>
      <c r="C75" s="6">
        <v>1</v>
      </c>
      <c r="D75" s="6">
        <v>1</v>
      </c>
      <c r="E75" s="16">
        <v>19</v>
      </c>
      <c r="F75" s="6">
        <v>3</v>
      </c>
      <c r="G75" s="6" t="s">
        <v>130</v>
      </c>
      <c r="H75" s="6" t="s">
        <v>129</v>
      </c>
      <c r="I75" s="6">
        <v>3</v>
      </c>
      <c r="J75" s="17">
        <v>724</v>
      </c>
      <c r="K75" s="17">
        <v>880</v>
      </c>
      <c r="L75" s="10">
        <f t="shared" ref="L75" si="67">(K74-K75)/I75</f>
        <v>47.333333333333336</v>
      </c>
      <c r="M75" s="10">
        <f t="shared" si="59"/>
        <v>1.3575200000000001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ht="16">
      <c r="A76" s="6" t="s">
        <v>125</v>
      </c>
      <c r="B76" s="6">
        <v>1</v>
      </c>
      <c r="C76" s="6">
        <v>1</v>
      </c>
      <c r="D76" s="6">
        <v>1</v>
      </c>
      <c r="E76" s="16">
        <v>19</v>
      </c>
      <c r="F76" s="6">
        <v>3</v>
      </c>
      <c r="G76" s="6" t="s">
        <v>130</v>
      </c>
      <c r="H76" s="6" t="s">
        <v>129</v>
      </c>
      <c r="I76" s="6">
        <v>6</v>
      </c>
      <c r="J76" s="17">
        <v>731</v>
      </c>
      <c r="K76" s="17">
        <v>765</v>
      </c>
      <c r="L76" s="10">
        <f t="shared" ref="L76" si="68">(K74-K76)/I76</f>
        <v>42.833333333333336</v>
      </c>
      <c r="M76" s="10">
        <f t="shared" si="59"/>
        <v>1.2284600000000001</v>
      </c>
    </row>
    <row r="77" spans="1:49" ht="16">
      <c r="A77" s="6" t="s">
        <v>125</v>
      </c>
      <c r="B77" s="6">
        <v>1</v>
      </c>
      <c r="C77" s="6">
        <v>1</v>
      </c>
      <c r="D77" s="6">
        <v>1</v>
      </c>
      <c r="E77" s="16">
        <v>19</v>
      </c>
      <c r="F77" s="6">
        <v>3</v>
      </c>
      <c r="G77" s="6" t="s">
        <v>130</v>
      </c>
      <c r="H77" s="6" t="s">
        <v>129</v>
      </c>
      <c r="I77" s="6">
        <v>9</v>
      </c>
      <c r="J77" s="17">
        <v>719</v>
      </c>
      <c r="K77" s="17">
        <v>676</v>
      </c>
      <c r="L77" s="10">
        <f t="shared" ref="L77" si="69">(K74-K77)/I77</f>
        <v>38.444444444444443</v>
      </c>
      <c r="M77" s="10">
        <f t="shared" si="59"/>
        <v>1.1025866666666666</v>
      </c>
    </row>
    <row r="78" spans="1:49" ht="16">
      <c r="A78" s="6" t="s">
        <v>125</v>
      </c>
      <c r="B78" s="6">
        <v>1</v>
      </c>
      <c r="C78" s="6">
        <v>1</v>
      </c>
      <c r="D78" s="6">
        <v>1</v>
      </c>
      <c r="E78" s="16">
        <v>20</v>
      </c>
      <c r="F78" s="6">
        <v>3</v>
      </c>
      <c r="G78" s="6" t="s">
        <v>130</v>
      </c>
      <c r="H78" s="6" t="s">
        <v>129</v>
      </c>
      <c r="I78" s="6">
        <v>0</v>
      </c>
      <c r="J78" s="17">
        <v>770</v>
      </c>
      <c r="K78" s="17">
        <v>992</v>
      </c>
      <c r="L78" s="10" t="e">
        <f t="shared" ref="L78" si="70">(K78-K78)/I78</f>
        <v>#DIV/0!</v>
      </c>
      <c r="M78" s="10" t="e">
        <f t="shared" si="59"/>
        <v>#DIV/0!</v>
      </c>
    </row>
    <row r="79" spans="1:49" ht="16">
      <c r="A79" s="6" t="s">
        <v>125</v>
      </c>
      <c r="B79" s="6">
        <v>1</v>
      </c>
      <c r="C79" s="6">
        <v>1</v>
      </c>
      <c r="D79" s="6">
        <v>1</v>
      </c>
      <c r="E79" s="16">
        <v>20</v>
      </c>
      <c r="F79" s="6">
        <v>3</v>
      </c>
      <c r="G79" s="6" t="s">
        <v>130</v>
      </c>
      <c r="H79" s="6" t="s">
        <v>129</v>
      </c>
      <c r="I79" s="6">
        <v>3</v>
      </c>
      <c r="J79" s="17">
        <v>768</v>
      </c>
      <c r="K79" s="17">
        <v>779</v>
      </c>
      <c r="L79" s="10">
        <f t="shared" ref="L79" si="71">(K78-K79)/I79</f>
        <v>71</v>
      </c>
      <c r="M79" s="10">
        <f t="shared" si="59"/>
        <v>2.0362800000000001</v>
      </c>
    </row>
    <row r="80" spans="1:49" ht="16">
      <c r="A80" s="6" t="s">
        <v>125</v>
      </c>
      <c r="B80" s="6">
        <v>1</v>
      </c>
      <c r="C80" s="6">
        <v>1</v>
      </c>
      <c r="D80" s="6">
        <v>1</v>
      </c>
      <c r="E80" s="16">
        <v>20</v>
      </c>
      <c r="F80" s="6">
        <v>3</v>
      </c>
      <c r="G80" s="6" t="s">
        <v>130</v>
      </c>
      <c r="H80" s="6" t="s">
        <v>129</v>
      </c>
      <c r="I80" s="6">
        <v>6</v>
      </c>
      <c r="J80" s="17">
        <v>767</v>
      </c>
      <c r="K80" s="17">
        <v>628</v>
      </c>
      <c r="L80" s="10">
        <f t="shared" ref="L80" si="72">(K78-K80)/I80</f>
        <v>60.666666666666664</v>
      </c>
      <c r="M80" s="10">
        <f t="shared" si="59"/>
        <v>1.7399199999999999</v>
      </c>
    </row>
    <row r="81" spans="1:13" ht="16">
      <c r="A81" s="6" t="s">
        <v>125</v>
      </c>
      <c r="B81" s="6">
        <v>1</v>
      </c>
      <c r="C81" s="6">
        <v>1</v>
      </c>
      <c r="D81" s="6">
        <v>1</v>
      </c>
      <c r="E81" s="16">
        <v>20</v>
      </c>
      <c r="F81" s="6">
        <v>3</v>
      </c>
      <c r="G81" s="6" t="s">
        <v>130</v>
      </c>
      <c r="H81" s="6" t="s">
        <v>129</v>
      </c>
      <c r="I81" s="6">
        <v>9</v>
      </c>
      <c r="J81" s="17">
        <v>764</v>
      </c>
      <c r="K81" s="17">
        <v>469</v>
      </c>
      <c r="L81" s="10">
        <f t="shared" ref="L81" si="73">(K78-K81)/I81</f>
        <v>58.111111111111114</v>
      </c>
      <c r="M81" s="10">
        <f t="shared" si="59"/>
        <v>1.6666266666666667</v>
      </c>
    </row>
    <row r="82" spans="1:13" ht="16">
      <c r="A82" s="6" t="s">
        <v>125</v>
      </c>
      <c r="B82" s="6">
        <v>1</v>
      </c>
      <c r="C82" s="6">
        <v>1</v>
      </c>
      <c r="D82" s="6">
        <v>1</v>
      </c>
      <c r="E82" s="16">
        <v>21</v>
      </c>
      <c r="F82" s="6">
        <v>3</v>
      </c>
      <c r="G82" s="6" t="s">
        <v>130</v>
      </c>
      <c r="H82" s="6" t="s">
        <v>128</v>
      </c>
      <c r="I82" s="6">
        <v>0</v>
      </c>
      <c r="J82" s="17">
        <v>787</v>
      </c>
      <c r="K82" s="17">
        <v>1085</v>
      </c>
      <c r="L82" s="10" t="e">
        <f t="shared" ref="L82" si="74">(K82-K82)/I82</f>
        <v>#DIV/0!</v>
      </c>
      <c r="M82" s="10" t="e">
        <f t="shared" si="59"/>
        <v>#DIV/0!</v>
      </c>
    </row>
    <row r="83" spans="1:13" ht="16">
      <c r="A83" s="6" t="s">
        <v>125</v>
      </c>
      <c r="B83" s="6">
        <v>1</v>
      </c>
      <c r="C83" s="6">
        <v>1</v>
      </c>
      <c r="D83" s="6">
        <v>1</v>
      </c>
      <c r="E83" s="16">
        <v>21</v>
      </c>
      <c r="F83" s="6">
        <v>3</v>
      </c>
      <c r="G83" s="6" t="s">
        <v>130</v>
      </c>
      <c r="H83" s="6" t="s">
        <v>128</v>
      </c>
      <c r="I83" s="6">
        <v>3</v>
      </c>
      <c r="J83" s="17">
        <v>796</v>
      </c>
      <c r="K83" s="17">
        <v>967</v>
      </c>
      <c r="L83" s="10">
        <f t="shared" ref="L83" si="75">(K82-K83)/I83</f>
        <v>39.333333333333336</v>
      </c>
      <c r="M83" s="10">
        <f t="shared" si="59"/>
        <v>1.1280800000000002</v>
      </c>
    </row>
    <row r="84" spans="1:13" ht="16">
      <c r="A84" s="6" t="s">
        <v>125</v>
      </c>
      <c r="B84" s="6">
        <v>1</v>
      </c>
      <c r="C84" s="6">
        <v>1</v>
      </c>
      <c r="D84" s="6">
        <v>1</v>
      </c>
      <c r="E84" s="16">
        <v>21</v>
      </c>
      <c r="F84" s="6">
        <v>3</v>
      </c>
      <c r="G84" s="6" t="s">
        <v>130</v>
      </c>
      <c r="H84" s="6" t="s">
        <v>128</v>
      </c>
      <c r="I84" s="6">
        <v>6</v>
      </c>
      <c r="J84" s="17">
        <v>802</v>
      </c>
      <c r="K84" s="17">
        <v>815</v>
      </c>
      <c r="L84" s="10">
        <f t="shared" ref="L84" si="76">(K82-K84)/I84</f>
        <v>45</v>
      </c>
      <c r="M84" s="10">
        <f t="shared" si="59"/>
        <v>1.2906</v>
      </c>
    </row>
    <row r="85" spans="1:13" ht="16">
      <c r="A85" s="6" t="s">
        <v>125</v>
      </c>
      <c r="B85" s="6">
        <v>1</v>
      </c>
      <c r="C85" s="6">
        <v>1</v>
      </c>
      <c r="D85" s="6">
        <v>1</v>
      </c>
      <c r="E85" s="16">
        <v>21</v>
      </c>
      <c r="F85" s="6">
        <v>3</v>
      </c>
      <c r="G85" s="6" t="s">
        <v>130</v>
      </c>
      <c r="H85" s="6" t="s">
        <v>128</v>
      </c>
      <c r="I85" s="6">
        <v>9</v>
      </c>
      <c r="J85" s="17">
        <v>800</v>
      </c>
      <c r="K85" s="17">
        <v>689</v>
      </c>
      <c r="L85" s="10">
        <f t="shared" ref="L85" si="77">(K82-K85)/I85</f>
        <v>44</v>
      </c>
      <c r="M85" s="10">
        <f t="shared" si="59"/>
        <v>1.2619199999999999</v>
      </c>
    </row>
    <row r="86" spans="1:13" ht="16">
      <c r="A86" s="6" t="s">
        <v>125</v>
      </c>
      <c r="B86" s="6">
        <v>1</v>
      </c>
      <c r="C86" s="6">
        <v>1</v>
      </c>
      <c r="D86" s="6">
        <v>1</v>
      </c>
      <c r="E86" s="16">
        <v>22</v>
      </c>
      <c r="F86" s="6">
        <v>3</v>
      </c>
      <c r="G86" s="6" t="s">
        <v>130</v>
      </c>
      <c r="H86" s="6" t="s">
        <v>128</v>
      </c>
      <c r="I86" s="6">
        <v>0</v>
      </c>
      <c r="J86" s="17">
        <v>841</v>
      </c>
      <c r="K86" s="17">
        <v>1072</v>
      </c>
      <c r="L86" s="10" t="e">
        <f t="shared" ref="L86" si="78">(K86-K86)/I86</f>
        <v>#DIV/0!</v>
      </c>
      <c r="M86" s="10" t="e">
        <f t="shared" si="59"/>
        <v>#DIV/0!</v>
      </c>
    </row>
    <row r="87" spans="1:13" ht="16">
      <c r="A87" s="6" t="s">
        <v>125</v>
      </c>
      <c r="B87" s="6">
        <v>1</v>
      </c>
      <c r="C87" s="6">
        <v>1</v>
      </c>
      <c r="D87" s="6">
        <v>1</v>
      </c>
      <c r="E87" s="16">
        <v>22</v>
      </c>
      <c r="F87" s="6">
        <v>3</v>
      </c>
      <c r="G87" s="6" t="s">
        <v>130</v>
      </c>
      <c r="H87" s="6" t="s">
        <v>128</v>
      </c>
      <c r="I87" s="6">
        <v>3</v>
      </c>
      <c r="J87" s="17">
        <v>840</v>
      </c>
      <c r="K87" s="17">
        <v>1010</v>
      </c>
      <c r="L87" s="10">
        <f t="shared" ref="L87" si="79">(K86-K87)/I87</f>
        <v>20.666666666666668</v>
      </c>
      <c r="M87" s="10">
        <f t="shared" si="59"/>
        <v>0.59272000000000002</v>
      </c>
    </row>
    <row r="88" spans="1:13" ht="16">
      <c r="A88" s="6" t="s">
        <v>125</v>
      </c>
      <c r="B88" s="6">
        <v>1</v>
      </c>
      <c r="C88" s="6">
        <v>1</v>
      </c>
      <c r="D88" s="6">
        <v>1</v>
      </c>
      <c r="E88" s="16">
        <v>22</v>
      </c>
      <c r="F88" s="6">
        <v>3</v>
      </c>
      <c r="G88" s="6" t="s">
        <v>130</v>
      </c>
      <c r="H88" s="6" t="s">
        <v>128</v>
      </c>
      <c r="I88" s="6">
        <v>6</v>
      </c>
      <c r="J88" s="17">
        <v>841</v>
      </c>
      <c r="K88" s="17">
        <v>957</v>
      </c>
      <c r="L88" s="10">
        <f t="shared" ref="L88" si="80">(K86-K88)/I88</f>
        <v>19.166666666666668</v>
      </c>
      <c r="M88" s="10">
        <f t="shared" si="59"/>
        <v>0.54970000000000008</v>
      </c>
    </row>
    <row r="89" spans="1:13" ht="16">
      <c r="A89" s="6" t="s">
        <v>125</v>
      </c>
      <c r="B89" s="6">
        <v>1</v>
      </c>
      <c r="C89" s="6">
        <v>1</v>
      </c>
      <c r="D89" s="6">
        <v>1</v>
      </c>
      <c r="E89" s="16">
        <v>22</v>
      </c>
      <c r="F89" s="6">
        <v>3</v>
      </c>
      <c r="G89" s="6" t="s">
        <v>130</v>
      </c>
      <c r="H89" s="6" t="s">
        <v>128</v>
      </c>
      <c r="I89" s="6">
        <v>9</v>
      </c>
      <c r="J89" s="17">
        <v>840</v>
      </c>
      <c r="K89" s="17">
        <v>928</v>
      </c>
      <c r="L89" s="10">
        <f t="shared" ref="L89" si="81">(K86-K89)/I89</f>
        <v>16</v>
      </c>
      <c r="M89" s="10">
        <f t="shared" si="59"/>
        <v>0.45888000000000001</v>
      </c>
    </row>
    <row r="90" spans="1:13" ht="16">
      <c r="A90" s="6" t="s">
        <v>125</v>
      </c>
      <c r="B90" s="6">
        <v>1</v>
      </c>
      <c r="C90" s="6">
        <v>1</v>
      </c>
      <c r="D90" s="6">
        <v>1</v>
      </c>
      <c r="E90" s="16">
        <v>23</v>
      </c>
      <c r="F90" s="6">
        <v>3</v>
      </c>
      <c r="G90" s="6" t="s">
        <v>130</v>
      </c>
      <c r="H90" s="6" t="s">
        <v>128</v>
      </c>
      <c r="I90" s="6">
        <v>0</v>
      </c>
      <c r="J90" s="17">
        <v>869</v>
      </c>
      <c r="K90" s="17">
        <v>1103</v>
      </c>
      <c r="L90" s="10" t="e">
        <f t="shared" ref="L90" si="82">(K90-K90)/I90</f>
        <v>#DIV/0!</v>
      </c>
      <c r="M90" s="10" t="e">
        <f t="shared" si="59"/>
        <v>#DIV/0!</v>
      </c>
    </row>
    <row r="91" spans="1:13" ht="16">
      <c r="A91" s="6" t="s">
        <v>125</v>
      </c>
      <c r="B91" s="6">
        <v>1</v>
      </c>
      <c r="C91" s="6">
        <v>1</v>
      </c>
      <c r="D91" s="6">
        <v>1</v>
      </c>
      <c r="E91" s="16">
        <v>23</v>
      </c>
      <c r="F91" s="6">
        <v>3</v>
      </c>
      <c r="G91" s="6" t="s">
        <v>130</v>
      </c>
      <c r="H91" s="6" t="s">
        <v>128</v>
      </c>
      <c r="I91" s="6">
        <v>3</v>
      </c>
      <c r="J91" s="17">
        <v>877</v>
      </c>
      <c r="K91" s="17">
        <v>849</v>
      </c>
      <c r="L91" s="10">
        <f t="shared" ref="L91" si="83">(K90-K91)/I91</f>
        <v>84.666666666666671</v>
      </c>
      <c r="M91" s="10">
        <f t="shared" si="59"/>
        <v>2.4282400000000002</v>
      </c>
    </row>
    <row r="92" spans="1:13" ht="16">
      <c r="A92" s="6" t="s">
        <v>125</v>
      </c>
      <c r="B92" s="6">
        <v>1</v>
      </c>
      <c r="C92" s="6">
        <v>1</v>
      </c>
      <c r="D92" s="6">
        <v>1</v>
      </c>
      <c r="E92" s="16">
        <v>23</v>
      </c>
      <c r="F92" s="6">
        <v>3</v>
      </c>
      <c r="G92" s="6" t="s">
        <v>130</v>
      </c>
      <c r="H92" s="6" t="s">
        <v>128</v>
      </c>
      <c r="I92" s="6">
        <v>6</v>
      </c>
      <c r="J92" s="17">
        <v>881</v>
      </c>
      <c r="K92" s="17">
        <v>687</v>
      </c>
      <c r="L92" s="10">
        <f t="shared" ref="L92" si="84">(K90-K92)/I92</f>
        <v>69.333333333333329</v>
      </c>
      <c r="M92" s="10">
        <f t="shared" si="59"/>
        <v>1.9884799999999998</v>
      </c>
    </row>
    <row r="93" spans="1:13" ht="16">
      <c r="A93" s="6" t="s">
        <v>125</v>
      </c>
      <c r="B93" s="6">
        <v>1</v>
      </c>
      <c r="C93" s="6">
        <v>1</v>
      </c>
      <c r="D93" s="6">
        <v>1</v>
      </c>
      <c r="E93" s="16">
        <v>23</v>
      </c>
      <c r="F93" s="6">
        <v>3</v>
      </c>
      <c r="G93" s="6" t="s">
        <v>130</v>
      </c>
      <c r="H93" s="6" t="s">
        <v>128</v>
      </c>
      <c r="I93" s="6">
        <v>9</v>
      </c>
      <c r="J93" s="17">
        <v>878</v>
      </c>
      <c r="K93" s="17">
        <v>570</v>
      </c>
      <c r="L93" s="10">
        <f t="shared" ref="L93" si="85">(K90-K93)/I93</f>
        <v>59.222222222222221</v>
      </c>
      <c r="M93" s="10">
        <f t="shared" si="59"/>
        <v>1.6984933333333334</v>
      </c>
    </row>
    <row r="94" spans="1:13" ht="16">
      <c r="A94" s="6" t="s">
        <v>125</v>
      </c>
      <c r="B94" s="6">
        <v>1</v>
      </c>
      <c r="C94" s="6">
        <v>1</v>
      </c>
      <c r="D94" s="6">
        <v>1</v>
      </c>
      <c r="E94" s="16">
        <v>24</v>
      </c>
      <c r="F94" s="6">
        <v>3</v>
      </c>
      <c r="G94" s="6" t="s">
        <v>130</v>
      </c>
      <c r="H94" s="6" t="s">
        <v>128</v>
      </c>
      <c r="I94" s="6">
        <v>0</v>
      </c>
      <c r="J94" s="17">
        <v>900</v>
      </c>
      <c r="K94" s="17">
        <v>1057</v>
      </c>
      <c r="L94" s="10" t="e">
        <f t="shared" ref="L94" si="86">(K94-K94)/I94</f>
        <v>#DIV/0!</v>
      </c>
      <c r="M94" s="10" t="e">
        <f t="shared" si="59"/>
        <v>#DIV/0!</v>
      </c>
    </row>
    <row r="95" spans="1:13" ht="16">
      <c r="A95" s="6" t="s">
        <v>125</v>
      </c>
      <c r="B95" s="6">
        <v>1</v>
      </c>
      <c r="C95" s="6">
        <v>1</v>
      </c>
      <c r="D95" s="6">
        <v>1</v>
      </c>
      <c r="E95" s="16">
        <v>24</v>
      </c>
      <c r="F95" s="6">
        <v>3</v>
      </c>
      <c r="G95" s="6" t="s">
        <v>130</v>
      </c>
      <c r="H95" s="6" t="s">
        <v>128</v>
      </c>
      <c r="I95" s="6">
        <v>3</v>
      </c>
      <c r="J95" s="17">
        <v>902</v>
      </c>
      <c r="K95" s="17">
        <v>924</v>
      </c>
      <c r="L95" s="10">
        <f t="shared" ref="L95" si="87">(K94-K95)/I95</f>
        <v>44.333333333333336</v>
      </c>
      <c r="M95" s="10">
        <f t="shared" si="59"/>
        <v>1.2714800000000002</v>
      </c>
    </row>
    <row r="96" spans="1:13" ht="16">
      <c r="A96" s="6" t="s">
        <v>125</v>
      </c>
      <c r="B96" s="6">
        <v>1</v>
      </c>
      <c r="C96" s="6">
        <v>1</v>
      </c>
      <c r="D96" s="6">
        <v>1</v>
      </c>
      <c r="E96" s="16">
        <v>24</v>
      </c>
      <c r="F96" s="6">
        <v>3</v>
      </c>
      <c r="G96" s="6" t="s">
        <v>130</v>
      </c>
      <c r="H96" s="6" t="s">
        <v>128</v>
      </c>
      <c r="I96" s="6">
        <v>6</v>
      </c>
      <c r="J96" s="17">
        <v>910</v>
      </c>
      <c r="K96" s="17">
        <v>793</v>
      </c>
      <c r="L96" s="10">
        <f t="shared" ref="L96" si="88">(K94-K96)/I96</f>
        <v>44</v>
      </c>
      <c r="M96" s="10">
        <f t="shared" si="59"/>
        <v>1.2619199999999999</v>
      </c>
    </row>
    <row r="97" spans="1:13" ht="16">
      <c r="A97" s="6" t="s">
        <v>125</v>
      </c>
      <c r="B97" s="6">
        <v>1</v>
      </c>
      <c r="C97" s="6">
        <v>1</v>
      </c>
      <c r="D97" s="6">
        <v>1</v>
      </c>
      <c r="E97" s="16">
        <v>24</v>
      </c>
      <c r="F97" s="6">
        <v>3</v>
      </c>
      <c r="G97" s="6" t="s">
        <v>130</v>
      </c>
      <c r="H97" s="6" t="s">
        <v>128</v>
      </c>
      <c r="I97" s="6">
        <v>9</v>
      </c>
      <c r="J97" s="17">
        <v>913</v>
      </c>
      <c r="K97" s="17">
        <v>693</v>
      </c>
      <c r="L97" s="10">
        <f t="shared" ref="L97" si="89">(K94-K97)/I97</f>
        <v>40.444444444444443</v>
      </c>
      <c r="M97" s="10">
        <f t="shared" si="59"/>
        <v>1.1599466666666667</v>
      </c>
    </row>
    <row r="98" spans="1:13" ht="16">
      <c r="A98" s="6" t="s">
        <v>125</v>
      </c>
      <c r="B98" s="6">
        <v>2</v>
      </c>
      <c r="C98" s="10">
        <v>1</v>
      </c>
      <c r="D98" s="10">
        <v>1</v>
      </c>
      <c r="E98" s="16">
        <v>1</v>
      </c>
      <c r="F98" s="10">
        <v>3</v>
      </c>
      <c r="G98" s="10" t="s">
        <v>132</v>
      </c>
      <c r="H98" s="10" t="s">
        <v>122</v>
      </c>
      <c r="I98" s="10">
        <v>0</v>
      </c>
      <c r="J98" s="17">
        <v>82.332999999999998</v>
      </c>
      <c r="K98" s="17">
        <v>1055</v>
      </c>
      <c r="L98" s="10" t="e">
        <f t="shared" ref="L98" si="90">(K98-K98)/I98</f>
        <v>#DIV/0!</v>
      </c>
      <c r="M98" s="10" t="e">
        <f t="shared" si="59"/>
        <v>#DIV/0!</v>
      </c>
    </row>
    <row r="99" spans="1:13" ht="16">
      <c r="A99" s="6" t="s">
        <v>125</v>
      </c>
      <c r="B99" s="6">
        <v>2</v>
      </c>
      <c r="C99" s="10">
        <v>1</v>
      </c>
      <c r="D99" s="10">
        <v>1</v>
      </c>
      <c r="E99" s="16">
        <v>1</v>
      </c>
      <c r="F99" s="10">
        <v>3</v>
      </c>
      <c r="G99" s="10" t="s">
        <v>132</v>
      </c>
      <c r="H99" s="10" t="s">
        <v>122</v>
      </c>
      <c r="I99" s="10">
        <v>3</v>
      </c>
      <c r="J99" s="17">
        <v>86.332999999999998</v>
      </c>
      <c r="K99" s="17">
        <v>884.33299999999997</v>
      </c>
      <c r="L99" s="10">
        <f t="shared" ref="L99" si="91">(K98-K99)/I99</f>
        <v>56.88900000000001</v>
      </c>
      <c r="M99" s="10">
        <f t="shared" si="59"/>
        <v>1.6315765200000003</v>
      </c>
    </row>
    <row r="100" spans="1:13" ht="16">
      <c r="A100" s="6" t="s">
        <v>125</v>
      </c>
      <c r="B100" s="6">
        <v>2</v>
      </c>
      <c r="C100" s="10">
        <v>1</v>
      </c>
      <c r="D100" s="10">
        <v>1</v>
      </c>
      <c r="E100" s="16">
        <v>1</v>
      </c>
      <c r="F100" s="10">
        <v>3</v>
      </c>
      <c r="G100" s="10" t="s">
        <v>132</v>
      </c>
      <c r="H100" s="10" t="s">
        <v>122</v>
      </c>
      <c r="I100" s="10">
        <v>6</v>
      </c>
      <c r="J100" s="17">
        <v>91.667000000000002</v>
      </c>
      <c r="K100" s="17">
        <v>741.66700000000003</v>
      </c>
      <c r="L100" s="10">
        <f t="shared" ref="L100" si="92">(K98-K100)/I100</f>
        <v>52.222166666666659</v>
      </c>
      <c r="M100" s="10">
        <f t="shared" si="59"/>
        <v>1.4977317399999999</v>
      </c>
    </row>
    <row r="101" spans="1:13" ht="16">
      <c r="A101" s="6" t="s">
        <v>125</v>
      </c>
      <c r="B101" s="6">
        <v>2</v>
      </c>
      <c r="C101" s="10">
        <v>1</v>
      </c>
      <c r="D101" s="10">
        <v>1</v>
      </c>
      <c r="E101" s="16">
        <v>1</v>
      </c>
      <c r="F101" s="10">
        <v>3</v>
      </c>
      <c r="G101" s="10" t="s">
        <v>132</v>
      </c>
      <c r="H101" s="10" t="s">
        <v>122</v>
      </c>
      <c r="I101" s="10">
        <v>9</v>
      </c>
      <c r="J101" s="17">
        <v>95.667000000000002</v>
      </c>
      <c r="K101" s="17">
        <v>604.33299999999997</v>
      </c>
      <c r="L101" s="10">
        <f t="shared" ref="L101" si="93">(K98-K101)/I101</f>
        <v>50.074111111111115</v>
      </c>
      <c r="M101" s="10">
        <f t="shared" si="59"/>
        <v>1.4361255066666667</v>
      </c>
    </row>
    <row r="102" spans="1:13" ht="16">
      <c r="A102" s="6" t="s">
        <v>125</v>
      </c>
      <c r="B102" s="6">
        <v>2</v>
      </c>
      <c r="C102" s="10">
        <v>1</v>
      </c>
      <c r="D102" s="10">
        <v>1</v>
      </c>
      <c r="E102" s="16">
        <v>2</v>
      </c>
      <c r="F102" s="10">
        <v>3</v>
      </c>
      <c r="G102" s="10" t="s">
        <v>132</v>
      </c>
      <c r="H102" s="10" t="s">
        <v>122</v>
      </c>
      <c r="I102" s="10">
        <v>0</v>
      </c>
      <c r="J102" s="17">
        <v>126.333</v>
      </c>
      <c r="K102" s="17">
        <v>1013.667</v>
      </c>
      <c r="L102" s="10" t="e">
        <f t="shared" ref="L102" si="94">(K102-K102)/I102</f>
        <v>#DIV/0!</v>
      </c>
      <c r="M102" s="10" t="e">
        <f t="shared" si="59"/>
        <v>#DIV/0!</v>
      </c>
    </row>
    <row r="103" spans="1:13" ht="16">
      <c r="A103" s="6" t="s">
        <v>125</v>
      </c>
      <c r="B103" s="6">
        <v>2</v>
      </c>
      <c r="C103" s="10">
        <v>1</v>
      </c>
      <c r="D103" s="10">
        <v>1</v>
      </c>
      <c r="E103" s="16">
        <v>2</v>
      </c>
      <c r="F103" s="10">
        <v>3</v>
      </c>
      <c r="G103" s="10" t="s">
        <v>132</v>
      </c>
      <c r="H103" s="10" t="s">
        <v>122</v>
      </c>
      <c r="I103" s="10">
        <v>3</v>
      </c>
      <c r="J103" s="17">
        <v>119.667</v>
      </c>
      <c r="K103" s="17">
        <v>856.33299999999997</v>
      </c>
      <c r="L103" s="10">
        <f t="shared" ref="L103" si="95">(K102-K103)/I103</f>
        <v>52.444666666666684</v>
      </c>
      <c r="M103" s="10">
        <f t="shared" si="59"/>
        <v>1.5041130400000005</v>
      </c>
    </row>
    <row r="104" spans="1:13" ht="16">
      <c r="A104" s="6" t="s">
        <v>125</v>
      </c>
      <c r="B104" s="6">
        <v>2</v>
      </c>
      <c r="C104" s="10">
        <v>1</v>
      </c>
      <c r="D104" s="10">
        <v>1</v>
      </c>
      <c r="E104" s="16">
        <v>2</v>
      </c>
      <c r="F104" s="10">
        <v>3</v>
      </c>
      <c r="G104" s="10" t="s">
        <v>132</v>
      </c>
      <c r="H104" s="10" t="s">
        <v>122</v>
      </c>
      <c r="I104" s="10">
        <v>6</v>
      </c>
      <c r="J104" s="17">
        <v>135.667</v>
      </c>
      <c r="K104" s="17">
        <v>705.66700000000003</v>
      </c>
      <c r="L104" s="10">
        <f t="shared" ref="L104" si="96">(K102-K104)/I104</f>
        <v>51.333333333333336</v>
      </c>
      <c r="M104" s="10">
        <f t="shared" si="59"/>
        <v>1.47224</v>
      </c>
    </row>
    <row r="105" spans="1:13" ht="16">
      <c r="A105" s="6" t="s">
        <v>125</v>
      </c>
      <c r="B105" s="6">
        <v>2</v>
      </c>
      <c r="C105" s="10">
        <v>1</v>
      </c>
      <c r="D105" s="10">
        <v>1</v>
      </c>
      <c r="E105" s="16">
        <v>2</v>
      </c>
      <c r="F105" s="10">
        <v>3</v>
      </c>
      <c r="G105" s="10" t="s">
        <v>132</v>
      </c>
      <c r="H105" s="10" t="s">
        <v>122</v>
      </c>
      <c r="I105" s="10">
        <v>9</v>
      </c>
      <c r="J105" s="17">
        <v>119.667</v>
      </c>
      <c r="K105" s="17">
        <v>575</v>
      </c>
      <c r="L105" s="10">
        <f t="shared" ref="L105" si="97">(K102-K105)/I105</f>
        <v>48.74077777777778</v>
      </c>
      <c r="M105" s="10">
        <f t="shared" si="59"/>
        <v>1.3978855066666667</v>
      </c>
    </row>
    <row r="106" spans="1:13" ht="16">
      <c r="A106" s="6" t="s">
        <v>125</v>
      </c>
      <c r="B106" s="6">
        <v>2</v>
      </c>
      <c r="C106" s="10">
        <v>1</v>
      </c>
      <c r="D106" s="10">
        <v>1</v>
      </c>
      <c r="E106" s="16">
        <v>3</v>
      </c>
      <c r="F106" s="10">
        <v>3</v>
      </c>
      <c r="G106" s="10" t="s">
        <v>132</v>
      </c>
      <c r="H106" s="10" t="s">
        <v>122</v>
      </c>
      <c r="I106" s="6">
        <v>0</v>
      </c>
      <c r="J106" s="17">
        <v>141</v>
      </c>
      <c r="K106" s="17">
        <v>1051</v>
      </c>
      <c r="L106" s="10" t="e">
        <f t="shared" ref="L106" si="98">(K106-K106)/I106</f>
        <v>#DIV/0!</v>
      </c>
      <c r="M106" s="10" t="e">
        <f t="shared" si="59"/>
        <v>#DIV/0!</v>
      </c>
    </row>
    <row r="107" spans="1:13" ht="16">
      <c r="A107" s="6" t="s">
        <v>125</v>
      </c>
      <c r="B107" s="6">
        <v>2</v>
      </c>
      <c r="C107" s="10">
        <v>1</v>
      </c>
      <c r="D107" s="10">
        <v>1</v>
      </c>
      <c r="E107" s="16">
        <v>3</v>
      </c>
      <c r="F107" s="10">
        <v>3</v>
      </c>
      <c r="G107" s="10" t="s">
        <v>132</v>
      </c>
      <c r="H107" s="10" t="s">
        <v>122</v>
      </c>
      <c r="I107" s="6">
        <v>3</v>
      </c>
      <c r="J107" s="17">
        <v>146.333</v>
      </c>
      <c r="K107" s="17">
        <v>981.66700000000003</v>
      </c>
      <c r="L107" s="10">
        <f t="shared" ref="L107" si="99">(K106-K107)/I107</f>
        <v>23.11099999999999</v>
      </c>
      <c r="M107" s="10">
        <f t="shared" si="59"/>
        <v>0.66282347999999969</v>
      </c>
    </row>
    <row r="108" spans="1:13" ht="16">
      <c r="A108" s="6" t="s">
        <v>125</v>
      </c>
      <c r="B108" s="6">
        <v>2</v>
      </c>
      <c r="C108" s="10">
        <v>1</v>
      </c>
      <c r="D108" s="10">
        <v>1</v>
      </c>
      <c r="E108" s="16">
        <v>3</v>
      </c>
      <c r="F108" s="10">
        <v>3</v>
      </c>
      <c r="G108" s="10" t="s">
        <v>132</v>
      </c>
      <c r="H108" s="10" t="s">
        <v>122</v>
      </c>
      <c r="I108" s="6">
        <v>6</v>
      </c>
      <c r="J108" s="17">
        <v>150.333</v>
      </c>
      <c r="K108" s="17">
        <v>923</v>
      </c>
      <c r="L108" s="10">
        <f t="shared" ref="L108" si="100">(K106-K108)/I108</f>
        <v>21.333333333333332</v>
      </c>
      <c r="M108" s="10">
        <f t="shared" si="59"/>
        <v>0.61183999999999994</v>
      </c>
    </row>
    <row r="109" spans="1:13" ht="16">
      <c r="A109" s="6" t="s">
        <v>125</v>
      </c>
      <c r="B109" s="6">
        <v>2</v>
      </c>
      <c r="C109" s="10">
        <v>1</v>
      </c>
      <c r="D109" s="10">
        <v>1</v>
      </c>
      <c r="E109" s="16">
        <v>3</v>
      </c>
      <c r="F109" s="10">
        <v>3</v>
      </c>
      <c r="G109" s="10" t="s">
        <v>132</v>
      </c>
      <c r="H109" s="10" t="s">
        <v>122</v>
      </c>
      <c r="I109" s="6">
        <v>9</v>
      </c>
      <c r="J109" s="17">
        <v>157</v>
      </c>
      <c r="K109" s="17">
        <v>863</v>
      </c>
      <c r="L109" s="10">
        <f t="shared" ref="L109" si="101">(K106-K109)/I109</f>
        <v>20.888888888888889</v>
      </c>
      <c r="M109" s="10">
        <f t="shared" si="59"/>
        <v>0.59909333333333337</v>
      </c>
    </row>
    <row r="110" spans="1:13" ht="16">
      <c r="A110" s="6" t="s">
        <v>125</v>
      </c>
      <c r="B110" s="6">
        <v>2</v>
      </c>
      <c r="C110" s="10">
        <v>1</v>
      </c>
      <c r="D110" s="10">
        <v>1</v>
      </c>
      <c r="E110" s="16">
        <v>4</v>
      </c>
      <c r="F110" s="10">
        <v>3</v>
      </c>
      <c r="G110" s="10" t="s">
        <v>132</v>
      </c>
      <c r="H110" s="10" t="s">
        <v>122</v>
      </c>
      <c r="I110" s="10">
        <v>0</v>
      </c>
      <c r="J110" s="17">
        <v>182.333</v>
      </c>
      <c r="K110" s="17">
        <v>1076.3330000000001</v>
      </c>
      <c r="L110" s="10" t="e">
        <f t="shared" ref="L110" si="102">(K110-K110)/I110</f>
        <v>#DIV/0!</v>
      </c>
      <c r="M110" s="10" t="e">
        <f t="shared" si="59"/>
        <v>#DIV/0!</v>
      </c>
    </row>
    <row r="111" spans="1:13" ht="16">
      <c r="A111" s="6" t="s">
        <v>125</v>
      </c>
      <c r="B111" s="6">
        <v>2</v>
      </c>
      <c r="C111" s="10">
        <v>1</v>
      </c>
      <c r="D111" s="10">
        <v>1</v>
      </c>
      <c r="E111" s="16">
        <v>4</v>
      </c>
      <c r="F111" s="10">
        <v>3</v>
      </c>
      <c r="G111" s="10" t="s">
        <v>132</v>
      </c>
      <c r="H111" s="10" t="s">
        <v>122</v>
      </c>
      <c r="I111" s="10">
        <v>3</v>
      </c>
      <c r="J111" s="17">
        <v>193</v>
      </c>
      <c r="K111" s="17">
        <v>961.66700000000003</v>
      </c>
      <c r="L111" s="10">
        <f t="shared" ref="L111" si="103">(K110-K111)/I111</f>
        <v>38.222000000000016</v>
      </c>
      <c r="M111" s="10">
        <f t="shared" si="59"/>
        <v>1.0962069600000004</v>
      </c>
    </row>
    <row r="112" spans="1:13" ht="16">
      <c r="A112" s="6" t="s">
        <v>125</v>
      </c>
      <c r="B112" s="6">
        <v>2</v>
      </c>
      <c r="C112" s="10">
        <v>1</v>
      </c>
      <c r="D112" s="10">
        <v>1</v>
      </c>
      <c r="E112" s="16">
        <v>4</v>
      </c>
      <c r="F112" s="10">
        <v>3</v>
      </c>
      <c r="G112" s="10" t="s">
        <v>132</v>
      </c>
      <c r="H112" s="10" t="s">
        <v>122</v>
      </c>
      <c r="I112" s="10">
        <v>6</v>
      </c>
      <c r="J112" s="17">
        <v>195.667</v>
      </c>
      <c r="K112" s="17">
        <v>811</v>
      </c>
      <c r="L112" s="10">
        <f t="shared" ref="L112" si="104">(K110-K112)/I112</f>
        <v>44.222166666666681</v>
      </c>
      <c r="M112" s="10">
        <f t="shared" si="59"/>
        <v>1.2682917400000004</v>
      </c>
    </row>
    <row r="113" spans="1:13" ht="16">
      <c r="A113" s="6" t="s">
        <v>125</v>
      </c>
      <c r="B113" s="6">
        <v>2</v>
      </c>
      <c r="C113" s="10">
        <v>1</v>
      </c>
      <c r="D113" s="10">
        <v>1</v>
      </c>
      <c r="E113" s="16">
        <v>4</v>
      </c>
      <c r="F113" s="10">
        <v>3</v>
      </c>
      <c r="G113" s="10" t="s">
        <v>132</v>
      </c>
      <c r="H113" s="10" t="s">
        <v>122</v>
      </c>
      <c r="I113" s="10">
        <v>9</v>
      </c>
      <c r="J113" s="17">
        <v>198.333</v>
      </c>
      <c r="K113" s="17">
        <v>669.66700000000003</v>
      </c>
      <c r="L113" s="10">
        <f t="shared" ref="L113" si="105">(K110-K113)/I113</f>
        <v>45.185111111111119</v>
      </c>
      <c r="M113" s="10">
        <f t="shared" si="59"/>
        <v>1.2959089866666669</v>
      </c>
    </row>
    <row r="114" spans="1:13" ht="16">
      <c r="A114" s="6" t="s">
        <v>125</v>
      </c>
      <c r="B114" s="6">
        <v>2</v>
      </c>
      <c r="C114" s="10">
        <v>1</v>
      </c>
      <c r="D114" s="10">
        <v>1</v>
      </c>
      <c r="E114" s="16">
        <v>5</v>
      </c>
      <c r="F114" s="10">
        <v>3</v>
      </c>
      <c r="G114" s="10" t="s">
        <v>132</v>
      </c>
      <c r="H114" s="10" t="s">
        <v>129</v>
      </c>
      <c r="I114" s="10">
        <v>0</v>
      </c>
      <c r="J114" s="17">
        <v>227.667</v>
      </c>
      <c r="K114" s="17">
        <v>1056.3330000000001</v>
      </c>
      <c r="L114" s="10" t="e">
        <f t="shared" ref="L114" si="106">(K114-K114)/I114</f>
        <v>#DIV/0!</v>
      </c>
      <c r="M114" s="10" t="e">
        <f t="shared" si="59"/>
        <v>#DIV/0!</v>
      </c>
    </row>
    <row r="115" spans="1:13" ht="16">
      <c r="A115" s="6" t="s">
        <v>125</v>
      </c>
      <c r="B115" s="6">
        <v>2</v>
      </c>
      <c r="C115" s="10">
        <v>1</v>
      </c>
      <c r="D115" s="10">
        <v>1</v>
      </c>
      <c r="E115" s="16">
        <v>5</v>
      </c>
      <c r="F115" s="10">
        <v>3</v>
      </c>
      <c r="G115" s="10" t="s">
        <v>132</v>
      </c>
      <c r="H115" s="10" t="s">
        <v>129</v>
      </c>
      <c r="I115" s="10">
        <v>3</v>
      </c>
      <c r="J115" s="17">
        <v>239.667</v>
      </c>
      <c r="K115" s="17">
        <v>924.33299999999997</v>
      </c>
      <c r="L115" s="10">
        <f t="shared" ref="L115" si="107">(K114-K115)/I115</f>
        <v>44.000000000000036</v>
      </c>
      <c r="M115" s="10">
        <f t="shared" si="59"/>
        <v>1.261920000000001</v>
      </c>
    </row>
    <row r="116" spans="1:13" ht="16">
      <c r="A116" s="6" t="s">
        <v>125</v>
      </c>
      <c r="B116" s="6">
        <v>2</v>
      </c>
      <c r="C116" s="10">
        <v>1</v>
      </c>
      <c r="D116" s="10">
        <v>1</v>
      </c>
      <c r="E116" s="16">
        <v>5</v>
      </c>
      <c r="F116" s="10">
        <v>3</v>
      </c>
      <c r="G116" s="10" t="s">
        <v>132</v>
      </c>
      <c r="H116" s="10" t="s">
        <v>129</v>
      </c>
      <c r="I116" s="10">
        <v>6</v>
      </c>
      <c r="J116" s="17">
        <v>234.333</v>
      </c>
      <c r="K116" s="17">
        <v>739</v>
      </c>
      <c r="L116" s="10">
        <f t="shared" ref="L116" si="108">(K114-K116)/I116</f>
        <v>52.888833333333345</v>
      </c>
      <c r="M116" s="10">
        <f t="shared" si="59"/>
        <v>1.5168517400000003</v>
      </c>
    </row>
    <row r="117" spans="1:13" ht="16">
      <c r="A117" s="6" t="s">
        <v>125</v>
      </c>
      <c r="B117" s="6">
        <v>2</v>
      </c>
      <c r="C117" s="10">
        <v>1</v>
      </c>
      <c r="D117" s="10">
        <v>1</v>
      </c>
      <c r="E117" s="16">
        <v>5</v>
      </c>
      <c r="F117" s="10">
        <v>3</v>
      </c>
      <c r="G117" s="10" t="s">
        <v>132</v>
      </c>
      <c r="H117" s="10" t="s">
        <v>129</v>
      </c>
      <c r="I117" s="10">
        <v>9</v>
      </c>
      <c r="J117" s="17">
        <v>223.667</v>
      </c>
      <c r="K117" s="17">
        <v>589.66700000000003</v>
      </c>
      <c r="L117" s="10">
        <f t="shared" ref="L117" si="109">(K114-K117)/I117</f>
        <v>51.851777777777784</v>
      </c>
      <c r="M117" s="10">
        <f t="shared" si="59"/>
        <v>1.4871089866666669</v>
      </c>
    </row>
    <row r="118" spans="1:13" ht="16">
      <c r="A118" s="6" t="s">
        <v>125</v>
      </c>
      <c r="B118" s="6">
        <v>2</v>
      </c>
      <c r="C118" s="10">
        <v>1</v>
      </c>
      <c r="D118" s="10">
        <v>1</v>
      </c>
      <c r="E118" s="16">
        <v>6</v>
      </c>
      <c r="F118" s="10">
        <v>3</v>
      </c>
      <c r="G118" s="10" t="s">
        <v>132</v>
      </c>
      <c r="H118" s="10" t="s">
        <v>129</v>
      </c>
      <c r="I118" s="6">
        <v>0</v>
      </c>
      <c r="J118" s="17">
        <v>255.667</v>
      </c>
      <c r="K118" s="17">
        <v>1061.6669999999999</v>
      </c>
      <c r="L118" s="10" t="e">
        <f t="shared" ref="L118" si="110">(K118-K118)/I118</f>
        <v>#DIV/0!</v>
      </c>
      <c r="M118" s="10" t="e">
        <f t="shared" si="59"/>
        <v>#DIV/0!</v>
      </c>
    </row>
    <row r="119" spans="1:13" ht="16">
      <c r="A119" s="6" t="s">
        <v>125</v>
      </c>
      <c r="B119" s="6">
        <v>2</v>
      </c>
      <c r="C119" s="10">
        <v>1</v>
      </c>
      <c r="D119" s="10">
        <v>1</v>
      </c>
      <c r="E119" s="16">
        <v>6</v>
      </c>
      <c r="F119" s="10">
        <v>3</v>
      </c>
      <c r="G119" s="10" t="s">
        <v>132</v>
      </c>
      <c r="H119" s="10" t="s">
        <v>129</v>
      </c>
      <c r="I119" s="6">
        <v>3</v>
      </c>
      <c r="J119" s="17">
        <v>266.33300000000003</v>
      </c>
      <c r="K119" s="17">
        <v>1044.3330000000001</v>
      </c>
      <c r="L119" s="10">
        <f t="shared" ref="L119" si="111">(K118-K119)/I119</f>
        <v>5.7779999999999445</v>
      </c>
      <c r="M119" s="10">
        <f t="shared" si="59"/>
        <v>0.16571303999999842</v>
      </c>
    </row>
    <row r="120" spans="1:13" ht="16">
      <c r="A120" s="6" t="s">
        <v>125</v>
      </c>
      <c r="B120" s="6">
        <v>2</v>
      </c>
      <c r="C120" s="10">
        <v>1</v>
      </c>
      <c r="D120" s="10">
        <v>1</v>
      </c>
      <c r="E120" s="16">
        <v>6</v>
      </c>
      <c r="F120" s="10">
        <v>3</v>
      </c>
      <c r="G120" s="10" t="s">
        <v>132</v>
      </c>
      <c r="H120" s="10" t="s">
        <v>129</v>
      </c>
      <c r="I120" s="6">
        <v>6</v>
      </c>
      <c r="J120" s="17">
        <v>279.66699999999997</v>
      </c>
      <c r="K120" s="17">
        <v>855</v>
      </c>
      <c r="L120" s="10">
        <f t="shared" ref="L120" si="112">(K118-K120)/I120</f>
        <v>34.444499999999984</v>
      </c>
      <c r="M120" s="10">
        <f t="shared" si="59"/>
        <v>0.9878682599999995</v>
      </c>
    </row>
    <row r="121" spans="1:13" ht="16">
      <c r="A121" s="6" t="s">
        <v>125</v>
      </c>
      <c r="B121" s="6">
        <v>2</v>
      </c>
      <c r="C121" s="10">
        <v>1</v>
      </c>
      <c r="D121" s="10">
        <v>1</v>
      </c>
      <c r="E121" s="16">
        <v>6</v>
      </c>
      <c r="F121" s="10">
        <v>3</v>
      </c>
      <c r="G121" s="10" t="s">
        <v>132</v>
      </c>
      <c r="H121" s="10" t="s">
        <v>129</v>
      </c>
      <c r="I121" s="6">
        <v>9</v>
      </c>
      <c r="J121" s="17">
        <v>266.33300000000003</v>
      </c>
      <c r="K121" s="17">
        <v>739</v>
      </c>
      <c r="L121" s="10">
        <f t="shared" ref="L121" si="113">(K118-K121)/I121</f>
        <v>35.85188888888888</v>
      </c>
      <c r="M121" s="10">
        <f t="shared" si="59"/>
        <v>1.0282321733333331</v>
      </c>
    </row>
    <row r="122" spans="1:13" ht="16">
      <c r="A122" s="6" t="s">
        <v>125</v>
      </c>
      <c r="B122" s="6">
        <v>2</v>
      </c>
      <c r="C122" s="10">
        <v>1</v>
      </c>
      <c r="D122" s="10">
        <v>1</v>
      </c>
      <c r="E122" s="16">
        <v>7</v>
      </c>
      <c r="F122" s="10">
        <v>3</v>
      </c>
      <c r="G122" s="10" t="s">
        <v>132</v>
      </c>
      <c r="H122" s="10" t="s">
        <v>129</v>
      </c>
      <c r="I122" s="10">
        <v>0</v>
      </c>
      <c r="J122" s="17">
        <v>297</v>
      </c>
      <c r="K122" s="17">
        <v>1073.6669999999999</v>
      </c>
      <c r="L122" s="10" t="e">
        <f t="shared" ref="L122" si="114">(K122-K122)/I122</f>
        <v>#DIV/0!</v>
      </c>
      <c r="M122" s="10" t="e">
        <f t="shared" si="59"/>
        <v>#DIV/0!</v>
      </c>
    </row>
    <row r="123" spans="1:13" ht="16">
      <c r="A123" s="6" t="s">
        <v>125</v>
      </c>
      <c r="B123" s="6">
        <v>2</v>
      </c>
      <c r="C123" s="10">
        <v>1</v>
      </c>
      <c r="D123" s="10">
        <v>1</v>
      </c>
      <c r="E123" s="16">
        <v>7</v>
      </c>
      <c r="F123" s="10">
        <v>3</v>
      </c>
      <c r="G123" s="10" t="s">
        <v>132</v>
      </c>
      <c r="H123" s="10" t="s">
        <v>129</v>
      </c>
      <c r="I123" s="10">
        <v>3</v>
      </c>
      <c r="J123" s="17">
        <v>303.66699999999997</v>
      </c>
      <c r="K123" s="17">
        <v>1079</v>
      </c>
      <c r="L123" s="10">
        <f t="shared" ref="L123" si="115">(K122-K123)/I123</f>
        <v>-1.7776666666666945</v>
      </c>
      <c r="M123" s="10">
        <f t="shared" si="59"/>
        <v>-5.0983480000000796E-2</v>
      </c>
    </row>
    <row r="124" spans="1:13" ht="16">
      <c r="A124" s="6" t="s">
        <v>125</v>
      </c>
      <c r="B124" s="6">
        <v>2</v>
      </c>
      <c r="C124" s="10">
        <v>1</v>
      </c>
      <c r="D124" s="10">
        <v>1</v>
      </c>
      <c r="E124" s="16">
        <v>7</v>
      </c>
      <c r="F124" s="10">
        <v>3</v>
      </c>
      <c r="G124" s="10" t="s">
        <v>132</v>
      </c>
      <c r="H124" s="10" t="s">
        <v>129</v>
      </c>
      <c r="I124" s="10">
        <v>6</v>
      </c>
      <c r="J124" s="17">
        <v>307.66699999999997</v>
      </c>
      <c r="K124" s="17">
        <v>908.33299999999997</v>
      </c>
      <c r="L124" s="10">
        <f t="shared" ref="L124" si="116">(K122-K124)/I124</f>
        <v>27.555666666666657</v>
      </c>
      <c r="M124" s="10">
        <f t="shared" si="59"/>
        <v>0.79029651999999972</v>
      </c>
    </row>
    <row r="125" spans="1:13" ht="16">
      <c r="A125" s="6" t="s">
        <v>125</v>
      </c>
      <c r="B125" s="6">
        <v>2</v>
      </c>
      <c r="C125" s="10">
        <v>1</v>
      </c>
      <c r="D125" s="10">
        <v>1</v>
      </c>
      <c r="E125" s="16">
        <v>7</v>
      </c>
      <c r="F125" s="10">
        <v>3</v>
      </c>
      <c r="G125" s="10" t="s">
        <v>132</v>
      </c>
      <c r="H125" s="10" t="s">
        <v>129</v>
      </c>
      <c r="I125" s="10">
        <v>9</v>
      </c>
      <c r="J125" s="17">
        <v>314.33300000000003</v>
      </c>
      <c r="K125" s="17">
        <v>792.33299999999997</v>
      </c>
      <c r="L125" s="10">
        <f t="shared" ref="L125" si="117">(K122-K125)/I125</f>
        <v>31.259333333333327</v>
      </c>
      <c r="M125" s="10">
        <f t="shared" si="59"/>
        <v>0.89651767999999987</v>
      </c>
    </row>
    <row r="126" spans="1:13" ht="16">
      <c r="A126" s="6" t="s">
        <v>125</v>
      </c>
      <c r="B126" s="6">
        <v>2</v>
      </c>
      <c r="C126" s="10">
        <v>1</v>
      </c>
      <c r="D126" s="10">
        <v>1</v>
      </c>
      <c r="E126" s="16">
        <v>8</v>
      </c>
      <c r="F126" s="10">
        <v>3</v>
      </c>
      <c r="G126" s="10" t="s">
        <v>132</v>
      </c>
      <c r="H126" s="10" t="s">
        <v>129</v>
      </c>
      <c r="I126" s="10">
        <v>0</v>
      </c>
      <c r="J126" s="17">
        <v>341</v>
      </c>
      <c r="K126" s="17">
        <v>1060.3330000000001</v>
      </c>
      <c r="L126" s="10" t="e">
        <f t="shared" ref="L126" si="118">(K126-K126)/I126</f>
        <v>#DIV/0!</v>
      </c>
      <c r="M126" s="10" t="e">
        <f t="shared" si="59"/>
        <v>#DIV/0!</v>
      </c>
    </row>
    <row r="127" spans="1:13" ht="16">
      <c r="A127" s="6" t="s">
        <v>125</v>
      </c>
      <c r="B127" s="6">
        <v>2</v>
      </c>
      <c r="C127" s="10">
        <v>1</v>
      </c>
      <c r="D127" s="10">
        <v>1</v>
      </c>
      <c r="E127" s="16">
        <v>8</v>
      </c>
      <c r="F127" s="10">
        <v>3</v>
      </c>
      <c r="G127" s="10" t="s">
        <v>132</v>
      </c>
      <c r="H127" s="10" t="s">
        <v>129</v>
      </c>
      <c r="I127" s="10">
        <v>3</v>
      </c>
      <c r="J127" s="17">
        <v>350.33300000000003</v>
      </c>
      <c r="K127" s="17">
        <v>863</v>
      </c>
      <c r="L127" s="10">
        <f t="shared" ref="L127" si="119">(K126-K127)/I127</f>
        <v>65.77766666666669</v>
      </c>
      <c r="M127" s="10">
        <f t="shared" si="59"/>
        <v>1.8865034800000007</v>
      </c>
    </row>
    <row r="128" spans="1:13" ht="16">
      <c r="A128" s="6" t="s">
        <v>125</v>
      </c>
      <c r="B128" s="6">
        <v>2</v>
      </c>
      <c r="C128" s="10">
        <v>1</v>
      </c>
      <c r="D128" s="10">
        <v>1</v>
      </c>
      <c r="E128" s="16">
        <v>8</v>
      </c>
      <c r="F128" s="10">
        <v>3</v>
      </c>
      <c r="G128" s="10" t="s">
        <v>132</v>
      </c>
      <c r="H128" s="10" t="s">
        <v>129</v>
      </c>
      <c r="I128" s="10">
        <v>6</v>
      </c>
      <c r="J128" s="17">
        <v>353</v>
      </c>
      <c r="K128" s="17">
        <v>685.66700000000003</v>
      </c>
      <c r="L128" s="10">
        <f t="shared" ref="L128" si="120">(K126-K128)/I128</f>
        <v>62.44433333333334</v>
      </c>
      <c r="M128" s="10">
        <f t="shared" si="59"/>
        <v>1.7909034800000003</v>
      </c>
    </row>
    <row r="129" spans="1:13" ht="16">
      <c r="A129" s="6" t="s">
        <v>125</v>
      </c>
      <c r="B129" s="6">
        <v>2</v>
      </c>
      <c r="C129" s="10">
        <v>1</v>
      </c>
      <c r="D129" s="10">
        <v>1</v>
      </c>
      <c r="E129" s="16">
        <v>8</v>
      </c>
      <c r="F129" s="10">
        <v>3</v>
      </c>
      <c r="G129" s="10" t="s">
        <v>132</v>
      </c>
      <c r="H129" s="10" t="s">
        <v>129</v>
      </c>
      <c r="I129" s="10">
        <v>9</v>
      </c>
      <c r="J129" s="17">
        <v>345</v>
      </c>
      <c r="K129" s="17">
        <v>647</v>
      </c>
      <c r="L129" s="10">
        <f t="shared" ref="L129" si="121">(K126-K129)/I129</f>
        <v>45.925888888888899</v>
      </c>
      <c r="M129" s="10">
        <f t="shared" si="59"/>
        <v>1.3171544933333337</v>
      </c>
    </row>
    <row r="130" spans="1:13" ht="16">
      <c r="A130" s="6" t="s">
        <v>125</v>
      </c>
      <c r="B130" s="6">
        <v>2</v>
      </c>
      <c r="C130" s="10">
        <v>1</v>
      </c>
      <c r="D130" s="10">
        <v>1</v>
      </c>
      <c r="E130" s="16">
        <v>9</v>
      </c>
      <c r="F130" s="10">
        <v>3</v>
      </c>
      <c r="G130" s="10" t="s">
        <v>132</v>
      </c>
      <c r="H130" s="10" t="s">
        <v>128</v>
      </c>
      <c r="I130" s="6">
        <v>0</v>
      </c>
      <c r="J130" s="17">
        <v>377</v>
      </c>
      <c r="K130" s="17">
        <v>1061.6669999999999</v>
      </c>
      <c r="L130" s="10" t="e">
        <f t="shared" ref="L130" si="122">(K130-K130)/I130</f>
        <v>#DIV/0!</v>
      </c>
      <c r="M130" s="10" t="e">
        <f t="shared" si="59"/>
        <v>#DIV/0!</v>
      </c>
    </row>
    <row r="131" spans="1:13" ht="16">
      <c r="A131" s="6" t="s">
        <v>125</v>
      </c>
      <c r="B131" s="6">
        <v>2</v>
      </c>
      <c r="C131" s="10">
        <v>1</v>
      </c>
      <c r="D131" s="10">
        <v>1</v>
      </c>
      <c r="E131" s="16">
        <v>9</v>
      </c>
      <c r="F131" s="10">
        <v>3</v>
      </c>
      <c r="G131" s="10" t="s">
        <v>132</v>
      </c>
      <c r="H131" s="10" t="s">
        <v>128</v>
      </c>
      <c r="I131" s="6">
        <v>3</v>
      </c>
      <c r="J131" s="17">
        <v>381</v>
      </c>
      <c r="K131" s="17">
        <v>905.66700000000003</v>
      </c>
      <c r="L131" s="10">
        <f t="shared" ref="L131" si="123">(K130-K131)/I131</f>
        <v>51.999999999999964</v>
      </c>
      <c r="M131" s="10">
        <f t="shared" ref="M131:M194" si="124">L131*0.02868</f>
        <v>1.4913599999999989</v>
      </c>
    </row>
    <row r="132" spans="1:13" ht="16">
      <c r="A132" s="6" t="s">
        <v>125</v>
      </c>
      <c r="B132" s="6">
        <v>2</v>
      </c>
      <c r="C132" s="10">
        <v>1</v>
      </c>
      <c r="D132" s="10">
        <v>1</v>
      </c>
      <c r="E132" s="16">
        <v>9</v>
      </c>
      <c r="F132" s="10">
        <v>3</v>
      </c>
      <c r="G132" s="10" t="s">
        <v>132</v>
      </c>
      <c r="H132" s="10" t="s">
        <v>128</v>
      </c>
      <c r="I132" s="6">
        <v>6</v>
      </c>
      <c r="J132" s="17">
        <v>385</v>
      </c>
      <c r="K132" s="17">
        <v>751</v>
      </c>
      <c r="L132" s="10">
        <f t="shared" ref="L132" si="125">(K130-K132)/I132</f>
        <v>51.777833333333319</v>
      </c>
      <c r="M132" s="10">
        <f t="shared" si="124"/>
        <v>1.4849882599999997</v>
      </c>
    </row>
    <row r="133" spans="1:13" ht="16">
      <c r="A133" s="6" t="s">
        <v>125</v>
      </c>
      <c r="B133" s="6">
        <v>2</v>
      </c>
      <c r="C133" s="10">
        <v>1</v>
      </c>
      <c r="D133" s="10">
        <v>1</v>
      </c>
      <c r="E133" s="16">
        <v>9</v>
      </c>
      <c r="F133" s="10">
        <v>3</v>
      </c>
      <c r="G133" s="10" t="s">
        <v>132</v>
      </c>
      <c r="H133" s="10" t="s">
        <v>128</v>
      </c>
      <c r="I133" s="6">
        <v>9</v>
      </c>
      <c r="J133" s="17">
        <v>386.33300000000003</v>
      </c>
      <c r="K133" s="17">
        <v>721.66700000000003</v>
      </c>
      <c r="L133" s="10">
        <f t="shared" ref="L133" si="126">(K130-K133)/I133</f>
        <v>37.777777777777764</v>
      </c>
      <c r="M133" s="10">
        <f t="shared" si="124"/>
        <v>1.0834666666666664</v>
      </c>
    </row>
    <row r="134" spans="1:13" ht="16">
      <c r="A134" s="6" t="s">
        <v>125</v>
      </c>
      <c r="B134" s="6">
        <v>2</v>
      </c>
      <c r="C134" s="10">
        <v>1</v>
      </c>
      <c r="D134" s="10">
        <v>1</v>
      </c>
      <c r="E134" s="16">
        <v>10</v>
      </c>
      <c r="F134" s="10">
        <v>3</v>
      </c>
      <c r="G134" s="10" t="s">
        <v>132</v>
      </c>
      <c r="H134" s="10" t="s">
        <v>128</v>
      </c>
      <c r="I134" s="10">
        <v>0</v>
      </c>
      <c r="J134" s="17">
        <v>402.33300000000003</v>
      </c>
      <c r="K134" s="17">
        <v>1033.6669999999999</v>
      </c>
      <c r="L134" s="10" t="e">
        <f t="shared" ref="L134" si="127">(K134-K134)/I134</f>
        <v>#DIV/0!</v>
      </c>
      <c r="M134" s="10" t="e">
        <f t="shared" si="124"/>
        <v>#DIV/0!</v>
      </c>
    </row>
    <row r="135" spans="1:13" ht="16">
      <c r="A135" s="6" t="s">
        <v>125</v>
      </c>
      <c r="B135" s="6">
        <v>2</v>
      </c>
      <c r="C135" s="10">
        <v>1</v>
      </c>
      <c r="D135" s="10">
        <v>1</v>
      </c>
      <c r="E135" s="16">
        <v>10</v>
      </c>
      <c r="F135" s="10">
        <v>3</v>
      </c>
      <c r="G135" s="10" t="s">
        <v>132</v>
      </c>
      <c r="H135" s="10" t="s">
        <v>128</v>
      </c>
      <c r="I135" s="10">
        <v>3</v>
      </c>
      <c r="J135" s="17">
        <v>414.33300000000003</v>
      </c>
      <c r="K135" s="17">
        <v>867</v>
      </c>
      <c r="L135" s="10">
        <f t="shared" ref="L135" si="128">(K134-K135)/I135</f>
        <v>55.555666666666639</v>
      </c>
      <c r="M135" s="10">
        <f t="shared" si="124"/>
        <v>1.5933365199999991</v>
      </c>
    </row>
    <row r="136" spans="1:13" ht="16">
      <c r="A136" s="6" t="s">
        <v>125</v>
      </c>
      <c r="B136" s="6">
        <v>2</v>
      </c>
      <c r="C136" s="10">
        <v>1</v>
      </c>
      <c r="D136" s="10">
        <v>1</v>
      </c>
      <c r="E136" s="16">
        <v>10</v>
      </c>
      <c r="F136" s="10">
        <v>3</v>
      </c>
      <c r="G136" s="10" t="s">
        <v>132</v>
      </c>
      <c r="H136" s="10" t="s">
        <v>128</v>
      </c>
      <c r="I136" s="10">
        <v>6</v>
      </c>
      <c r="J136" s="17">
        <v>411.66699999999997</v>
      </c>
      <c r="K136" s="17">
        <v>1060.3330000000001</v>
      </c>
      <c r="L136" s="10">
        <f t="shared" ref="L136" si="129">(K134-K136)/I136</f>
        <v>-4.4443333333333612</v>
      </c>
      <c r="M136" s="10">
        <f t="shared" si="124"/>
        <v>-0.1274634800000008</v>
      </c>
    </row>
    <row r="137" spans="1:13" ht="16">
      <c r="A137" s="6" t="s">
        <v>125</v>
      </c>
      <c r="B137" s="6">
        <v>2</v>
      </c>
      <c r="C137" s="10">
        <v>1</v>
      </c>
      <c r="D137" s="10">
        <v>1</v>
      </c>
      <c r="E137" s="16">
        <v>10</v>
      </c>
      <c r="F137" s="10">
        <v>3</v>
      </c>
      <c r="G137" s="10" t="s">
        <v>132</v>
      </c>
      <c r="H137" s="10" t="s">
        <v>128</v>
      </c>
      <c r="I137" s="10">
        <v>9</v>
      </c>
      <c r="J137" s="17">
        <v>406.33300000000003</v>
      </c>
      <c r="K137" s="17">
        <v>1004.333</v>
      </c>
      <c r="L137" s="10">
        <f t="shared" ref="L137" si="130">(K134-K137)/I137</f>
        <v>3.2593333333333274</v>
      </c>
      <c r="M137" s="10">
        <f t="shared" si="124"/>
        <v>9.3477679999999827E-2</v>
      </c>
    </row>
    <row r="138" spans="1:13" ht="16">
      <c r="A138" s="6" t="s">
        <v>125</v>
      </c>
      <c r="B138" s="6">
        <v>2</v>
      </c>
      <c r="C138" s="10">
        <v>1</v>
      </c>
      <c r="D138" s="10">
        <v>1</v>
      </c>
      <c r="E138" s="16">
        <v>11</v>
      </c>
      <c r="F138" s="10">
        <v>3</v>
      </c>
      <c r="G138" s="10" t="s">
        <v>132</v>
      </c>
      <c r="H138" s="10" t="s">
        <v>128</v>
      </c>
      <c r="I138" s="10">
        <v>0</v>
      </c>
      <c r="J138" s="17">
        <v>441</v>
      </c>
      <c r="K138" s="17">
        <v>1020.333</v>
      </c>
      <c r="L138" s="10" t="e">
        <f t="shared" ref="L138" si="131">(K138-K138)/I138</f>
        <v>#DIV/0!</v>
      </c>
      <c r="M138" s="10" t="e">
        <f t="shared" si="124"/>
        <v>#DIV/0!</v>
      </c>
    </row>
    <row r="139" spans="1:13" ht="16">
      <c r="A139" s="6" t="s">
        <v>125</v>
      </c>
      <c r="B139" s="6">
        <v>2</v>
      </c>
      <c r="C139" s="10">
        <v>1</v>
      </c>
      <c r="D139" s="10">
        <v>1</v>
      </c>
      <c r="E139" s="16">
        <v>11</v>
      </c>
      <c r="F139" s="10">
        <v>3</v>
      </c>
      <c r="G139" s="10" t="s">
        <v>132</v>
      </c>
      <c r="H139" s="10" t="s">
        <v>128</v>
      </c>
      <c r="I139" s="10">
        <v>3</v>
      </c>
      <c r="J139" s="17">
        <v>453</v>
      </c>
      <c r="K139" s="17">
        <v>924.33299999999997</v>
      </c>
      <c r="L139" s="10">
        <f t="shared" ref="L139" si="132">(K138-K139)/I139</f>
        <v>32</v>
      </c>
      <c r="M139" s="10">
        <f t="shared" si="124"/>
        <v>0.91776000000000002</v>
      </c>
    </row>
    <row r="140" spans="1:13" ht="16">
      <c r="A140" s="6" t="s">
        <v>125</v>
      </c>
      <c r="B140" s="6">
        <v>2</v>
      </c>
      <c r="C140" s="10">
        <v>1</v>
      </c>
      <c r="D140" s="10">
        <v>1</v>
      </c>
      <c r="E140" s="16">
        <v>11</v>
      </c>
      <c r="F140" s="10">
        <v>3</v>
      </c>
      <c r="G140" s="10" t="s">
        <v>132</v>
      </c>
      <c r="H140" s="10" t="s">
        <v>128</v>
      </c>
      <c r="I140" s="10">
        <v>6</v>
      </c>
      <c r="J140" s="17">
        <v>453</v>
      </c>
      <c r="K140" s="17">
        <v>889.66700000000003</v>
      </c>
      <c r="L140" s="10">
        <f t="shared" ref="L140" si="133">(K138-K140)/I140</f>
        <v>21.777666666666658</v>
      </c>
      <c r="M140" s="10">
        <f t="shared" si="124"/>
        <v>0.62458347999999975</v>
      </c>
    </row>
    <row r="141" spans="1:13" ht="16">
      <c r="A141" s="6" t="s">
        <v>125</v>
      </c>
      <c r="B141" s="6">
        <v>2</v>
      </c>
      <c r="C141" s="10">
        <v>1</v>
      </c>
      <c r="D141" s="10">
        <v>1</v>
      </c>
      <c r="E141" s="16">
        <v>11</v>
      </c>
      <c r="F141" s="10">
        <v>3</v>
      </c>
      <c r="G141" s="10" t="s">
        <v>132</v>
      </c>
      <c r="H141" s="10" t="s">
        <v>128</v>
      </c>
      <c r="I141" s="10">
        <v>9</v>
      </c>
      <c r="J141" s="17">
        <v>454.33300000000003</v>
      </c>
      <c r="K141" s="17">
        <v>992.33299999999997</v>
      </c>
      <c r="L141" s="10">
        <f t="shared" ref="L141" si="134">(K138-K141)/I141</f>
        <v>3.1111111111111112</v>
      </c>
      <c r="M141" s="10">
        <f t="shared" si="124"/>
        <v>8.9226666666666676E-2</v>
      </c>
    </row>
    <row r="142" spans="1:13" ht="16">
      <c r="A142" s="6" t="s">
        <v>125</v>
      </c>
      <c r="B142" s="6">
        <v>2</v>
      </c>
      <c r="C142" s="10">
        <v>1</v>
      </c>
      <c r="D142" s="10">
        <v>1</v>
      </c>
      <c r="E142" s="16">
        <v>12</v>
      </c>
      <c r="F142" s="10">
        <v>3</v>
      </c>
      <c r="G142" s="10" t="s">
        <v>132</v>
      </c>
      <c r="H142" s="10" t="s">
        <v>128</v>
      </c>
      <c r="I142" s="6">
        <v>0</v>
      </c>
      <c r="J142" s="17">
        <v>482.33300000000003</v>
      </c>
      <c r="K142" s="17">
        <v>1048.3330000000001</v>
      </c>
      <c r="L142" s="10" t="e">
        <f t="shared" ref="L142" si="135">(K142-K142)/I142</f>
        <v>#DIV/0!</v>
      </c>
      <c r="M142" s="10" t="e">
        <f t="shared" si="124"/>
        <v>#DIV/0!</v>
      </c>
    </row>
    <row r="143" spans="1:13" ht="16">
      <c r="A143" s="6" t="s">
        <v>125</v>
      </c>
      <c r="B143" s="6">
        <v>2</v>
      </c>
      <c r="C143" s="10">
        <v>1</v>
      </c>
      <c r="D143" s="10">
        <v>1</v>
      </c>
      <c r="E143" s="16">
        <v>12</v>
      </c>
      <c r="F143" s="10">
        <v>3</v>
      </c>
      <c r="G143" s="10" t="s">
        <v>132</v>
      </c>
      <c r="H143" s="10" t="s">
        <v>128</v>
      </c>
      <c r="I143" s="6">
        <v>3</v>
      </c>
      <c r="J143" s="17">
        <v>487.66699999999997</v>
      </c>
      <c r="K143" s="17">
        <v>841.66700000000003</v>
      </c>
      <c r="L143" s="10">
        <f t="shared" ref="L143" si="136">(K142-K143)/I143</f>
        <v>68.88866666666668</v>
      </c>
      <c r="M143" s="10">
        <f t="shared" si="124"/>
        <v>1.9757269600000005</v>
      </c>
    </row>
    <row r="144" spans="1:13" ht="16">
      <c r="A144" s="6" t="s">
        <v>125</v>
      </c>
      <c r="B144" s="6">
        <v>2</v>
      </c>
      <c r="C144" s="10">
        <v>1</v>
      </c>
      <c r="D144" s="10">
        <v>1</v>
      </c>
      <c r="E144" s="16">
        <v>12</v>
      </c>
      <c r="F144" s="10">
        <v>3</v>
      </c>
      <c r="G144" s="10" t="s">
        <v>132</v>
      </c>
      <c r="H144" s="10" t="s">
        <v>128</v>
      </c>
      <c r="I144" s="6">
        <v>6</v>
      </c>
      <c r="J144" s="17">
        <v>474.33300000000003</v>
      </c>
      <c r="K144" s="17">
        <v>752.33299999999997</v>
      </c>
      <c r="L144" s="10">
        <f t="shared" ref="L144" si="137">(K142-K144)/I144</f>
        <v>49.33333333333335</v>
      </c>
      <c r="M144" s="10">
        <f t="shared" si="124"/>
        <v>1.4148800000000006</v>
      </c>
    </row>
    <row r="145" spans="1:50" ht="16">
      <c r="A145" s="6" t="s">
        <v>125</v>
      </c>
      <c r="B145" s="6">
        <v>2</v>
      </c>
      <c r="C145" s="10">
        <v>1</v>
      </c>
      <c r="D145" s="10">
        <v>1</v>
      </c>
      <c r="E145" s="16">
        <v>12</v>
      </c>
      <c r="F145" s="10">
        <v>3</v>
      </c>
      <c r="G145" s="10" t="s">
        <v>132</v>
      </c>
      <c r="H145" s="10" t="s">
        <v>128</v>
      </c>
      <c r="I145" s="6">
        <v>9</v>
      </c>
      <c r="J145" s="17">
        <v>494.33300000000003</v>
      </c>
      <c r="K145" s="17">
        <v>601.66700000000003</v>
      </c>
      <c r="L145" s="10">
        <f t="shared" ref="L145" si="138">(K142-K145)/I145</f>
        <v>49.629555555555562</v>
      </c>
      <c r="M145" s="10">
        <f t="shared" si="124"/>
        <v>1.4233756533333335</v>
      </c>
    </row>
    <row r="146" spans="1:50" ht="16">
      <c r="A146" s="6" t="s">
        <v>125</v>
      </c>
      <c r="B146" s="6">
        <v>2</v>
      </c>
      <c r="C146" s="10">
        <v>1</v>
      </c>
      <c r="D146" s="10">
        <v>1</v>
      </c>
      <c r="E146" s="16">
        <v>13</v>
      </c>
      <c r="F146" s="10">
        <v>3</v>
      </c>
      <c r="G146" s="10" t="s">
        <v>133</v>
      </c>
      <c r="H146" s="10" t="s">
        <v>122</v>
      </c>
      <c r="I146" s="10">
        <v>0</v>
      </c>
      <c r="J146" s="17">
        <v>510.33300000000003</v>
      </c>
      <c r="K146" s="17">
        <v>1061.6669999999999</v>
      </c>
      <c r="L146" s="10" t="e">
        <f t="shared" ref="L146" si="139">(K146-K146)/I146</f>
        <v>#DIV/0!</v>
      </c>
      <c r="M146" s="10" t="e">
        <f t="shared" si="124"/>
        <v>#DIV/0!</v>
      </c>
    </row>
    <row r="147" spans="1:50" ht="16">
      <c r="A147" s="6" t="s">
        <v>125</v>
      </c>
      <c r="B147" s="6">
        <v>2</v>
      </c>
      <c r="C147" s="10">
        <v>1</v>
      </c>
      <c r="D147" s="10">
        <v>1</v>
      </c>
      <c r="E147" s="16">
        <v>13</v>
      </c>
      <c r="F147" s="10">
        <v>3</v>
      </c>
      <c r="G147" s="10" t="s">
        <v>133</v>
      </c>
      <c r="H147" s="10" t="s">
        <v>122</v>
      </c>
      <c r="I147" s="10">
        <v>3</v>
      </c>
      <c r="J147" s="17">
        <v>523.66700000000003</v>
      </c>
      <c r="K147" s="17">
        <v>928.33299999999997</v>
      </c>
      <c r="L147" s="10">
        <f t="shared" ref="L147" si="140">(K146-K147)/I147</f>
        <v>44.444666666666649</v>
      </c>
      <c r="M147" s="10">
        <f t="shared" si="124"/>
        <v>1.2746730399999995</v>
      </c>
    </row>
    <row r="148" spans="1:50" ht="16">
      <c r="A148" s="6" t="s">
        <v>125</v>
      </c>
      <c r="B148" s="6">
        <v>2</v>
      </c>
      <c r="C148" s="10">
        <v>1</v>
      </c>
      <c r="D148" s="10">
        <v>1</v>
      </c>
      <c r="E148" s="16">
        <v>13</v>
      </c>
      <c r="F148" s="10">
        <v>3</v>
      </c>
      <c r="G148" s="10" t="s">
        <v>133</v>
      </c>
      <c r="H148" s="10" t="s">
        <v>122</v>
      </c>
      <c r="I148" s="10">
        <v>6</v>
      </c>
      <c r="J148" s="17">
        <v>518.33299999999997</v>
      </c>
      <c r="K148" s="17">
        <v>773.66700000000003</v>
      </c>
      <c r="L148" s="10">
        <f t="shared" ref="L148" si="141">(K146-K148)/I148</f>
        <v>47.999999999999979</v>
      </c>
      <c r="M148" s="10">
        <f t="shared" si="124"/>
        <v>1.3766399999999994</v>
      </c>
    </row>
    <row r="149" spans="1:50" ht="16">
      <c r="A149" s="6" t="s">
        <v>125</v>
      </c>
      <c r="B149" s="6">
        <v>2</v>
      </c>
      <c r="C149" s="10">
        <v>1</v>
      </c>
      <c r="D149" s="10">
        <v>1</v>
      </c>
      <c r="E149" s="16">
        <v>13</v>
      </c>
      <c r="F149" s="10">
        <v>3</v>
      </c>
      <c r="G149" s="10" t="s">
        <v>133</v>
      </c>
      <c r="H149" s="10" t="s">
        <v>122</v>
      </c>
      <c r="I149" s="10">
        <v>9</v>
      </c>
      <c r="J149" s="17">
        <v>529</v>
      </c>
      <c r="K149" s="17">
        <v>740.33299999999997</v>
      </c>
      <c r="L149" s="10">
        <f t="shared" ref="L149" si="142">(K146-K149)/I149</f>
        <v>35.703777777777773</v>
      </c>
      <c r="M149" s="10">
        <f t="shared" si="124"/>
        <v>1.0239843466666665</v>
      </c>
    </row>
    <row r="150" spans="1:50" ht="16">
      <c r="A150" s="6" t="s">
        <v>125</v>
      </c>
      <c r="B150" s="6">
        <v>2</v>
      </c>
      <c r="C150" s="10">
        <v>1</v>
      </c>
      <c r="D150" s="10">
        <v>1</v>
      </c>
      <c r="E150" s="16">
        <v>14</v>
      </c>
      <c r="F150" s="10">
        <v>3</v>
      </c>
      <c r="G150" s="10" t="s">
        <v>133</v>
      </c>
      <c r="H150" s="10" t="s">
        <v>122</v>
      </c>
      <c r="I150" s="10">
        <v>0</v>
      </c>
      <c r="J150" s="17">
        <v>543.66700000000003</v>
      </c>
      <c r="K150" s="17">
        <v>1067</v>
      </c>
      <c r="L150" s="10" t="e">
        <f t="shared" ref="L150" si="143">(K150-K150)/I150</f>
        <v>#DIV/0!</v>
      </c>
      <c r="M150" s="10" t="e">
        <f t="shared" si="124"/>
        <v>#DIV/0!</v>
      </c>
      <c r="O150" s="1"/>
    </row>
    <row r="151" spans="1:50" ht="16">
      <c r="A151" s="6" t="s">
        <v>125</v>
      </c>
      <c r="B151" s="6">
        <v>2</v>
      </c>
      <c r="C151" s="10">
        <v>1</v>
      </c>
      <c r="D151" s="10">
        <v>1</v>
      </c>
      <c r="E151" s="16">
        <v>14</v>
      </c>
      <c r="F151" s="10">
        <v>3</v>
      </c>
      <c r="G151" s="10" t="s">
        <v>133</v>
      </c>
      <c r="H151" s="10" t="s">
        <v>122</v>
      </c>
      <c r="I151" s="10">
        <v>3</v>
      </c>
      <c r="J151" s="17">
        <v>551.66700000000003</v>
      </c>
      <c r="K151" s="17">
        <v>1067</v>
      </c>
      <c r="L151" s="10">
        <f t="shared" ref="L151" si="144">(K150-K151)/I151</f>
        <v>0</v>
      </c>
      <c r="M151" s="10">
        <f t="shared" si="124"/>
        <v>0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6">
      <c r="A152" s="6" t="s">
        <v>125</v>
      </c>
      <c r="B152" s="6">
        <v>2</v>
      </c>
      <c r="C152" s="10">
        <v>1</v>
      </c>
      <c r="D152" s="10">
        <v>1</v>
      </c>
      <c r="E152" s="16">
        <v>14</v>
      </c>
      <c r="F152" s="10">
        <v>3</v>
      </c>
      <c r="G152" s="10" t="s">
        <v>133</v>
      </c>
      <c r="H152" s="10" t="s">
        <v>122</v>
      </c>
      <c r="I152" s="10">
        <v>6</v>
      </c>
      <c r="J152" s="17">
        <v>563.66700000000003</v>
      </c>
      <c r="K152" s="17">
        <v>961.66700000000003</v>
      </c>
      <c r="L152" s="10">
        <f t="shared" ref="L152" si="145">(K150-K152)/I152</f>
        <v>17.555499999999995</v>
      </c>
      <c r="M152" s="10">
        <f t="shared" si="124"/>
        <v>0.50349173999999985</v>
      </c>
    </row>
    <row r="153" spans="1:50" ht="16">
      <c r="A153" s="6" t="s">
        <v>125</v>
      </c>
      <c r="B153" s="6">
        <v>2</v>
      </c>
      <c r="C153" s="10">
        <v>1</v>
      </c>
      <c r="D153" s="10">
        <v>1</v>
      </c>
      <c r="E153" s="16">
        <v>14</v>
      </c>
      <c r="F153" s="10">
        <v>3</v>
      </c>
      <c r="G153" s="10" t="s">
        <v>133</v>
      </c>
      <c r="H153" s="10" t="s">
        <v>122</v>
      </c>
      <c r="I153" s="10">
        <v>9</v>
      </c>
      <c r="J153" s="17">
        <v>567.66700000000003</v>
      </c>
      <c r="K153" s="17">
        <v>772.33299999999997</v>
      </c>
      <c r="L153" s="10">
        <f t="shared" ref="L153" si="146">(K150-K153)/I153</f>
        <v>32.74077777777778</v>
      </c>
      <c r="M153" s="10">
        <f t="shared" si="124"/>
        <v>0.93900550666666671</v>
      </c>
    </row>
    <row r="154" spans="1:50" ht="16">
      <c r="A154" s="6" t="s">
        <v>125</v>
      </c>
      <c r="B154" s="6">
        <v>2</v>
      </c>
      <c r="C154" s="10">
        <v>1</v>
      </c>
      <c r="D154" s="10">
        <v>1</v>
      </c>
      <c r="E154" s="16">
        <v>15</v>
      </c>
      <c r="F154" s="10">
        <v>3</v>
      </c>
      <c r="G154" s="10" t="s">
        <v>133</v>
      </c>
      <c r="H154" s="10" t="s">
        <v>122</v>
      </c>
      <c r="I154" s="6">
        <v>0</v>
      </c>
      <c r="J154" s="17">
        <v>586.33299999999997</v>
      </c>
      <c r="K154" s="17">
        <v>1067</v>
      </c>
      <c r="L154" s="10" t="e">
        <f t="shared" ref="L154" si="147">(K154-K154)/I154</f>
        <v>#DIV/0!</v>
      </c>
      <c r="M154" s="10" t="e">
        <f t="shared" si="124"/>
        <v>#DIV/0!</v>
      </c>
    </row>
    <row r="155" spans="1:50" ht="16">
      <c r="A155" s="6" t="s">
        <v>125</v>
      </c>
      <c r="B155" s="6">
        <v>2</v>
      </c>
      <c r="C155" s="10">
        <v>1</v>
      </c>
      <c r="D155" s="10">
        <v>1</v>
      </c>
      <c r="E155" s="16">
        <v>15</v>
      </c>
      <c r="F155" s="10">
        <v>3</v>
      </c>
      <c r="G155" s="10" t="s">
        <v>133</v>
      </c>
      <c r="H155" s="10" t="s">
        <v>122</v>
      </c>
      <c r="I155" s="6">
        <v>3</v>
      </c>
      <c r="J155" s="17">
        <v>593</v>
      </c>
      <c r="K155" s="17">
        <v>876.33299999999997</v>
      </c>
      <c r="L155" s="10">
        <f t="shared" ref="L155" si="148">(K154-K155)/I155</f>
        <v>63.555666666666674</v>
      </c>
      <c r="M155" s="10">
        <f t="shared" si="124"/>
        <v>1.8227765200000003</v>
      </c>
    </row>
    <row r="156" spans="1:50" ht="16">
      <c r="A156" s="6" t="s">
        <v>125</v>
      </c>
      <c r="B156" s="6">
        <v>2</v>
      </c>
      <c r="C156" s="10">
        <v>1</v>
      </c>
      <c r="D156" s="10">
        <v>1</v>
      </c>
      <c r="E156" s="16">
        <v>15</v>
      </c>
      <c r="F156" s="10">
        <v>3</v>
      </c>
      <c r="G156" s="10" t="s">
        <v>133</v>
      </c>
      <c r="H156" s="10" t="s">
        <v>122</v>
      </c>
      <c r="I156" s="6">
        <v>6</v>
      </c>
      <c r="J156" s="17">
        <v>586.33299999999997</v>
      </c>
      <c r="K156" s="17">
        <v>789.66700000000003</v>
      </c>
      <c r="L156" s="10">
        <f t="shared" ref="L156" si="149">(K154-K156)/I156</f>
        <v>46.222166666666659</v>
      </c>
      <c r="M156" s="10">
        <f t="shared" si="124"/>
        <v>1.3256517399999999</v>
      </c>
    </row>
    <row r="157" spans="1:50" ht="16">
      <c r="A157" s="6" t="s">
        <v>125</v>
      </c>
      <c r="B157" s="6">
        <v>2</v>
      </c>
      <c r="C157" s="10">
        <v>1</v>
      </c>
      <c r="D157" s="10">
        <v>1</v>
      </c>
      <c r="E157" s="16">
        <v>15</v>
      </c>
      <c r="F157" s="10">
        <v>3</v>
      </c>
      <c r="G157" s="10" t="s">
        <v>133</v>
      </c>
      <c r="H157" s="10" t="s">
        <v>122</v>
      </c>
      <c r="I157" s="6">
        <v>9</v>
      </c>
      <c r="J157" s="17">
        <v>598.33299999999997</v>
      </c>
      <c r="K157" s="17">
        <v>605.66700000000003</v>
      </c>
      <c r="L157" s="10">
        <f t="shared" ref="L157" si="150">(K154-K157)/I157</f>
        <v>51.25922222222222</v>
      </c>
      <c r="M157" s="10">
        <f t="shared" si="124"/>
        <v>1.4701144933333332</v>
      </c>
    </row>
    <row r="158" spans="1:50" ht="16">
      <c r="A158" s="6" t="s">
        <v>125</v>
      </c>
      <c r="B158" s="6">
        <v>2</v>
      </c>
      <c r="C158" s="10">
        <v>1</v>
      </c>
      <c r="D158" s="10">
        <v>1</v>
      </c>
      <c r="E158" s="16">
        <v>16</v>
      </c>
      <c r="F158" s="10">
        <v>3</v>
      </c>
      <c r="G158" s="10" t="s">
        <v>133</v>
      </c>
      <c r="H158" s="10" t="s">
        <v>122</v>
      </c>
      <c r="I158" s="10">
        <v>0</v>
      </c>
      <c r="J158" s="17">
        <v>623.66700000000003</v>
      </c>
      <c r="K158" s="17">
        <v>1029.6669999999999</v>
      </c>
      <c r="L158" s="10" t="e">
        <f t="shared" ref="L158" si="151">(K158-K158)/I158</f>
        <v>#DIV/0!</v>
      </c>
      <c r="M158" s="10" t="e">
        <f t="shared" si="124"/>
        <v>#DIV/0!</v>
      </c>
    </row>
    <row r="159" spans="1:50" ht="16">
      <c r="A159" s="6" t="s">
        <v>125</v>
      </c>
      <c r="B159" s="6">
        <v>2</v>
      </c>
      <c r="C159" s="10">
        <v>1</v>
      </c>
      <c r="D159" s="10">
        <v>1</v>
      </c>
      <c r="E159" s="16">
        <v>16</v>
      </c>
      <c r="F159" s="10">
        <v>3</v>
      </c>
      <c r="G159" s="10" t="s">
        <v>133</v>
      </c>
      <c r="H159" s="10" t="s">
        <v>122</v>
      </c>
      <c r="I159" s="10">
        <v>3</v>
      </c>
      <c r="J159" s="17">
        <v>635.66700000000003</v>
      </c>
      <c r="K159" s="17">
        <v>844.33299999999997</v>
      </c>
      <c r="L159" s="10">
        <f t="shared" ref="L159" si="152">(K158-K159)/I159</f>
        <v>61.777999999999984</v>
      </c>
      <c r="M159" s="10">
        <f t="shared" si="124"/>
        <v>1.7717930399999995</v>
      </c>
    </row>
    <row r="160" spans="1:50" ht="16">
      <c r="A160" s="6" t="s">
        <v>125</v>
      </c>
      <c r="B160" s="6">
        <v>2</v>
      </c>
      <c r="C160" s="10">
        <v>1</v>
      </c>
      <c r="D160" s="10">
        <v>1</v>
      </c>
      <c r="E160" s="16">
        <v>16</v>
      </c>
      <c r="F160" s="10">
        <v>3</v>
      </c>
      <c r="G160" s="10" t="s">
        <v>133</v>
      </c>
      <c r="H160" s="10" t="s">
        <v>122</v>
      </c>
      <c r="I160" s="10">
        <v>6</v>
      </c>
      <c r="J160" s="17">
        <v>635.66700000000003</v>
      </c>
      <c r="K160" s="17">
        <v>683</v>
      </c>
      <c r="L160" s="10">
        <f t="shared" ref="L160" si="153">(K158-K160)/I160</f>
        <v>57.777833333333319</v>
      </c>
      <c r="M160" s="10">
        <f t="shared" si="124"/>
        <v>1.6570682599999997</v>
      </c>
    </row>
    <row r="161" spans="1:13" ht="16">
      <c r="A161" s="6" t="s">
        <v>125</v>
      </c>
      <c r="B161" s="6">
        <v>2</v>
      </c>
      <c r="C161" s="10">
        <v>1</v>
      </c>
      <c r="D161" s="10">
        <v>1</v>
      </c>
      <c r="E161" s="16">
        <v>16</v>
      </c>
      <c r="F161" s="10">
        <v>3</v>
      </c>
      <c r="G161" s="10" t="s">
        <v>133</v>
      </c>
      <c r="H161" s="10" t="s">
        <v>122</v>
      </c>
      <c r="I161" s="10">
        <v>9</v>
      </c>
      <c r="J161" s="17">
        <v>627.66700000000003</v>
      </c>
      <c r="K161" s="17">
        <v>565.66700000000003</v>
      </c>
      <c r="L161" s="10">
        <f t="shared" ref="L161" si="154">(K158-K161)/I161</f>
        <v>51.555555555555543</v>
      </c>
      <c r="M161" s="10">
        <f t="shared" si="124"/>
        <v>1.4786133333333331</v>
      </c>
    </row>
    <row r="162" spans="1:13" ht="16">
      <c r="A162" s="6" t="s">
        <v>125</v>
      </c>
      <c r="B162" s="6">
        <v>2</v>
      </c>
      <c r="C162" s="10">
        <v>1</v>
      </c>
      <c r="D162" s="10">
        <v>1</v>
      </c>
      <c r="E162" s="16">
        <v>17</v>
      </c>
      <c r="F162" s="10">
        <v>3</v>
      </c>
      <c r="G162" s="10" t="s">
        <v>133</v>
      </c>
      <c r="H162" s="10" t="s">
        <v>129</v>
      </c>
      <c r="I162" s="10">
        <v>0</v>
      </c>
      <c r="J162" s="17">
        <v>663.66700000000003</v>
      </c>
      <c r="K162" s="17">
        <v>1067</v>
      </c>
      <c r="L162" s="10" t="e">
        <f t="shared" ref="L162" si="155">(K162-K162)/I162</f>
        <v>#DIV/0!</v>
      </c>
      <c r="M162" s="10" t="e">
        <f t="shared" si="124"/>
        <v>#DIV/0!</v>
      </c>
    </row>
    <row r="163" spans="1:13" ht="16">
      <c r="A163" s="6" t="s">
        <v>125</v>
      </c>
      <c r="B163" s="6">
        <v>2</v>
      </c>
      <c r="C163" s="10">
        <v>1</v>
      </c>
      <c r="D163" s="10">
        <v>1</v>
      </c>
      <c r="E163" s="16">
        <v>17</v>
      </c>
      <c r="F163" s="10">
        <v>3</v>
      </c>
      <c r="G163" s="10" t="s">
        <v>133</v>
      </c>
      <c r="H163" s="10" t="s">
        <v>129</v>
      </c>
      <c r="I163" s="10">
        <v>3</v>
      </c>
      <c r="J163" s="17">
        <v>671.66700000000003</v>
      </c>
      <c r="K163" s="17">
        <v>1020.333</v>
      </c>
      <c r="L163" s="10">
        <f t="shared" ref="L163" si="156">(K162-K163)/I163</f>
        <v>15.555666666666676</v>
      </c>
      <c r="M163" s="10">
        <f t="shared" si="124"/>
        <v>0.44613652000000026</v>
      </c>
    </row>
    <row r="164" spans="1:13" ht="16">
      <c r="A164" s="6" t="s">
        <v>125</v>
      </c>
      <c r="B164" s="6">
        <v>2</v>
      </c>
      <c r="C164" s="10">
        <v>1</v>
      </c>
      <c r="D164" s="10">
        <v>1</v>
      </c>
      <c r="E164" s="16">
        <v>17</v>
      </c>
      <c r="F164" s="10">
        <v>3</v>
      </c>
      <c r="G164" s="10" t="s">
        <v>133</v>
      </c>
      <c r="H164" s="10" t="s">
        <v>129</v>
      </c>
      <c r="I164" s="10">
        <v>6</v>
      </c>
      <c r="J164" s="17">
        <v>673</v>
      </c>
      <c r="K164" s="17">
        <v>936.33299999999997</v>
      </c>
      <c r="L164" s="10">
        <f t="shared" ref="L164" si="157">(K162-K164)/I164</f>
        <v>21.777833333333337</v>
      </c>
      <c r="M164" s="10">
        <f t="shared" si="124"/>
        <v>0.62458826000000012</v>
      </c>
    </row>
    <row r="165" spans="1:13" ht="16">
      <c r="A165" s="6" t="s">
        <v>125</v>
      </c>
      <c r="B165" s="6">
        <v>2</v>
      </c>
      <c r="C165" s="10">
        <v>1</v>
      </c>
      <c r="D165" s="10">
        <v>1</v>
      </c>
      <c r="E165" s="16">
        <v>17</v>
      </c>
      <c r="F165" s="10">
        <v>3</v>
      </c>
      <c r="G165" s="10" t="s">
        <v>133</v>
      </c>
      <c r="H165" s="10" t="s">
        <v>129</v>
      </c>
      <c r="I165" s="10">
        <v>9</v>
      </c>
      <c r="J165" s="17">
        <v>657</v>
      </c>
      <c r="K165" s="17">
        <v>821.66700000000003</v>
      </c>
      <c r="L165" s="10">
        <f t="shared" ref="L165" si="158">(K162-K165)/I165</f>
        <v>27.25922222222222</v>
      </c>
      <c r="M165" s="10">
        <f t="shared" si="124"/>
        <v>0.78179449333333328</v>
      </c>
    </row>
    <row r="166" spans="1:13" ht="16">
      <c r="A166" s="6" t="s">
        <v>125</v>
      </c>
      <c r="B166" s="6">
        <v>2</v>
      </c>
      <c r="C166" s="10">
        <v>1</v>
      </c>
      <c r="D166" s="10">
        <v>1</v>
      </c>
      <c r="E166" s="16">
        <v>18</v>
      </c>
      <c r="F166" s="10">
        <v>3</v>
      </c>
      <c r="G166" s="10" t="s">
        <v>133</v>
      </c>
      <c r="H166" s="10" t="s">
        <v>129</v>
      </c>
      <c r="I166" s="6">
        <v>0</v>
      </c>
      <c r="J166" s="17">
        <v>691.66700000000003</v>
      </c>
      <c r="K166" s="17">
        <v>1068.3330000000001</v>
      </c>
      <c r="L166" s="10" t="e">
        <f t="shared" ref="L166" si="159">(K166-K166)/I166</f>
        <v>#DIV/0!</v>
      </c>
      <c r="M166" s="10" t="e">
        <f t="shared" si="124"/>
        <v>#DIV/0!</v>
      </c>
    </row>
    <row r="167" spans="1:13" ht="16">
      <c r="A167" s="6" t="s">
        <v>125</v>
      </c>
      <c r="B167" s="6">
        <v>2</v>
      </c>
      <c r="C167" s="10">
        <v>1</v>
      </c>
      <c r="D167" s="10">
        <v>1</v>
      </c>
      <c r="E167" s="16">
        <v>18</v>
      </c>
      <c r="F167" s="10">
        <v>3</v>
      </c>
      <c r="G167" s="10" t="s">
        <v>133</v>
      </c>
      <c r="H167" s="10" t="s">
        <v>129</v>
      </c>
      <c r="I167" s="6">
        <v>3</v>
      </c>
      <c r="J167" s="17">
        <v>703.66700000000003</v>
      </c>
      <c r="K167" s="17">
        <v>923</v>
      </c>
      <c r="L167" s="10">
        <f t="shared" ref="L167" si="160">(K166-K167)/I167</f>
        <v>48.444333333333361</v>
      </c>
      <c r="M167" s="10">
        <f t="shared" si="124"/>
        <v>1.3893834800000009</v>
      </c>
    </row>
    <row r="168" spans="1:13" ht="16">
      <c r="A168" s="6" t="s">
        <v>125</v>
      </c>
      <c r="B168" s="6">
        <v>2</v>
      </c>
      <c r="C168" s="10">
        <v>1</v>
      </c>
      <c r="D168" s="10">
        <v>1</v>
      </c>
      <c r="E168" s="16">
        <v>18</v>
      </c>
      <c r="F168" s="10">
        <v>3</v>
      </c>
      <c r="G168" s="10" t="s">
        <v>133</v>
      </c>
      <c r="H168" s="10" t="s">
        <v>129</v>
      </c>
      <c r="I168" s="6">
        <v>6</v>
      </c>
      <c r="J168" s="17">
        <v>707.66700000000003</v>
      </c>
      <c r="K168" s="17">
        <v>744.33299999999997</v>
      </c>
      <c r="L168" s="10">
        <f t="shared" ref="L168" si="161">(K166-K168)/I168</f>
        <v>54.000000000000021</v>
      </c>
      <c r="M168" s="10">
        <f t="shared" si="124"/>
        <v>1.5487200000000005</v>
      </c>
    </row>
    <row r="169" spans="1:13" ht="16">
      <c r="A169" s="6" t="s">
        <v>125</v>
      </c>
      <c r="B169" s="6">
        <v>2</v>
      </c>
      <c r="C169" s="10">
        <v>1</v>
      </c>
      <c r="D169" s="10">
        <v>1</v>
      </c>
      <c r="E169" s="16">
        <v>18</v>
      </c>
      <c r="F169" s="10">
        <v>3</v>
      </c>
      <c r="G169" s="10" t="s">
        <v>133</v>
      </c>
      <c r="H169" s="10" t="s">
        <v>129</v>
      </c>
      <c r="I169" s="6">
        <v>9</v>
      </c>
      <c r="J169" s="17">
        <v>703.66700000000003</v>
      </c>
      <c r="K169" s="17">
        <v>581.66700000000003</v>
      </c>
      <c r="L169" s="10">
        <f t="shared" ref="L169" si="162">(K166-K169)/I169</f>
        <v>54.074000000000005</v>
      </c>
      <c r="M169" s="10">
        <f t="shared" si="124"/>
        <v>1.5508423200000001</v>
      </c>
    </row>
    <row r="170" spans="1:13" ht="16">
      <c r="A170" s="6" t="s">
        <v>125</v>
      </c>
      <c r="B170" s="6">
        <v>2</v>
      </c>
      <c r="C170" s="10">
        <v>1</v>
      </c>
      <c r="D170" s="10">
        <v>1</v>
      </c>
      <c r="E170" s="16">
        <v>19</v>
      </c>
      <c r="F170" s="10">
        <v>3</v>
      </c>
      <c r="G170" s="10" t="s">
        <v>133</v>
      </c>
      <c r="H170" s="10" t="s">
        <v>129</v>
      </c>
      <c r="I170" s="10">
        <v>0</v>
      </c>
      <c r="J170" s="17">
        <v>738.33299999999997</v>
      </c>
      <c r="K170" s="17">
        <v>1045.6669999999999</v>
      </c>
      <c r="L170" s="10" t="e">
        <f t="shared" ref="L170" si="163">(K170-K170)/I170</f>
        <v>#DIV/0!</v>
      </c>
      <c r="M170" s="10" t="e">
        <f t="shared" si="124"/>
        <v>#DIV/0!</v>
      </c>
    </row>
    <row r="171" spans="1:13" ht="16">
      <c r="A171" s="6" t="s">
        <v>125</v>
      </c>
      <c r="B171" s="6">
        <v>2</v>
      </c>
      <c r="C171" s="10">
        <v>1</v>
      </c>
      <c r="D171" s="10">
        <v>1</v>
      </c>
      <c r="E171" s="16">
        <v>19</v>
      </c>
      <c r="F171" s="10">
        <v>3</v>
      </c>
      <c r="G171" s="10" t="s">
        <v>133</v>
      </c>
      <c r="H171" s="10" t="s">
        <v>129</v>
      </c>
      <c r="I171" s="10">
        <v>3</v>
      </c>
      <c r="J171" s="17">
        <v>743.66700000000003</v>
      </c>
      <c r="K171" s="17">
        <v>900.33299999999997</v>
      </c>
      <c r="L171" s="10">
        <f t="shared" ref="L171" si="164">(K170-K171)/I171</f>
        <v>48.444666666666649</v>
      </c>
      <c r="M171" s="10">
        <f t="shared" si="124"/>
        <v>1.3893930399999994</v>
      </c>
    </row>
    <row r="172" spans="1:13" ht="16">
      <c r="A172" s="6" t="s">
        <v>125</v>
      </c>
      <c r="B172" s="6">
        <v>2</v>
      </c>
      <c r="C172" s="10">
        <v>1</v>
      </c>
      <c r="D172" s="10">
        <v>1</v>
      </c>
      <c r="E172" s="16">
        <v>19</v>
      </c>
      <c r="F172" s="10">
        <v>3</v>
      </c>
      <c r="G172" s="10" t="s">
        <v>133</v>
      </c>
      <c r="H172" s="10" t="s">
        <v>129</v>
      </c>
      <c r="I172" s="10">
        <v>6</v>
      </c>
      <c r="J172" s="17">
        <v>735.66700000000003</v>
      </c>
      <c r="K172" s="17">
        <v>747</v>
      </c>
      <c r="L172" s="10">
        <f t="shared" ref="L172" si="165">(K170-K172)/I172</f>
        <v>49.777833333333319</v>
      </c>
      <c r="M172" s="10">
        <f t="shared" si="124"/>
        <v>1.4276282599999996</v>
      </c>
    </row>
    <row r="173" spans="1:13" ht="16">
      <c r="A173" s="6" t="s">
        <v>125</v>
      </c>
      <c r="B173" s="6">
        <v>2</v>
      </c>
      <c r="C173" s="10">
        <v>1</v>
      </c>
      <c r="D173" s="10">
        <v>1</v>
      </c>
      <c r="E173" s="16">
        <v>19</v>
      </c>
      <c r="F173" s="10">
        <v>3</v>
      </c>
      <c r="G173" s="10" t="s">
        <v>133</v>
      </c>
      <c r="H173" s="10" t="s">
        <v>129</v>
      </c>
      <c r="I173" s="10">
        <v>9</v>
      </c>
      <c r="J173" s="17">
        <v>725</v>
      </c>
      <c r="K173" s="17">
        <v>620.33299999999997</v>
      </c>
      <c r="L173" s="10">
        <f t="shared" ref="L173" si="166">(K170-K173)/I173</f>
        <v>47.259333333333331</v>
      </c>
      <c r="M173" s="10">
        <f t="shared" si="124"/>
        <v>1.35539768</v>
      </c>
    </row>
    <row r="174" spans="1:13" ht="16">
      <c r="A174" s="6" t="s">
        <v>125</v>
      </c>
      <c r="B174" s="6">
        <v>2</v>
      </c>
      <c r="C174" s="10">
        <v>1</v>
      </c>
      <c r="D174" s="10">
        <v>1</v>
      </c>
      <c r="E174" s="16">
        <v>20</v>
      </c>
      <c r="F174" s="10">
        <v>3</v>
      </c>
      <c r="G174" s="10" t="s">
        <v>133</v>
      </c>
      <c r="H174" s="10" t="s">
        <v>129</v>
      </c>
      <c r="I174" s="10">
        <v>0</v>
      </c>
      <c r="J174" s="17">
        <v>767.66700000000003</v>
      </c>
      <c r="K174" s="17">
        <v>1040.3330000000001</v>
      </c>
      <c r="L174" s="10" t="e">
        <f t="shared" ref="L174" si="167">(K174-K174)/I174</f>
        <v>#DIV/0!</v>
      </c>
      <c r="M174" s="10" t="e">
        <f t="shared" si="124"/>
        <v>#DIV/0!</v>
      </c>
    </row>
    <row r="175" spans="1:13" ht="16">
      <c r="A175" s="6" t="s">
        <v>125</v>
      </c>
      <c r="B175" s="6">
        <v>2</v>
      </c>
      <c r="C175" s="10">
        <v>1</v>
      </c>
      <c r="D175" s="10">
        <v>1</v>
      </c>
      <c r="E175" s="16">
        <v>20</v>
      </c>
      <c r="F175" s="10">
        <v>3</v>
      </c>
      <c r="G175" s="10" t="s">
        <v>133</v>
      </c>
      <c r="H175" s="10" t="s">
        <v>129</v>
      </c>
      <c r="I175" s="10">
        <v>3</v>
      </c>
      <c r="J175" s="17">
        <v>769</v>
      </c>
      <c r="K175" s="17">
        <v>948.33299999999997</v>
      </c>
      <c r="L175" s="10">
        <f t="shared" ref="L175" si="168">(K174-K175)/I175</f>
        <v>30.666666666666703</v>
      </c>
      <c r="M175" s="10">
        <f t="shared" si="124"/>
        <v>0.87952000000000108</v>
      </c>
    </row>
    <row r="176" spans="1:13" ht="16">
      <c r="A176" s="6" t="s">
        <v>125</v>
      </c>
      <c r="B176" s="6">
        <v>2</v>
      </c>
      <c r="C176" s="10">
        <v>1</v>
      </c>
      <c r="D176" s="10">
        <v>1</v>
      </c>
      <c r="E176" s="16">
        <v>20</v>
      </c>
      <c r="F176" s="10">
        <v>3</v>
      </c>
      <c r="G176" s="10" t="s">
        <v>133</v>
      </c>
      <c r="H176" s="10" t="s">
        <v>129</v>
      </c>
      <c r="I176" s="10">
        <v>6</v>
      </c>
      <c r="J176" s="17">
        <v>767.66700000000003</v>
      </c>
      <c r="K176" s="17">
        <v>780.33299999999997</v>
      </c>
      <c r="L176" s="10">
        <f t="shared" ref="L176" si="169">(K174-K176)/I176</f>
        <v>43.33333333333335</v>
      </c>
      <c r="M176" s="10">
        <f t="shared" si="124"/>
        <v>1.2428000000000006</v>
      </c>
    </row>
    <row r="177" spans="1:13" ht="16">
      <c r="A177" s="6" t="s">
        <v>125</v>
      </c>
      <c r="B177" s="6">
        <v>2</v>
      </c>
      <c r="C177" s="10">
        <v>1</v>
      </c>
      <c r="D177" s="10">
        <v>1</v>
      </c>
      <c r="E177" s="16">
        <v>20</v>
      </c>
      <c r="F177" s="10">
        <v>3</v>
      </c>
      <c r="G177" s="10" t="s">
        <v>133</v>
      </c>
      <c r="H177" s="10" t="s">
        <v>129</v>
      </c>
      <c r="I177" s="10">
        <v>9</v>
      </c>
      <c r="J177" s="17">
        <v>761</v>
      </c>
      <c r="K177" s="17">
        <v>623</v>
      </c>
      <c r="L177" s="10">
        <f t="shared" ref="L177" si="170">(K174-K177)/I177</f>
        <v>46.370333333333342</v>
      </c>
      <c r="M177" s="10">
        <f t="shared" si="124"/>
        <v>1.3299011600000004</v>
      </c>
    </row>
    <row r="178" spans="1:13" ht="16">
      <c r="A178" s="6" t="s">
        <v>125</v>
      </c>
      <c r="B178" s="6">
        <v>2</v>
      </c>
      <c r="C178" s="10">
        <v>1</v>
      </c>
      <c r="D178" s="10">
        <v>1</v>
      </c>
      <c r="E178" s="16">
        <v>21</v>
      </c>
      <c r="F178" s="10">
        <v>3</v>
      </c>
      <c r="G178" s="10" t="s">
        <v>133</v>
      </c>
      <c r="H178" s="10" t="s">
        <v>128</v>
      </c>
      <c r="I178" s="6">
        <v>0</v>
      </c>
      <c r="J178" s="17">
        <v>805</v>
      </c>
      <c r="K178" s="17">
        <v>1035</v>
      </c>
      <c r="L178" s="10" t="e">
        <f t="shared" ref="L178" si="171">(K178-K178)/I178</f>
        <v>#DIV/0!</v>
      </c>
      <c r="M178" s="10" t="e">
        <f t="shared" si="124"/>
        <v>#DIV/0!</v>
      </c>
    </row>
    <row r="179" spans="1:13" ht="16">
      <c r="A179" s="6" t="s">
        <v>125</v>
      </c>
      <c r="B179" s="6">
        <v>2</v>
      </c>
      <c r="C179" s="10">
        <v>1</v>
      </c>
      <c r="D179" s="10">
        <v>1</v>
      </c>
      <c r="E179" s="16">
        <v>21</v>
      </c>
      <c r="F179" s="10">
        <v>3</v>
      </c>
      <c r="G179" s="10" t="s">
        <v>133</v>
      </c>
      <c r="H179" s="10" t="s">
        <v>128</v>
      </c>
      <c r="I179" s="6">
        <v>3</v>
      </c>
      <c r="J179" s="17">
        <v>818.33299999999997</v>
      </c>
      <c r="K179" s="17">
        <v>891</v>
      </c>
      <c r="L179" s="10">
        <f t="shared" ref="L179" si="172">(K178-K179)/I179</f>
        <v>48</v>
      </c>
      <c r="M179" s="10">
        <f t="shared" si="124"/>
        <v>1.3766400000000001</v>
      </c>
    </row>
    <row r="180" spans="1:13" ht="16">
      <c r="A180" s="6" t="s">
        <v>125</v>
      </c>
      <c r="B180" s="6">
        <v>2</v>
      </c>
      <c r="C180" s="10">
        <v>1</v>
      </c>
      <c r="D180" s="10">
        <v>1</v>
      </c>
      <c r="E180" s="16">
        <v>21</v>
      </c>
      <c r="F180" s="10">
        <v>3</v>
      </c>
      <c r="G180" s="10" t="s">
        <v>133</v>
      </c>
      <c r="H180" s="10" t="s">
        <v>128</v>
      </c>
      <c r="I180" s="6">
        <v>6</v>
      </c>
      <c r="J180" s="17">
        <v>807.66700000000003</v>
      </c>
      <c r="K180" s="17">
        <v>779</v>
      </c>
      <c r="L180" s="10">
        <f t="shared" ref="L180" si="173">(K178-K180)/I180</f>
        <v>42.666666666666664</v>
      </c>
      <c r="M180" s="10">
        <f t="shared" si="124"/>
        <v>1.2236799999999999</v>
      </c>
    </row>
    <row r="181" spans="1:13" ht="16">
      <c r="A181" s="6" t="s">
        <v>125</v>
      </c>
      <c r="B181" s="6">
        <v>2</v>
      </c>
      <c r="C181" s="10">
        <v>1</v>
      </c>
      <c r="D181" s="10">
        <v>1</v>
      </c>
      <c r="E181" s="16">
        <v>21</v>
      </c>
      <c r="F181" s="10">
        <v>3</v>
      </c>
      <c r="G181" s="10" t="s">
        <v>133</v>
      </c>
      <c r="H181" s="10" t="s">
        <v>128</v>
      </c>
      <c r="I181" s="6">
        <v>9</v>
      </c>
      <c r="J181" s="17">
        <v>813</v>
      </c>
      <c r="K181" s="17">
        <v>597.66700000000003</v>
      </c>
      <c r="L181" s="10">
        <f t="shared" ref="L181" si="174">(K178-K181)/I181</f>
        <v>48.592555555555549</v>
      </c>
      <c r="M181" s="10">
        <f t="shared" si="124"/>
        <v>1.3936344933333331</v>
      </c>
    </row>
    <row r="182" spans="1:13" ht="16">
      <c r="A182" s="6" t="s">
        <v>125</v>
      </c>
      <c r="B182" s="6">
        <v>2</v>
      </c>
      <c r="C182" s="10">
        <v>1</v>
      </c>
      <c r="D182" s="10">
        <v>1</v>
      </c>
      <c r="E182" s="16">
        <v>22</v>
      </c>
      <c r="F182" s="10">
        <v>3</v>
      </c>
      <c r="G182" s="10" t="s">
        <v>133</v>
      </c>
      <c r="H182" s="10" t="s">
        <v>128</v>
      </c>
      <c r="I182" s="10">
        <v>0</v>
      </c>
      <c r="J182" s="17">
        <v>845</v>
      </c>
      <c r="K182" s="17">
        <v>1027</v>
      </c>
      <c r="L182" s="10" t="e">
        <f t="shared" ref="L182" si="175">(K182-K182)/I182</f>
        <v>#DIV/0!</v>
      </c>
      <c r="M182" s="10" t="e">
        <f t="shared" si="124"/>
        <v>#DIV/0!</v>
      </c>
    </row>
    <row r="183" spans="1:13" ht="16">
      <c r="A183" s="6" t="s">
        <v>125</v>
      </c>
      <c r="B183" s="6">
        <v>2</v>
      </c>
      <c r="C183" s="10">
        <v>1</v>
      </c>
      <c r="D183" s="10">
        <v>1</v>
      </c>
      <c r="E183" s="16">
        <v>22</v>
      </c>
      <c r="F183" s="10">
        <v>3</v>
      </c>
      <c r="G183" s="10" t="s">
        <v>133</v>
      </c>
      <c r="H183" s="10" t="s">
        <v>128</v>
      </c>
      <c r="I183" s="10">
        <v>3</v>
      </c>
      <c r="J183" s="17">
        <v>853</v>
      </c>
      <c r="K183" s="17">
        <v>923</v>
      </c>
      <c r="L183" s="10">
        <f t="shared" ref="L183" si="176">(K182-K183)/I183</f>
        <v>34.666666666666664</v>
      </c>
      <c r="M183" s="10">
        <f t="shared" si="124"/>
        <v>0.9942399999999999</v>
      </c>
    </row>
    <row r="184" spans="1:13" ht="16">
      <c r="A184" s="6" t="s">
        <v>125</v>
      </c>
      <c r="B184" s="6">
        <v>2</v>
      </c>
      <c r="C184" s="10">
        <v>1</v>
      </c>
      <c r="D184" s="10">
        <v>1</v>
      </c>
      <c r="E184" s="16">
        <v>22</v>
      </c>
      <c r="F184" s="10">
        <v>3</v>
      </c>
      <c r="G184" s="10" t="s">
        <v>133</v>
      </c>
      <c r="H184" s="10" t="s">
        <v>128</v>
      </c>
      <c r="I184" s="10">
        <v>6</v>
      </c>
      <c r="J184" s="17">
        <v>851.66700000000003</v>
      </c>
      <c r="K184" s="17">
        <v>827</v>
      </c>
      <c r="L184" s="10">
        <f t="shared" ref="L184" si="177">(K182-K184)/I184</f>
        <v>33.333333333333336</v>
      </c>
      <c r="M184" s="10">
        <f t="shared" si="124"/>
        <v>0.95600000000000007</v>
      </c>
    </row>
    <row r="185" spans="1:13" ht="16">
      <c r="A185" s="6" t="s">
        <v>125</v>
      </c>
      <c r="B185" s="6">
        <v>2</v>
      </c>
      <c r="C185" s="10">
        <v>1</v>
      </c>
      <c r="D185" s="10">
        <v>1</v>
      </c>
      <c r="E185" s="16">
        <v>22</v>
      </c>
      <c r="F185" s="10">
        <v>3</v>
      </c>
      <c r="G185" s="10" t="s">
        <v>133</v>
      </c>
      <c r="H185" s="10" t="s">
        <v>128</v>
      </c>
      <c r="I185" s="10">
        <v>9</v>
      </c>
      <c r="J185" s="17">
        <v>851.66700000000003</v>
      </c>
      <c r="K185" s="17">
        <v>747</v>
      </c>
      <c r="L185" s="10">
        <f t="shared" ref="L185" si="178">(K182-K185)/I185</f>
        <v>31.111111111111111</v>
      </c>
      <c r="M185" s="10">
        <f t="shared" si="124"/>
        <v>0.89226666666666665</v>
      </c>
    </row>
    <row r="186" spans="1:13" ht="16">
      <c r="A186" s="6" t="s">
        <v>125</v>
      </c>
      <c r="B186" s="6">
        <v>2</v>
      </c>
      <c r="C186" s="10">
        <v>1</v>
      </c>
      <c r="D186" s="10">
        <v>1</v>
      </c>
      <c r="E186" s="16">
        <v>23</v>
      </c>
      <c r="F186" s="10">
        <v>3</v>
      </c>
      <c r="G186" s="10" t="s">
        <v>133</v>
      </c>
      <c r="H186" s="10" t="s">
        <v>128</v>
      </c>
      <c r="I186" s="10">
        <v>0</v>
      </c>
      <c r="J186" s="17">
        <v>870.33299999999997</v>
      </c>
      <c r="K186" s="17">
        <v>1051</v>
      </c>
      <c r="L186" s="10" t="e">
        <f t="shared" ref="L186" si="179">(K186-K186)/I186</f>
        <v>#DIV/0!</v>
      </c>
      <c r="M186" s="10" t="e">
        <f t="shared" si="124"/>
        <v>#DIV/0!</v>
      </c>
    </row>
    <row r="187" spans="1:13" ht="16">
      <c r="A187" s="6" t="s">
        <v>125</v>
      </c>
      <c r="B187" s="6">
        <v>2</v>
      </c>
      <c r="C187" s="10">
        <v>1</v>
      </c>
      <c r="D187" s="10">
        <v>1</v>
      </c>
      <c r="E187" s="16">
        <v>23</v>
      </c>
      <c r="F187" s="10">
        <v>3</v>
      </c>
      <c r="G187" s="10" t="s">
        <v>133</v>
      </c>
      <c r="H187" s="10" t="s">
        <v>128</v>
      </c>
      <c r="I187" s="10">
        <v>3</v>
      </c>
      <c r="J187" s="17">
        <v>866.33299999999997</v>
      </c>
      <c r="K187" s="17">
        <v>936.33299999999997</v>
      </c>
      <c r="L187" s="10">
        <f t="shared" ref="L187" si="180">(K186-K187)/I187</f>
        <v>38.222333333333346</v>
      </c>
      <c r="M187" s="10">
        <f t="shared" si="124"/>
        <v>1.0962165200000005</v>
      </c>
    </row>
    <row r="188" spans="1:13" ht="16">
      <c r="A188" s="6" t="s">
        <v>125</v>
      </c>
      <c r="B188" s="6">
        <v>2</v>
      </c>
      <c r="C188" s="10">
        <v>1</v>
      </c>
      <c r="D188" s="10">
        <v>1</v>
      </c>
      <c r="E188" s="16">
        <v>23</v>
      </c>
      <c r="F188" s="10">
        <v>3</v>
      </c>
      <c r="G188" s="10" t="s">
        <v>133</v>
      </c>
      <c r="H188" s="10" t="s">
        <v>128</v>
      </c>
      <c r="I188" s="10">
        <v>6</v>
      </c>
      <c r="J188" s="17">
        <v>867.66700000000003</v>
      </c>
      <c r="K188" s="17">
        <v>855</v>
      </c>
      <c r="L188" s="10">
        <f t="shared" ref="L188" si="181">(K186-K188)/I188</f>
        <v>32.666666666666664</v>
      </c>
      <c r="M188" s="10">
        <f t="shared" si="124"/>
        <v>0.93687999999999994</v>
      </c>
    </row>
    <row r="189" spans="1:13" ht="16">
      <c r="A189" s="6" t="s">
        <v>125</v>
      </c>
      <c r="B189" s="6">
        <v>2</v>
      </c>
      <c r="C189" s="10">
        <v>1</v>
      </c>
      <c r="D189" s="10">
        <v>1</v>
      </c>
      <c r="E189" s="16">
        <v>23</v>
      </c>
      <c r="F189" s="10">
        <v>3</v>
      </c>
      <c r="G189" s="10" t="s">
        <v>133</v>
      </c>
      <c r="H189" s="10" t="s">
        <v>128</v>
      </c>
      <c r="I189" s="10">
        <v>9</v>
      </c>
      <c r="J189" s="17">
        <v>873</v>
      </c>
      <c r="K189" s="17">
        <v>804.33299999999997</v>
      </c>
      <c r="L189" s="10">
        <f t="shared" ref="L189" si="182">(K186-K189)/I189</f>
        <v>27.407444444444447</v>
      </c>
      <c r="M189" s="10">
        <f t="shared" si="124"/>
        <v>0.78604550666666673</v>
      </c>
    </row>
    <row r="190" spans="1:13" ht="16">
      <c r="A190" s="6" t="s">
        <v>125</v>
      </c>
      <c r="B190" s="6">
        <v>2</v>
      </c>
      <c r="C190" s="10">
        <v>1</v>
      </c>
      <c r="D190" s="10">
        <v>1</v>
      </c>
      <c r="E190" s="16">
        <v>24</v>
      </c>
      <c r="F190" s="10">
        <v>3</v>
      </c>
      <c r="G190" s="10" t="s">
        <v>133</v>
      </c>
      <c r="H190" s="10" t="s">
        <v>128</v>
      </c>
      <c r="I190" s="6">
        <v>0</v>
      </c>
      <c r="J190" s="17">
        <v>906.33299999999997</v>
      </c>
      <c r="K190" s="17">
        <v>1047</v>
      </c>
      <c r="L190" s="10" t="e">
        <f t="shared" ref="L190" si="183">(K190-K190)/I190</f>
        <v>#DIV/0!</v>
      </c>
      <c r="M190" s="10" t="e">
        <f t="shared" si="124"/>
        <v>#DIV/0!</v>
      </c>
    </row>
    <row r="191" spans="1:13" ht="16">
      <c r="A191" s="6" t="s">
        <v>125</v>
      </c>
      <c r="B191" s="6">
        <v>2</v>
      </c>
      <c r="C191" s="10">
        <v>1</v>
      </c>
      <c r="D191" s="10">
        <v>1</v>
      </c>
      <c r="E191" s="16">
        <v>24</v>
      </c>
      <c r="F191" s="10">
        <v>3</v>
      </c>
      <c r="G191" s="10" t="s">
        <v>133</v>
      </c>
      <c r="H191" s="10" t="s">
        <v>128</v>
      </c>
      <c r="I191" s="6">
        <v>3</v>
      </c>
      <c r="J191" s="17">
        <v>907.66700000000003</v>
      </c>
      <c r="K191" s="17">
        <v>1059</v>
      </c>
      <c r="L191" s="10">
        <f t="shared" ref="L191" si="184">(K190-K191)/I191</f>
        <v>-4</v>
      </c>
      <c r="M191" s="10">
        <f t="shared" si="124"/>
        <v>-0.11472</v>
      </c>
    </row>
    <row r="192" spans="1:13" ht="16">
      <c r="A192" s="6" t="s">
        <v>125</v>
      </c>
      <c r="B192" s="6">
        <v>2</v>
      </c>
      <c r="C192" s="10">
        <v>1</v>
      </c>
      <c r="D192" s="10">
        <v>1</v>
      </c>
      <c r="E192" s="16">
        <v>24</v>
      </c>
      <c r="F192" s="10">
        <v>3</v>
      </c>
      <c r="G192" s="10" t="s">
        <v>133</v>
      </c>
      <c r="H192" s="10" t="s">
        <v>128</v>
      </c>
      <c r="I192" s="6">
        <v>6</v>
      </c>
      <c r="J192" s="17">
        <v>907.66700000000003</v>
      </c>
      <c r="K192" s="17">
        <v>1023</v>
      </c>
      <c r="L192" s="10">
        <f t="shared" ref="L192" si="185">(K190-K192)/I192</f>
        <v>4</v>
      </c>
      <c r="M192" s="10">
        <f t="shared" si="124"/>
        <v>0.11472</v>
      </c>
    </row>
    <row r="193" spans="1:13" ht="16">
      <c r="A193" s="6" t="s">
        <v>125</v>
      </c>
      <c r="B193" s="6">
        <v>2</v>
      </c>
      <c r="C193" s="10">
        <v>1</v>
      </c>
      <c r="D193" s="10">
        <v>1</v>
      </c>
      <c r="E193" s="16">
        <v>24</v>
      </c>
      <c r="F193" s="10">
        <v>3</v>
      </c>
      <c r="G193" s="10" t="s">
        <v>133</v>
      </c>
      <c r="H193" s="10" t="s">
        <v>128</v>
      </c>
      <c r="I193" s="6">
        <v>9</v>
      </c>
      <c r="J193" s="17">
        <v>921</v>
      </c>
      <c r="K193" s="17">
        <v>1023</v>
      </c>
      <c r="L193" s="10">
        <f t="shared" ref="L193" si="186">(K190-K193)/I193</f>
        <v>2.6666666666666665</v>
      </c>
      <c r="M193" s="10">
        <f t="shared" si="124"/>
        <v>7.6479999999999992E-2</v>
      </c>
    </row>
    <row r="194" spans="1:13" ht="16">
      <c r="A194" s="6" t="s">
        <v>125</v>
      </c>
      <c r="B194" s="6">
        <v>3</v>
      </c>
      <c r="C194" s="10">
        <v>1</v>
      </c>
      <c r="D194" s="10">
        <v>1</v>
      </c>
      <c r="E194" s="16">
        <v>1</v>
      </c>
      <c r="F194" s="10">
        <v>15</v>
      </c>
      <c r="G194" s="10" t="s">
        <v>126</v>
      </c>
      <c r="H194" s="10" t="s">
        <v>122</v>
      </c>
      <c r="I194" s="10">
        <v>0</v>
      </c>
      <c r="J194" s="17">
        <v>192</v>
      </c>
      <c r="K194" s="17">
        <v>1091.6669999999999</v>
      </c>
      <c r="L194" s="10" t="e">
        <f t="shared" ref="L194" si="187">(K194-K194)/I194</f>
        <v>#DIV/0!</v>
      </c>
      <c r="M194" s="10" t="e">
        <f t="shared" si="124"/>
        <v>#DIV/0!</v>
      </c>
    </row>
    <row r="195" spans="1:13" ht="16">
      <c r="A195" s="6" t="s">
        <v>125</v>
      </c>
      <c r="B195" s="6">
        <v>3</v>
      </c>
      <c r="C195" s="10">
        <v>1</v>
      </c>
      <c r="D195" s="10">
        <v>1</v>
      </c>
      <c r="E195" s="16">
        <v>1</v>
      </c>
      <c r="F195" s="10">
        <v>15</v>
      </c>
      <c r="G195" s="10" t="s">
        <v>126</v>
      </c>
      <c r="H195" s="10" t="s">
        <v>122</v>
      </c>
      <c r="I195" s="10">
        <v>3</v>
      </c>
      <c r="J195" s="17">
        <v>208</v>
      </c>
      <c r="K195" s="17">
        <v>1071.6669999999999</v>
      </c>
      <c r="L195" s="10">
        <f t="shared" ref="L195" si="188">(K194-K195)/I195</f>
        <v>6.666666666666667</v>
      </c>
      <c r="M195" s="10">
        <f t="shared" ref="M195:M258" si="189">L195*0.02868</f>
        <v>0.19120000000000001</v>
      </c>
    </row>
    <row r="196" spans="1:13" ht="16">
      <c r="A196" s="6" t="s">
        <v>125</v>
      </c>
      <c r="B196" s="6">
        <v>3</v>
      </c>
      <c r="C196" s="10">
        <v>1</v>
      </c>
      <c r="D196" s="10">
        <v>1</v>
      </c>
      <c r="E196" s="16">
        <v>1</v>
      </c>
      <c r="F196" s="10">
        <v>15</v>
      </c>
      <c r="G196" s="10" t="s">
        <v>126</v>
      </c>
      <c r="H196" s="10" t="s">
        <v>122</v>
      </c>
      <c r="I196" s="10">
        <v>6</v>
      </c>
      <c r="J196" s="17">
        <v>210.667</v>
      </c>
      <c r="K196" s="17">
        <v>939.66700000000003</v>
      </c>
      <c r="L196" s="10">
        <f t="shared" ref="L196" si="190">(K194-K196)/I196</f>
        <v>25.333333333333314</v>
      </c>
      <c r="M196" s="10">
        <f t="shared" si="189"/>
        <v>0.72655999999999943</v>
      </c>
    </row>
    <row r="197" spans="1:13" ht="16">
      <c r="A197" s="6" t="s">
        <v>125</v>
      </c>
      <c r="B197" s="6">
        <v>3</v>
      </c>
      <c r="C197" s="10">
        <v>1</v>
      </c>
      <c r="D197" s="10">
        <v>1</v>
      </c>
      <c r="E197" s="16">
        <v>1</v>
      </c>
      <c r="F197" s="10">
        <v>15</v>
      </c>
      <c r="G197" s="10" t="s">
        <v>126</v>
      </c>
      <c r="H197" s="10" t="s">
        <v>122</v>
      </c>
      <c r="I197" s="10">
        <v>9</v>
      </c>
      <c r="J197" s="17">
        <v>185.333</v>
      </c>
      <c r="K197" s="17">
        <v>1054.3330000000001</v>
      </c>
      <c r="L197" s="10">
        <f t="shared" ref="L197" si="191">(K194-K197)/I197</f>
        <v>4.1482222222222038</v>
      </c>
      <c r="M197" s="10">
        <f t="shared" si="189"/>
        <v>0.11897101333333281</v>
      </c>
    </row>
    <row r="198" spans="1:13" ht="16">
      <c r="A198" s="6" t="s">
        <v>125</v>
      </c>
      <c r="B198" s="6">
        <v>3</v>
      </c>
      <c r="C198" s="10">
        <v>1</v>
      </c>
      <c r="D198" s="10">
        <v>1</v>
      </c>
      <c r="E198" s="16">
        <v>2</v>
      </c>
      <c r="F198" s="10">
        <v>15</v>
      </c>
      <c r="G198" s="10" t="s">
        <v>126</v>
      </c>
      <c r="H198" s="10" t="s">
        <v>122</v>
      </c>
      <c r="I198" s="10">
        <v>0</v>
      </c>
      <c r="J198" s="17">
        <v>228</v>
      </c>
      <c r="K198" s="17">
        <v>1070.3330000000001</v>
      </c>
      <c r="L198" s="10" t="e">
        <f t="shared" ref="L198" si="192">(K198-K198)/I198</f>
        <v>#DIV/0!</v>
      </c>
      <c r="M198" s="10" t="e">
        <f t="shared" si="189"/>
        <v>#DIV/0!</v>
      </c>
    </row>
    <row r="199" spans="1:13" ht="16">
      <c r="A199" s="6" t="s">
        <v>125</v>
      </c>
      <c r="B199" s="6">
        <v>3</v>
      </c>
      <c r="C199" s="10">
        <v>1</v>
      </c>
      <c r="D199" s="10">
        <v>1</v>
      </c>
      <c r="E199" s="16">
        <v>2</v>
      </c>
      <c r="F199" s="10">
        <v>15</v>
      </c>
      <c r="G199" s="10" t="s">
        <v>126</v>
      </c>
      <c r="H199" s="10" t="s">
        <v>122</v>
      </c>
      <c r="I199" s="10">
        <v>3</v>
      </c>
      <c r="J199" s="17">
        <v>225.333</v>
      </c>
      <c r="K199" s="17">
        <v>989</v>
      </c>
      <c r="L199" s="10">
        <f t="shared" ref="L199" si="193">(K198-K199)/I199</f>
        <v>27.111000000000029</v>
      </c>
      <c r="M199" s="10">
        <f t="shared" si="189"/>
        <v>0.77754348000000084</v>
      </c>
    </row>
    <row r="200" spans="1:13" ht="16">
      <c r="A200" s="6" t="s">
        <v>125</v>
      </c>
      <c r="B200" s="6">
        <v>3</v>
      </c>
      <c r="C200" s="10">
        <v>1</v>
      </c>
      <c r="D200" s="10">
        <v>1</v>
      </c>
      <c r="E200" s="16">
        <v>2</v>
      </c>
      <c r="F200" s="10">
        <v>15</v>
      </c>
      <c r="G200" s="10" t="s">
        <v>126</v>
      </c>
      <c r="H200" s="10" t="s">
        <v>122</v>
      </c>
      <c r="I200" s="10">
        <v>6</v>
      </c>
      <c r="J200" s="17">
        <v>245.333</v>
      </c>
      <c r="K200" s="17">
        <v>922.33299999999997</v>
      </c>
      <c r="L200" s="10">
        <f t="shared" ref="L200" si="194">(K198-K200)/I200</f>
        <v>24.666666666666686</v>
      </c>
      <c r="M200" s="10">
        <f t="shared" si="189"/>
        <v>0.70744000000000051</v>
      </c>
    </row>
    <row r="201" spans="1:13" ht="16">
      <c r="A201" s="6" t="s">
        <v>125</v>
      </c>
      <c r="B201" s="6">
        <v>3</v>
      </c>
      <c r="C201" s="10">
        <v>1</v>
      </c>
      <c r="D201" s="10">
        <v>1</v>
      </c>
      <c r="E201" s="16">
        <v>2</v>
      </c>
      <c r="F201" s="10">
        <v>15</v>
      </c>
      <c r="G201" s="10" t="s">
        <v>126</v>
      </c>
      <c r="H201" s="10" t="s">
        <v>122</v>
      </c>
      <c r="I201" s="10">
        <v>9</v>
      </c>
      <c r="J201" s="17">
        <v>250.667</v>
      </c>
      <c r="K201" s="17">
        <v>855.66700000000003</v>
      </c>
      <c r="L201" s="10">
        <f t="shared" ref="L201" si="195">(K198-K201)/I201</f>
        <v>23.851777777777784</v>
      </c>
      <c r="M201" s="10">
        <f t="shared" si="189"/>
        <v>0.68406898666666682</v>
      </c>
    </row>
    <row r="202" spans="1:13" ht="16">
      <c r="A202" s="6" t="s">
        <v>125</v>
      </c>
      <c r="B202" s="6">
        <v>3</v>
      </c>
      <c r="C202" s="10">
        <v>1</v>
      </c>
      <c r="D202" s="10">
        <v>1</v>
      </c>
      <c r="E202" s="16">
        <v>3</v>
      </c>
      <c r="F202" s="10">
        <v>15</v>
      </c>
      <c r="G202" s="10" t="s">
        <v>126</v>
      </c>
      <c r="H202" s="10" t="s">
        <v>122</v>
      </c>
      <c r="I202" s="6">
        <v>0</v>
      </c>
      <c r="J202" s="17">
        <v>265.33300000000003</v>
      </c>
      <c r="K202" s="17">
        <v>1126.3330000000001</v>
      </c>
      <c r="L202" s="10" t="e">
        <f t="shared" ref="L202" si="196">(K202-K202)/I202</f>
        <v>#DIV/0!</v>
      </c>
      <c r="M202" s="10" t="e">
        <f t="shared" si="189"/>
        <v>#DIV/0!</v>
      </c>
    </row>
    <row r="203" spans="1:13" ht="16">
      <c r="A203" s="6" t="s">
        <v>125</v>
      </c>
      <c r="B203" s="6">
        <v>3</v>
      </c>
      <c r="C203" s="10">
        <v>1</v>
      </c>
      <c r="D203" s="10">
        <v>1</v>
      </c>
      <c r="E203" s="16">
        <v>3</v>
      </c>
      <c r="F203" s="10">
        <v>15</v>
      </c>
      <c r="G203" s="10" t="s">
        <v>126</v>
      </c>
      <c r="H203" s="10" t="s">
        <v>122</v>
      </c>
      <c r="I203" s="6">
        <v>3</v>
      </c>
      <c r="J203" s="17">
        <v>250.667</v>
      </c>
      <c r="K203" s="17">
        <v>1105</v>
      </c>
      <c r="L203" s="10">
        <f t="shared" ref="L203" si="197">(K202-K203)/I203</f>
        <v>7.1110000000000282</v>
      </c>
      <c r="M203" s="10">
        <f t="shared" si="189"/>
        <v>0.20394348000000082</v>
      </c>
    </row>
    <row r="204" spans="1:13" ht="16">
      <c r="A204" s="6" t="s">
        <v>125</v>
      </c>
      <c r="B204" s="6">
        <v>3</v>
      </c>
      <c r="C204" s="10">
        <v>1</v>
      </c>
      <c r="D204" s="10">
        <v>1</v>
      </c>
      <c r="E204" s="16">
        <v>3</v>
      </c>
      <c r="F204" s="10">
        <v>15</v>
      </c>
      <c r="G204" s="10" t="s">
        <v>126</v>
      </c>
      <c r="H204" s="10" t="s">
        <v>122</v>
      </c>
      <c r="I204" s="6">
        <v>6</v>
      </c>
      <c r="J204" s="17">
        <v>262.66699999999997</v>
      </c>
      <c r="K204" s="17">
        <v>1110.3330000000001</v>
      </c>
      <c r="L204" s="10">
        <f t="shared" ref="L204" si="198">(K202-K204)/I204</f>
        <v>2.6666666666666665</v>
      </c>
      <c r="M204" s="10">
        <f t="shared" si="189"/>
        <v>7.6479999999999992E-2</v>
      </c>
    </row>
    <row r="205" spans="1:13" ht="16">
      <c r="A205" s="6" t="s">
        <v>125</v>
      </c>
      <c r="B205" s="6">
        <v>3</v>
      </c>
      <c r="C205" s="10">
        <v>1</v>
      </c>
      <c r="D205" s="10">
        <v>1</v>
      </c>
      <c r="E205" s="16">
        <v>3</v>
      </c>
      <c r="F205" s="10">
        <v>15</v>
      </c>
      <c r="G205" s="10" t="s">
        <v>126</v>
      </c>
      <c r="H205" s="10" t="s">
        <v>122</v>
      </c>
      <c r="I205" s="6">
        <v>9</v>
      </c>
      <c r="J205" s="17">
        <v>253.333</v>
      </c>
      <c r="K205" s="17">
        <v>1115.6669999999999</v>
      </c>
      <c r="L205" s="10">
        <f t="shared" ref="L205" si="199">(K202-K205)/I205</f>
        <v>1.1851111111111297</v>
      </c>
      <c r="M205" s="10">
        <f t="shared" si="189"/>
        <v>3.3988986666667199E-2</v>
      </c>
    </row>
    <row r="206" spans="1:13" ht="16">
      <c r="A206" s="6" t="s">
        <v>125</v>
      </c>
      <c r="B206" s="6">
        <v>3</v>
      </c>
      <c r="C206" s="10">
        <v>1</v>
      </c>
      <c r="D206" s="10">
        <v>1</v>
      </c>
      <c r="E206" s="16">
        <v>4</v>
      </c>
      <c r="F206" s="10">
        <v>15</v>
      </c>
      <c r="G206" s="10" t="s">
        <v>126</v>
      </c>
      <c r="H206" s="10" t="s">
        <v>122</v>
      </c>
      <c r="I206" s="10">
        <v>0</v>
      </c>
      <c r="J206" s="17">
        <v>306.66699999999997</v>
      </c>
      <c r="K206" s="17">
        <v>1042.3330000000001</v>
      </c>
      <c r="L206" s="10" t="e">
        <f t="shared" ref="L206" si="200">(K206-K206)/I206</f>
        <v>#DIV/0!</v>
      </c>
      <c r="M206" s="10" t="e">
        <f t="shared" si="189"/>
        <v>#DIV/0!</v>
      </c>
    </row>
    <row r="207" spans="1:13" ht="16">
      <c r="A207" s="6" t="s">
        <v>125</v>
      </c>
      <c r="B207" s="6">
        <v>3</v>
      </c>
      <c r="C207" s="10">
        <v>1</v>
      </c>
      <c r="D207" s="10">
        <v>1</v>
      </c>
      <c r="E207" s="16">
        <v>4</v>
      </c>
      <c r="F207" s="10">
        <v>15</v>
      </c>
      <c r="G207" s="10" t="s">
        <v>126</v>
      </c>
      <c r="H207" s="10" t="s">
        <v>122</v>
      </c>
      <c r="I207" s="10">
        <v>3</v>
      </c>
      <c r="J207" s="17">
        <v>314.66699999999997</v>
      </c>
      <c r="K207" s="17">
        <v>963.66700000000003</v>
      </c>
      <c r="L207" s="10">
        <f t="shared" ref="L207" si="201">(K206-K207)/I207</f>
        <v>26.222000000000019</v>
      </c>
      <c r="M207" s="10">
        <f t="shared" si="189"/>
        <v>0.7520469600000006</v>
      </c>
    </row>
    <row r="208" spans="1:13" ht="16">
      <c r="A208" s="6" t="s">
        <v>125</v>
      </c>
      <c r="B208" s="6">
        <v>3</v>
      </c>
      <c r="C208" s="10">
        <v>1</v>
      </c>
      <c r="D208" s="10">
        <v>1</v>
      </c>
      <c r="E208" s="16">
        <v>4</v>
      </c>
      <c r="F208" s="10">
        <v>15</v>
      </c>
      <c r="G208" s="10" t="s">
        <v>126</v>
      </c>
      <c r="H208" s="10" t="s">
        <v>122</v>
      </c>
      <c r="I208" s="10">
        <v>6</v>
      </c>
      <c r="J208" s="17">
        <v>310.66699999999997</v>
      </c>
      <c r="K208" s="17">
        <v>919.66700000000003</v>
      </c>
      <c r="L208" s="10">
        <f t="shared" ref="L208" si="202">(K206-K208)/I208</f>
        <v>20.444333333333343</v>
      </c>
      <c r="M208" s="10">
        <f t="shared" si="189"/>
        <v>0.58634348000000025</v>
      </c>
    </row>
    <row r="209" spans="1:48" ht="16">
      <c r="A209" s="6" t="s">
        <v>125</v>
      </c>
      <c r="B209" s="6">
        <v>3</v>
      </c>
      <c r="C209" s="10">
        <v>1</v>
      </c>
      <c r="D209" s="10">
        <v>1</v>
      </c>
      <c r="E209" s="16">
        <v>4</v>
      </c>
      <c r="F209" s="10">
        <v>15</v>
      </c>
      <c r="G209" s="10" t="s">
        <v>126</v>
      </c>
      <c r="H209" s="10" t="s">
        <v>122</v>
      </c>
      <c r="I209" s="10">
        <v>9</v>
      </c>
      <c r="J209" s="17">
        <v>318.66699999999997</v>
      </c>
      <c r="K209" s="17">
        <v>869</v>
      </c>
      <c r="L209" s="10">
        <f t="shared" ref="L209" si="203">(K206-K209)/I209</f>
        <v>19.259222222222231</v>
      </c>
      <c r="M209" s="10">
        <f t="shared" si="189"/>
        <v>0.55235449333333364</v>
      </c>
    </row>
    <row r="210" spans="1:48" ht="16">
      <c r="A210" s="6" t="s">
        <v>125</v>
      </c>
      <c r="B210" s="6">
        <v>3</v>
      </c>
      <c r="C210" s="10">
        <v>1</v>
      </c>
      <c r="D210" s="10">
        <v>1</v>
      </c>
      <c r="E210" s="16">
        <v>5</v>
      </c>
      <c r="F210" s="10">
        <v>15</v>
      </c>
      <c r="G210" s="10" t="s">
        <v>126</v>
      </c>
      <c r="H210" s="10" t="s">
        <v>129</v>
      </c>
      <c r="I210" s="10">
        <v>0</v>
      </c>
      <c r="J210" s="17">
        <v>325.33300000000003</v>
      </c>
      <c r="K210" s="17">
        <v>1079.6669999999999</v>
      </c>
      <c r="L210" s="10" t="e">
        <f t="shared" ref="L210" si="204">(K210-K210)/I210</f>
        <v>#DIV/0!</v>
      </c>
      <c r="M210" s="10" t="e">
        <f t="shared" si="189"/>
        <v>#DIV/0!</v>
      </c>
    </row>
    <row r="211" spans="1:48" ht="16">
      <c r="A211" s="6" t="s">
        <v>125</v>
      </c>
      <c r="B211" s="6">
        <v>3</v>
      </c>
      <c r="C211" s="10">
        <v>1</v>
      </c>
      <c r="D211" s="10">
        <v>1</v>
      </c>
      <c r="E211" s="16">
        <v>5</v>
      </c>
      <c r="F211" s="10">
        <v>15</v>
      </c>
      <c r="G211" s="10" t="s">
        <v>126</v>
      </c>
      <c r="H211" s="10" t="s">
        <v>129</v>
      </c>
      <c r="I211" s="10">
        <v>3</v>
      </c>
      <c r="J211" s="17">
        <v>337.33300000000003</v>
      </c>
      <c r="K211" s="17">
        <v>993</v>
      </c>
      <c r="L211" s="10">
        <f t="shared" ref="L211" si="205">(K210-K211)/I211</f>
        <v>28.888999999999971</v>
      </c>
      <c r="M211" s="10">
        <f t="shared" si="189"/>
        <v>0.82853651999999922</v>
      </c>
    </row>
    <row r="212" spans="1:48" ht="16">
      <c r="A212" s="6" t="s">
        <v>125</v>
      </c>
      <c r="B212" s="6">
        <v>3</v>
      </c>
      <c r="C212" s="10">
        <v>1</v>
      </c>
      <c r="D212" s="10">
        <v>1</v>
      </c>
      <c r="E212" s="16">
        <v>5</v>
      </c>
      <c r="F212" s="10">
        <v>15</v>
      </c>
      <c r="G212" s="10" t="s">
        <v>126</v>
      </c>
      <c r="H212" s="10" t="s">
        <v>129</v>
      </c>
      <c r="I212" s="10">
        <v>6</v>
      </c>
      <c r="J212" s="17">
        <v>349.33300000000003</v>
      </c>
      <c r="K212" s="17">
        <v>945</v>
      </c>
      <c r="L212" s="10">
        <f t="shared" ref="L212" si="206">(K210-K212)/I212</f>
        <v>22.444499999999987</v>
      </c>
      <c r="M212" s="10">
        <f t="shared" si="189"/>
        <v>0.6437082599999997</v>
      </c>
    </row>
    <row r="213" spans="1:48" ht="16">
      <c r="A213" s="6" t="s">
        <v>125</v>
      </c>
      <c r="B213" s="6">
        <v>3</v>
      </c>
      <c r="C213" s="10">
        <v>1</v>
      </c>
      <c r="D213" s="10">
        <v>1</v>
      </c>
      <c r="E213" s="16">
        <v>5</v>
      </c>
      <c r="F213" s="10">
        <v>15</v>
      </c>
      <c r="G213" s="10" t="s">
        <v>126</v>
      </c>
      <c r="H213" s="10" t="s">
        <v>129</v>
      </c>
      <c r="I213" s="10">
        <v>9</v>
      </c>
      <c r="J213" s="17">
        <v>349.33300000000003</v>
      </c>
      <c r="K213" s="17">
        <v>933</v>
      </c>
      <c r="L213" s="10">
        <f t="shared" ref="L213" si="207">(K210-K213)/I213</f>
        <v>16.296333333333322</v>
      </c>
      <c r="M213" s="10">
        <f t="shared" si="189"/>
        <v>0.46737883999999968</v>
      </c>
    </row>
    <row r="214" spans="1:48" ht="16">
      <c r="A214" s="6" t="s">
        <v>125</v>
      </c>
      <c r="B214" s="6">
        <v>3</v>
      </c>
      <c r="C214" s="10">
        <v>1</v>
      </c>
      <c r="D214" s="10">
        <v>1</v>
      </c>
      <c r="E214" s="16">
        <v>6</v>
      </c>
      <c r="F214" s="10">
        <v>15</v>
      </c>
      <c r="G214" s="10" t="s">
        <v>126</v>
      </c>
      <c r="H214" s="10" t="s">
        <v>129</v>
      </c>
      <c r="I214" s="6">
        <v>0</v>
      </c>
      <c r="J214" s="17">
        <v>360</v>
      </c>
      <c r="K214" s="17">
        <v>1070.3330000000001</v>
      </c>
      <c r="L214" s="10" t="e">
        <f t="shared" ref="L214" si="208">(K214-K214)/I214</f>
        <v>#DIV/0!</v>
      </c>
      <c r="M214" s="10" t="e">
        <f t="shared" si="189"/>
        <v>#DIV/0!</v>
      </c>
    </row>
    <row r="215" spans="1:48" ht="16">
      <c r="A215" s="6" t="s">
        <v>125</v>
      </c>
      <c r="B215" s="6">
        <v>3</v>
      </c>
      <c r="C215" s="10">
        <v>1</v>
      </c>
      <c r="D215" s="10">
        <v>1</v>
      </c>
      <c r="E215" s="16">
        <v>6</v>
      </c>
      <c r="F215" s="10">
        <v>15</v>
      </c>
      <c r="G215" s="10" t="s">
        <v>126</v>
      </c>
      <c r="H215" s="10" t="s">
        <v>129</v>
      </c>
      <c r="I215" s="6">
        <v>3</v>
      </c>
      <c r="J215" s="17">
        <v>370.66699999999997</v>
      </c>
      <c r="K215" s="17">
        <v>966.33299999999997</v>
      </c>
      <c r="L215" s="10">
        <f t="shared" ref="L215" si="209">(K214-K215)/I215</f>
        <v>34.666666666666707</v>
      </c>
      <c r="M215" s="10">
        <f t="shared" si="189"/>
        <v>0.99424000000000112</v>
      </c>
    </row>
    <row r="216" spans="1:48" ht="16">
      <c r="A216" s="6" t="s">
        <v>125</v>
      </c>
      <c r="B216" s="6">
        <v>3</v>
      </c>
      <c r="C216" s="10">
        <v>1</v>
      </c>
      <c r="D216" s="10">
        <v>1</v>
      </c>
      <c r="E216" s="16">
        <v>6</v>
      </c>
      <c r="F216" s="10">
        <v>15</v>
      </c>
      <c r="G216" s="10" t="s">
        <v>126</v>
      </c>
      <c r="H216" s="10" t="s">
        <v>129</v>
      </c>
      <c r="I216" s="6">
        <v>6</v>
      </c>
      <c r="J216" s="17">
        <v>369.33300000000003</v>
      </c>
      <c r="K216" s="17">
        <v>882.33299999999997</v>
      </c>
      <c r="L216" s="10">
        <f t="shared" ref="L216" si="210">(K214-K216)/I216</f>
        <v>31.333333333333353</v>
      </c>
      <c r="M216" s="10">
        <f t="shared" si="189"/>
        <v>0.89864000000000055</v>
      </c>
    </row>
    <row r="217" spans="1:48" ht="16">
      <c r="A217" s="6" t="s">
        <v>125</v>
      </c>
      <c r="B217" s="6">
        <v>3</v>
      </c>
      <c r="C217" s="10">
        <v>1</v>
      </c>
      <c r="D217" s="10">
        <v>1</v>
      </c>
      <c r="E217" s="16">
        <v>6</v>
      </c>
      <c r="F217" s="10">
        <v>15</v>
      </c>
      <c r="G217" s="10" t="s">
        <v>126</v>
      </c>
      <c r="H217" s="10" t="s">
        <v>129</v>
      </c>
      <c r="I217" s="6">
        <v>9</v>
      </c>
      <c r="J217" s="17">
        <v>380</v>
      </c>
      <c r="K217" s="17">
        <v>811.66700000000003</v>
      </c>
      <c r="L217" s="10">
        <f t="shared" ref="L217" si="211">(K214-K217)/I217</f>
        <v>28.740666666666673</v>
      </c>
      <c r="M217" s="10">
        <f t="shared" si="189"/>
        <v>0.82428232000000023</v>
      </c>
    </row>
    <row r="218" spans="1:48" ht="16">
      <c r="A218" s="6" t="s">
        <v>125</v>
      </c>
      <c r="B218" s="6">
        <v>3</v>
      </c>
      <c r="C218" s="10">
        <v>1</v>
      </c>
      <c r="D218" s="10">
        <v>1</v>
      </c>
      <c r="E218" s="16">
        <v>7</v>
      </c>
      <c r="F218" s="10">
        <v>15</v>
      </c>
      <c r="G218" s="10" t="s">
        <v>126</v>
      </c>
      <c r="H218" s="10" t="s">
        <v>129</v>
      </c>
      <c r="I218" s="10">
        <v>0</v>
      </c>
      <c r="J218" s="17">
        <v>400</v>
      </c>
      <c r="K218" s="17">
        <v>1121</v>
      </c>
      <c r="L218" s="10" t="e">
        <f t="shared" ref="L218" si="212">(K218-K218)/I218</f>
        <v>#DIV/0!</v>
      </c>
      <c r="M218" s="10" t="e">
        <f t="shared" si="189"/>
        <v>#DIV/0!</v>
      </c>
    </row>
    <row r="219" spans="1:48" ht="16">
      <c r="A219" s="6" t="s">
        <v>125</v>
      </c>
      <c r="B219" s="6">
        <v>3</v>
      </c>
      <c r="C219" s="10">
        <v>1</v>
      </c>
      <c r="D219" s="10">
        <v>1</v>
      </c>
      <c r="E219" s="16">
        <v>7</v>
      </c>
      <c r="F219" s="10">
        <v>15</v>
      </c>
      <c r="G219" s="10" t="s">
        <v>126</v>
      </c>
      <c r="H219" s="10" t="s">
        <v>129</v>
      </c>
      <c r="I219" s="10">
        <v>3</v>
      </c>
      <c r="J219" s="17">
        <v>412</v>
      </c>
      <c r="K219" s="17">
        <v>1115.6669999999999</v>
      </c>
      <c r="L219" s="10">
        <f t="shared" ref="L219" si="213">(K218-K219)/I219</f>
        <v>1.7776666666666945</v>
      </c>
      <c r="M219" s="10">
        <f t="shared" si="189"/>
        <v>5.0983480000000796E-2</v>
      </c>
      <c r="AV219" s="1"/>
    </row>
    <row r="220" spans="1:48" ht="16">
      <c r="A220" s="6" t="s">
        <v>125</v>
      </c>
      <c r="B220" s="6">
        <v>3</v>
      </c>
      <c r="C220" s="10">
        <v>1</v>
      </c>
      <c r="D220" s="10">
        <v>1</v>
      </c>
      <c r="E220" s="16">
        <v>7</v>
      </c>
      <c r="F220" s="10">
        <v>15</v>
      </c>
      <c r="G220" s="10" t="s">
        <v>126</v>
      </c>
      <c r="H220" s="10" t="s">
        <v>129</v>
      </c>
      <c r="I220" s="10">
        <v>6</v>
      </c>
      <c r="J220" s="17">
        <v>408</v>
      </c>
      <c r="K220" s="17">
        <v>1065</v>
      </c>
      <c r="L220" s="10">
        <f t="shared" ref="L220" si="214">(K218-K220)/I220</f>
        <v>9.3333333333333339</v>
      </c>
      <c r="M220" s="10">
        <f t="shared" si="189"/>
        <v>0.26768000000000003</v>
      </c>
    </row>
    <row r="221" spans="1:48" ht="16">
      <c r="A221" s="6" t="s">
        <v>125</v>
      </c>
      <c r="B221" s="6">
        <v>3</v>
      </c>
      <c r="C221" s="10">
        <v>1</v>
      </c>
      <c r="D221" s="10">
        <v>1</v>
      </c>
      <c r="E221" s="16">
        <v>7</v>
      </c>
      <c r="F221" s="10">
        <v>15</v>
      </c>
      <c r="G221" s="10" t="s">
        <v>126</v>
      </c>
      <c r="H221" s="10" t="s">
        <v>129</v>
      </c>
      <c r="I221" s="10">
        <v>9</v>
      </c>
      <c r="J221" s="17">
        <v>414.66699999999997</v>
      </c>
      <c r="K221" s="17">
        <v>981</v>
      </c>
      <c r="L221" s="10">
        <f t="shared" ref="L221" si="215">(K218-K221)/I221</f>
        <v>15.555555555555555</v>
      </c>
      <c r="M221" s="10">
        <f t="shared" si="189"/>
        <v>0.44613333333333333</v>
      </c>
    </row>
    <row r="222" spans="1:48" ht="16">
      <c r="A222" s="6" t="s">
        <v>125</v>
      </c>
      <c r="B222" s="6">
        <v>3</v>
      </c>
      <c r="C222" s="10">
        <v>1</v>
      </c>
      <c r="D222" s="10">
        <v>1</v>
      </c>
      <c r="E222" s="16">
        <v>8</v>
      </c>
      <c r="F222" s="10">
        <v>15</v>
      </c>
      <c r="G222" s="10" t="s">
        <v>126</v>
      </c>
      <c r="H222" s="10" t="s">
        <v>129</v>
      </c>
      <c r="I222" s="10">
        <v>0</v>
      </c>
      <c r="J222" s="17">
        <v>442.66699999999997</v>
      </c>
      <c r="K222" s="17">
        <v>1050.3330000000001</v>
      </c>
      <c r="L222" s="10" t="e">
        <f t="shared" ref="L222" si="216">(K222-K222)/I222</f>
        <v>#DIV/0!</v>
      </c>
      <c r="M222" s="10" t="e">
        <f t="shared" si="189"/>
        <v>#DIV/0!</v>
      </c>
    </row>
    <row r="223" spans="1:48" ht="16">
      <c r="A223" s="6" t="s">
        <v>125</v>
      </c>
      <c r="B223" s="6">
        <v>3</v>
      </c>
      <c r="C223" s="10">
        <v>1</v>
      </c>
      <c r="D223" s="10">
        <v>1</v>
      </c>
      <c r="E223" s="16">
        <v>8</v>
      </c>
      <c r="F223" s="10">
        <v>15</v>
      </c>
      <c r="G223" s="10" t="s">
        <v>126</v>
      </c>
      <c r="H223" s="10" t="s">
        <v>129</v>
      </c>
      <c r="I223" s="10">
        <v>3</v>
      </c>
      <c r="J223" s="17">
        <v>434.66699999999997</v>
      </c>
      <c r="K223" s="17">
        <v>1003.667</v>
      </c>
      <c r="L223" s="10">
        <f t="shared" ref="L223" si="217">(K222-K223)/I223</f>
        <v>15.555333333333351</v>
      </c>
      <c r="M223" s="10">
        <f t="shared" si="189"/>
        <v>0.44612696000000052</v>
      </c>
    </row>
    <row r="224" spans="1:48" ht="16">
      <c r="A224" s="6" t="s">
        <v>125</v>
      </c>
      <c r="B224" s="6">
        <v>3</v>
      </c>
      <c r="C224" s="10">
        <v>1</v>
      </c>
      <c r="D224" s="10">
        <v>1</v>
      </c>
      <c r="E224" s="16">
        <v>8</v>
      </c>
      <c r="F224" s="10">
        <v>15</v>
      </c>
      <c r="G224" s="10" t="s">
        <v>126</v>
      </c>
      <c r="H224" s="10" t="s">
        <v>129</v>
      </c>
      <c r="I224" s="10">
        <v>6</v>
      </c>
      <c r="J224" s="17">
        <v>430.66699999999997</v>
      </c>
      <c r="K224" s="17">
        <v>974.33299999999997</v>
      </c>
      <c r="L224" s="10">
        <f t="shared" ref="L224" si="218">(K222-K224)/I224</f>
        <v>12.666666666666686</v>
      </c>
      <c r="M224" s="10">
        <f t="shared" si="189"/>
        <v>0.36328000000000055</v>
      </c>
    </row>
    <row r="225" spans="1:13" ht="16">
      <c r="A225" s="6" t="s">
        <v>125</v>
      </c>
      <c r="B225" s="6">
        <v>3</v>
      </c>
      <c r="C225" s="10">
        <v>1</v>
      </c>
      <c r="D225" s="10">
        <v>1</v>
      </c>
      <c r="E225" s="16">
        <v>8</v>
      </c>
      <c r="F225" s="10">
        <v>15</v>
      </c>
      <c r="G225" s="10" t="s">
        <v>126</v>
      </c>
      <c r="H225" s="10" t="s">
        <v>129</v>
      </c>
      <c r="I225" s="10">
        <v>9</v>
      </c>
      <c r="J225" s="17">
        <v>436</v>
      </c>
      <c r="K225" s="17">
        <v>953</v>
      </c>
      <c r="L225" s="10">
        <f t="shared" ref="L225" si="219">(K222-K225)/I225</f>
        <v>10.814777777777786</v>
      </c>
      <c r="M225" s="10">
        <f t="shared" si="189"/>
        <v>0.31016782666666692</v>
      </c>
    </row>
    <row r="226" spans="1:13" ht="16">
      <c r="A226" s="6" t="s">
        <v>125</v>
      </c>
      <c r="B226" s="6">
        <v>3</v>
      </c>
      <c r="C226" s="10">
        <v>1</v>
      </c>
      <c r="D226" s="10">
        <v>1</v>
      </c>
      <c r="E226" s="16">
        <v>9</v>
      </c>
      <c r="F226" s="10">
        <v>15</v>
      </c>
      <c r="G226" s="10" t="s">
        <v>126</v>
      </c>
      <c r="H226" s="10" t="s">
        <v>128</v>
      </c>
      <c r="I226" s="6">
        <v>0</v>
      </c>
      <c r="J226" s="17">
        <v>465.33300000000003</v>
      </c>
      <c r="K226" s="17">
        <v>1114.3330000000001</v>
      </c>
      <c r="L226" s="10" t="e">
        <f t="shared" ref="L226" si="220">(K226-K226)/I226</f>
        <v>#DIV/0!</v>
      </c>
      <c r="M226" s="10" t="e">
        <f t="shared" si="189"/>
        <v>#DIV/0!</v>
      </c>
    </row>
    <row r="227" spans="1:13" ht="16">
      <c r="A227" s="6" t="s">
        <v>125</v>
      </c>
      <c r="B227" s="6">
        <v>3</v>
      </c>
      <c r="C227" s="10">
        <v>1</v>
      </c>
      <c r="D227" s="10">
        <v>1</v>
      </c>
      <c r="E227" s="16">
        <v>9</v>
      </c>
      <c r="F227" s="10">
        <v>15</v>
      </c>
      <c r="G227" s="10" t="s">
        <v>126</v>
      </c>
      <c r="H227" s="10" t="s">
        <v>128</v>
      </c>
      <c r="I227" s="6">
        <v>3</v>
      </c>
      <c r="J227" s="17">
        <v>470.66699999999997</v>
      </c>
      <c r="K227" s="17">
        <v>1113</v>
      </c>
      <c r="L227" s="10">
        <f t="shared" ref="L227" si="221">(K226-K227)/I227</f>
        <v>0.44433333333336122</v>
      </c>
      <c r="M227" s="10">
        <f t="shared" si="189"/>
        <v>1.2743480000000799E-2</v>
      </c>
    </row>
    <row r="228" spans="1:13" ht="16">
      <c r="A228" s="6" t="s">
        <v>125</v>
      </c>
      <c r="B228" s="6">
        <v>3</v>
      </c>
      <c r="C228" s="10">
        <v>1</v>
      </c>
      <c r="D228" s="10">
        <v>1</v>
      </c>
      <c r="E228" s="16">
        <v>9</v>
      </c>
      <c r="F228" s="10">
        <v>15</v>
      </c>
      <c r="G228" s="10" t="s">
        <v>126</v>
      </c>
      <c r="H228" s="10" t="s">
        <v>128</v>
      </c>
      <c r="I228" s="6">
        <v>6</v>
      </c>
      <c r="J228" s="17">
        <v>474.66699999999997</v>
      </c>
      <c r="K228" s="17">
        <v>1107.6669999999999</v>
      </c>
      <c r="L228" s="10">
        <f t="shared" ref="L228" si="222">(K226-K228)/I228</f>
        <v>1.111000000000028</v>
      </c>
      <c r="M228" s="10">
        <f t="shared" si="189"/>
        <v>3.1863480000000804E-2</v>
      </c>
    </row>
    <row r="229" spans="1:13" ht="16">
      <c r="A229" s="6" t="s">
        <v>125</v>
      </c>
      <c r="B229" s="6">
        <v>3</v>
      </c>
      <c r="C229" s="10">
        <v>1</v>
      </c>
      <c r="D229" s="10">
        <v>1</v>
      </c>
      <c r="E229" s="16">
        <v>9</v>
      </c>
      <c r="F229" s="10">
        <v>15</v>
      </c>
      <c r="G229" s="10" t="s">
        <v>126</v>
      </c>
      <c r="H229" s="10" t="s">
        <v>128</v>
      </c>
      <c r="I229" s="6">
        <v>9</v>
      </c>
      <c r="J229" s="17">
        <v>468</v>
      </c>
      <c r="K229" s="17">
        <v>1105</v>
      </c>
      <c r="L229" s="10">
        <f t="shared" ref="L229" si="223">(K226-K229)/I229</f>
        <v>1.0370000000000092</v>
      </c>
      <c r="M229" s="10">
        <f t="shared" si="189"/>
        <v>2.9741160000000266E-2</v>
      </c>
    </row>
    <row r="230" spans="1:13" ht="16">
      <c r="A230" s="6" t="s">
        <v>125</v>
      </c>
      <c r="B230" s="6">
        <v>3</v>
      </c>
      <c r="C230" s="10">
        <v>1</v>
      </c>
      <c r="D230" s="10">
        <v>1</v>
      </c>
      <c r="E230" s="16">
        <v>10</v>
      </c>
      <c r="F230" s="10">
        <v>15</v>
      </c>
      <c r="G230" s="10" t="s">
        <v>126</v>
      </c>
      <c r="H230" s="10" t="s">
        <v>128</v>
      </c>
      <c r="I230" s="10">
        <v>0</v>
      </c>
      <c r="J230" s="17">
        <v>497.33300000000003</v>
      </c>
      <c r="K230" s="17">
        <v>1114.3330000000001</v>
      </c>
      <c r="L230" s="10" t="e">
        <f t="shared" ref="L230" si="224">(K230-K230)/I230</f>
        <v>#DIV/0!</v>
      </c>
      <c r="M230" s="10" t="e">
        <f t="shared" si="189"/>
        <v>#DIV/0!</v>
      </c>
    </row>
    <row r="231" spans="1:13" ht="16">
      <c r="A231" s="6" t="s">
        <v>125</v>
      </c>
      <c r="B231" s="6">
        <v>3</v>
      </c>
      <c r="C231" s="10">
        <v>1</v>
      </c>
      <c r="D231" s="10">
        <v>1</v>
      </c>
      <c r="E231" s="16">
        <v>10</v>
      </c>
      <c r="F231" s="10">
        <v>15</v>
      </c>
      <c r="G231" s="10" t="s">
        <v>126</v>
      </c>
      <c r="H231" s="10" t="s">
        <v>128</v>
      </c>
      <c r="I231" s="10">
        <v>3</v>
      </c>
      <c r="J231" s="17">
        <v>505.33300000000003</v>
      </c>
      <c r="K231" s="17">
        <v>1105</v>
      </c>
      <c r="L231" s="10">
        <f t="shared" ref="L231" si="225">(K230-K231)/I231</f>
        <v>3.1110000000000277</v>
      </c>
      <c r="M231" s="10">
        <f t="shared" si="189"/>
        <v>8.9223480000000799E-2</v>
      </c>
    </row>
    <row r="232" spans="1:13" ht="16">
      <c r="A232" s="6" t="s">
        <v>125</v>
      </c>
      <c r="B232" s="6">
        <v>3</v>
      </c>
      <c r="C232" s="10">
        <v>1</v>
      </c>
      <c r="D232" s="10">
        <v>1</v>
      </c>
      <c r="E232" s="16">
        <v>10</v>
      </c>
      <c r="F232" s="10">
        <v>15</v>
      </c>
      <c r="G232" s="10" t="s">
        <v>126</v>
      </c>
      <c r="H232" s="10" t="s">
        <v>128</v>
      </c>
      <c r="I232" s="10">
        <v>6</v>
      </c>
      <c r="J232" s="17">
        <v>506.66699999999997</v>
      </c>
      <c r="K232" s="17">
        <v>1095.6669999999999</v>
      </c>
      <c r="L232" s="10">
        <f t="shared" ref="L232" si="226">(K230-K232)/I232</f>
        <v>3.1110000000000277</v>
      </c>
      <c r="M232" s="10">
        <f t="shared" si="189"/>
        <v>8.9223480000000799E-2</v>
      </c>
    </row>
    <row r="233" spans="1:13" ht="16">
      <c r="A233" s="6" t="s">
        <v>125</v>
      </c>
      <c r="B233" s="6">
        <v>3</v>
      </c>
      <c r="C233" s="10">
        <v>1</v>
      </c>
      <c r="D233" s="10">
        <v>1</v>
      </c>
      <c r="E233" s="16">
        <v>10</v>
      </c>
      <c r="F233" s="10">
        <v>15</v>
      </c>
      <c r="G233" s="10" t="s">
        <v>126</v>
      </c>
      <c r="H233" s="10" t="s">
        <v>128</v>
      </c>
      <c r="I233" s="10">
        <v>9</v>
      </c>
      <c r="J233" s="17">
        <v>520</v>
      </c>
      <c r="K233" s="17">
        <v>1075.6669999999999</v>
      </c>
      <c r="L233" s="10">
        <f t="shared" ref="L233" si="227">(K230-K233)/I233</f>
        <v>4.2962222222222408</v>
      </c>
      <c r="M233" s="10">
        <f t="shared" si="189"/>
        <v>0.12321565333333387</v>
      </c>
    </row>
    <row r="234" spans="1:13" ht="16">
      <c r="A234" s="6" t="s">
        <v>125</v>
      </c>
      <c r="B234" s="6">
        <v>3</v>
      </c>
      <c r="C234" s="10">
        <v>1</v>
      </c>
      <c r="D234" s="10">
        <v>1</v>
      </c>
      <c r="E234" s="16">
        <v>11</v>
      </c>
      <c r="F234" s="10">
        <v>15</v>
      </c>
      <c r="G234" s="10" t="s">
        <v>126</v>
      </c>
      <c r="H234" s="10" t="s">
        <v>128</v>
      </c>
      <c r="I234" s="10">
        <v>0</v>
      </c>
      <c r="J234" s="17">
        <v>556</v>
      </c>
      <c r="K234" s="17">
        <v>1099.6669999999999</v>
      </c>
      <c r="L234" s="10" t="e">
        <f t="shared" ref="L234" si="228">(K234-K234)/I234</f>
        <v>#DIV/0!</v>
      </c>
      <c r="M234" s="10" t="e">
        <f t="shared" si="189"/>
        <v>#DIV/0!</v>
      </c>
    </row>
    <row r="235" spans="1:13" ht="16">
      <c r="A235" s="6" t="s">
        <v>125</v>
      </c>
      <c r="B235" s="6">
        <v>3</v>
      </c>
      <c r="C235" s="10">
        <v>1</v>
      </c>
      <c r="D235" s="10">
        <v>1</v>
      </c>
      <c r="E235" s="16">
        <v>11</v>
      </c>
      <c r="F235" s="10">
        <v>15</v>
      </c>
      <c r="G235" s="10" t="s">
        <v>126</v>
      </c>
      <c r="H235" s="10" t="s">
        <v>128</v>
      </c>
      <c r="I235" s="10">
        <v>3</v>
      </c>
      <c r="J235" s="17">
        <v>548</v>
      </c>
      <c r="K235" s="17">
        <v>1102.3330000000001</v>
      </c>
      <c r="L235" s="10">
        <f t="shared" ref="L235" si="229">(K234-K235)/I235</f>
        <v>-0.88866666666672245</v>
      </c>
      <c r="M235" s="10">
        <f t="shared" si="189"/>
        <v>-2.5486960000001599E-2</v>
      </c>
    </row>
    <row r="236" spans="1:13" ht="16">
      <c r="A236" s="6" t="s">
        <v>125</v>
      </c>
      <c r="B236" s="6">
        <v>3</v>
      </c>
      <c r="C236" s="10">
        <v>1</v>
      </c>
      <c r="D236" s="10">
        <v>1</v>
      </c>
      <c r="E236" s="16">
        <v>11</v>
      </c>
      <c r="F236" s="10">
        <v>15</v>
      </c>
      <c r="G236" s="10" t="s">
        <v>126</v>
      </c>
      <c r="H236" s="10" t="s">
        <v>128</v>
      </c>
      <c r="I236" s="10">
        <v>6</v>
      </c>
      <c r="J236" s="17">
        <v>537.33299999999997</v>
      </c>
      <c r="K236" s="17">
        <v>1103.6669999999999</v>
      </c>
      <c r="L236" s="10">
        <f t="shared" ref="L236" si="230">(K234-K236)/I236</f>
        <v>-0.66666666666666663</v>
      </c>
      <c r="M236" s="10">
        <f t="shared" si="189"/>
        <v>-1.9119999999999998E-2</v>
      </c>
    </row>
    <row r="237" spans="1:13" ht="16">
      <c r="A237" s="6" t="s">
        <v>125</v>
      </c>
      <c r="B237" s="6">
        <v>3</v>
      </c>
      <c r="C237" s="10">
        <v>1</v>
      </c>
      <c r="D237" s="10">
        <v>1</v>
      </c>
      <c r="E237" s="16">
        <v>11</v>
      </c>
      <c r="F237" s="10">
        <v>15</v>
      </c>
      <c r="G237" s="10" t="s">
        <v>126</v>
      </c>
      <c r="H237" s="10" t="s">
        <v>128</v>
      </c>
      <c r="I237" s="10">
        <v>9</v>
      </c>
      <c r="J237" s="17">
        <v>544</v>
      </c>
      <c r="K237" s="17">
        <v>1103.6669999999999</v>
      </c>
      <c r="L237" s="10">
        <f t="shared" ref="L237" si="231">(K234-K237)/I237</f>
        <v>-0.44444444444444442</v>
      </c>
      <c r="M237" s="10">
        <f t="shared" si="189"/>
        <v>-1.2746666666666667E-2</v>
      </c>
    </row>
    <row r="238" spans="1:13" ht="16">
      <c r="A238" s="6" t="s">
        <v>125</v>
      </c>
      <c r="B238" s="6">
        <v>3</v>
      </c>
      <c r="C238" s="10">
        <v>1</v>
      </c>
      <c r="D238" s="10">
        <v>1</v>
      </c>
      <c r="E238" s="16">
        <v>12</v>
      </c>
      <c r="F238" s="10">
        <v>15</v>
      </c>
      <c r="G238" s="10" t="s">
        <v>126</v>
      </c>
      <c r="H238" s="10" t="s">
        <v>128</v>
      </c>
      <c r="I238" s="6">
        <v>0</v>
      </c>
      <c r="J238" s="17">
        <v>585.33299999999997</v>
      </c>
      <c r="K238" s="17">
        <v>1121</v>
      </c>
      <c r="L238" s="10" t="e">
        <f t="shared" ref="L238" si="232">(K238-K238)/I238</f>
        <v>#DIV/0!</v>
      </c>
      <c r="M238" s="10" t="e">
        <f t="shared" si="189"/>
        <v>#DIV/0!</v>
      </c>
    </row>
    <row r="239" spans="1:13" ht="16">
      <c r="A239" s="6" t="s">
        <v>125</v>
      </c>
      <c r="B239" s="6">
        <v>3</v>
      </c>
      <c r="C239" s="10">
        <v>1</v>
      </c>
      <c r="D239" s="10">
        <v>1</v>
      </c>
      <c r="E239" s="16">
        <v>12</v>
      </c>
      <c r="F239" s="10">
        <v>15</v>
      </c>
      <c r="G239" s="10" t="s">
        <v>126</v>
      </c>
      <c r="H239" s="10" t="s">
        <v>128</v>
      </c>
      <c r="I239" s="6">
        <v>3</v>
      </c>
      <c r="J239" s="17">
        <v>582.66700000000003</v>
      </c>
      <c r="K239" s="17">
        <v>1115.6669999999999</v>
      </c>
      <c r="L239" s="10">
        <f t="shared" ref="L239" si="233">(K238-K239)/I239</f>
        <v>1.7776666666666945</v>
      </c>
      <c r="M239" s="10">
        <f t="shared" si="189"/>
        <v>5.0983480000000796E-2</v>
      </c>
    </row>
    <row r="240" spans="1:13" ht="16">
      <c r="A240" s="6" t="s">
        <v>125</v>
      </c>
      <c r="B240" s="6">
        <v>3</v>
      </c>
      <c r="C240" s="10">
        <v>1</v>
      </c>
      <c r="D240" s="10">
        <v>1</v>
      </c>
      <c r="E240" s="16">
        <v>12</v>
      </c>
      <c r="F240" s="10">
        <v>15</v>
      </c>
      <c r="G240" s="10" t="s">
        <v>126</v>
      </c>
      <c r="H240" s="10" t="s">
        <v>128</v>
      </c>
      <c r="I240" s="6">
        <v>6</v>
      </c>
      <c r="J240" s="17">
        <v>580</v>
      </c>
      <c r="K240" s="17">
        <v>1117</v>
      </c>
      <c r="L240" s="10">
        <f t="shared" ref="L240" si="234">(K238-K240)/I240</f>
        <v>0.66666666666666663</v>
      </c>
      <c r="M240" s="10">
        <f t="shared" si="189"/>
        <v>1.9119999999999998E-2</v>
      </c>
    </row>
    <row r="241" spans="1:13" ht="16">
      <c r="A241" s="6" t="s">
        <v>125</v>
      </c>
      <c r="B241" s="6">
        <v>3</v>
      </c>
      <c r="C241" s="10">
        <v>1</v>
      </c>
      <c r="D241" s="10">
        <v>1</v>
      </c>
      <c r="E241" s="16">
        <v>12</v>
      </c>
      <c r="F241" s="10">
        <v>15</v>
      </c>
      <c r="G241" s="10" t="s">
        <v>126</v>
      </c>
      <c r="H241" s="10" t="s">
        <v>128</v>
      </c>
      <c r="I241" s="6">
        <v>9</v>
      </c>
      <c r="J241" s="17">
        <v>580</v>
      </c>
      <c r="K241" s="17">
        <v>1118.3330000000001</v>
      </c>
      <c r="L241" s="10">
        <f t="shared" ref="L241" si="235">(K238-K241)/I241</f>
        <v>0.29633333333332401</v>
      </c>
      <c r="M241" s="10">
        <f t="shared" si="189"/>
        <v>8.4988399999997334E-3</v>
      </c>
    </row>
    <row r="242" spans="1:13" ht="16">
      <c r="A242" s="6" t="s">
        <v>125</v>
      </c>
      <c r="B242" s="6">
        <v>3</v>
      </c>
      <c r="C242" s="10">
        <v>1</v>
      </c>
      <c r="D242" s="10">
        <v>1</v>
      </c>
      <c r="E242" s="16">
        <v>13</v>
      </c>
      <c r="F242" s="10">
        <v>15</v>
      </c>
      <c r="G242" s="10" t="s">
        <v>130</v>
      </c>
      <c r="H242" s="10" t="s">
        <v>122</v>
      </c>
      <c r="I242" s="10">
        <v>0</v>
      </c>
      <c r="J242" s="17">
        <v>617.33299999999997</v>
      </c>
      <c r="K242" s="17">
        <v>1119.6669999999999</v>
      </c>
      <c r="L242" s="10" t="e">
        <f t="shared" ref="L242" si="236">(K242-K242)/I242</f>
        <v>#DIV/0!</v>
      </c>
      <c r="M242" s="10" t="e">
        <f t="shared" si="189"/>
        <v>#DIV/0!</v>
      </c>
    </row>
    <row r="243" spans="1:13" ht="16">
      <c r="A243" s="6" t="s">
        <v>125</v>
      </c>
      <c r="B243" s="6">
        <v>3</v>
      </c>
      <c r="C243" s="10">
        <v>1</v>
      </c>
      <c r="D243" s="10">
        <v>1</v>
      </c>
      <c r="E243" s="16">
        <v>13</v>
      </c>
      <c r="F243" s="10">
        <v>15</v>
      </c>
      <c r="G243" s="10" t="s">
        <v>130</v>
      </c>
      <c r="H243" s="10" t="s">
        <v>122</v>
      </c>
      <c r="I243" s="10">
        <v>3</v>
      </c>
      <c r="J243" s="17">
        <v>618.66700000000003</v>
      </c>
      <c r="K243" s="17">
        <v>1113</v>
      </c>
      <c r="L243" s="10">
        <f t="shared" ref="L243" si="237">(K242-K243)/I243</f>
        <v>2.2223333333333053</v>
      </c>
      <c r="M243" s="10">
        <f t="shared" si="189"/>
        <v>6.37365199999992E-2</v>
      </c>
    </row>
    <row r="244" spans="1:13" ht="16">
      <c r="A244" s="6" t="s">
        <v>125</v>
      </c>
      <c r="B244" s="6">
        <v>3</v>
      </c>
      <c r="C244" s="10">
        <v>1</v>
      </c>
      <c r="D244" s="10">
        <v>1</v>
      </c>
      <c r="E244" s="16">
        <v>13</v>
      </c>
      <c r="F244" s="10">
        <v>15</v>
      </c>
      <c r="G244" s="10" t="s">
        <v>130</v>
      </c>
      <c r="H244" s="10" t="s">
        <v>122</v>
      </c>
      <c r="I244" s="10">
        <v>6</v>
      </c>
      <c r="J244" s="17">
        <v>614.66700000000003</v>
      </c>
      <c r="K244" s="17">
        <v>1118.3330000000001</v>
      </c>
      <c r="L244" s="10">
        <f t="shared" ref="L244" si="238">(K242-K244)/I244</f>
        <v>0.22233333333330543</v>
      </c>
      <c r="M244" s="10">
        <f t="shared" si="189"/>
        <v>6.3765199999991995E-3</v>
      </c>
    </row>
    <row r="245" spans="1:13" ht="16">
      <c r="A245" s="6" t="s">
        <v>125</v>
      </c>
      <c r="B245" s="6">
        <v>3</v>
      </c>
      <c r="C245" s="10">
        <v>1</v>
      </c>
      <c r="D245" s="10">
        <v>1</v>
      </c>
      <c r="E245" s="16">
        <v>13</v>
      </c>
      <c r="F245" s="10">
        <v>15</v>
      </c>
      <c r="G245" s="10" t="s">
        <v>130</v>
      </c>
      <c r="H245" s="10" t="s">
        <v>122</v>
      </c>
      <c r="I245" s="10">
        <v>9</v>
      </c>
      <c r="J245" s="17">
        <v>617.33299999999997</v>
      </c>
      <c r="K245" s="17">
        <v>1118.3330000000001</v>
      </c>
      <c r="L245" s="10">
        <f t="shared" ref="L245" si="239">(K242-K245)/I245</f>
        <v>0.14822222222220363</v>
      </c>
      <c r="M245" s="10">
        <f t="shared" si="189"/>
        <v>4.2510133333328003E-3</v>
      </c>
    </row>
    <row r="246" spans="1:13" ht="16">
      <c r="A246" s="6" t="s">
        <v>125</v>
      </c>
      <c r="B246" s="6">
        <v>3</v>
      </c>
      <c r="C246" s="10">
        <v>1</v>
      </c>
      <c r="D246" s="10">
        <v>1</v>
      </c>
      <c r="E246" s="16">
        <v>14</v>
      </c>
      <c r="F246" s="10">
        <v>15</v>
      </c>
      <c r="G246" s="10" t="s">
        <v>130</v>
      </c>
      <c r="H246" s="10" t="s">
        <v>122</v>
      </c>
      <c r="I246" s="10">
        <v>0</v>
      </c>
      <c r="J246" s="17">
        <v>644</v>
      </c>
      <c r="K246" s="17">
        <v>1117</v>
      </c>
      <c r="L246" s="10" t="e">
        <f t="shared" ref="L246" si="240">(K246-K246)/I246</f>
        <v>#DIV/0!</v>
      </c>
      <c r="M246" s="10" t="e">
        <f t="shared" si="189"/>
        <v>#DIV/0!</v>
      </c>
    </row>
    <row r="247" spans="1:13" ht="16">
      <c r="A247" s="6" t="s">
        <v>125</v>
      </c>
      <c r="B247" s="6">
        <v>3</v>
      </c>
      <c r="C247" s="10">
        <v>1</v>
      </c>
      <c r="D247" s="10">
        <v>1</v>
      </c>
      <c r="E247" s="16">
        <v>14</v>
      </c>
      <c r="F247" s="10">
        <v>15</v>
      </c>
      <c r="G247" s="10" t="s">
        <v>130</v>
      </c>
      <c r="H247" s="10" t="s">
        <v>122</v>
      </c>
      <c r="I247" s="10">
        <v>3</v>
      </c>
      <c r="J247" s="17">
        <v>646.66700000000003</v>
      </c>
      <c r="K247" s="17">
        <v>1129</v>
      </c>
      <c r="L247" s="10">
        <f t="shared" ref="L247" si="241">(K246-K247)/I247</f>
        <v>-4</v>
      </c>
      <c r="M247" s="10">
        <f t="shared" si="189"/>
        <v>-0.11472</v>
      </c>
    </row>
    <row r="248" spans="1:13" ht="16">
      <c r="A248" s="6" t="s">
        <v>125</v>
      </c>
      <c r="B248" s="6">
        <v>3</v>
      </c>
      <c r="C248" s="10">
        <v>1</v>
      </c>
      <c r="D248" s="10">
        <v>1</v>
      </c>
      <c r="E248" s="16">
        <v>14</v>
      </c>
      <c r="F248" s="10">
        <v>15</v>
      </c>
      <c r="G248" s="10" t="s">
        <v>130</v>
      </c>
      <c r="H248" s="10" t="s">
        <v>122</v>
      </c>
      <c r="I248" s="10">
        <v>6</v>
      </c>
      <c r="J248" s="17">
        <v>654.66700000000003</v>
      </c>
      <c r="K248" s="17">
        <v>1119.6669999999999</v>
      </c>
      <c r="L248" s="10">
        <f t="shared" ref="L248" si="242">(K246-K248)/I248</f>
        <v>-0.44449999999998607</v>
      </c>
      <c r="M248" s="10">
        <f t="shared" si="189"/>
        <v>-1.27482599999996E-2</v>
      </c>
    </row>
    <row r="249" spans="1:13" ht="16">
      <c r="A249" s="6" t="s">
        <v>125</v>
      </c>
      <c r="B249" s="6">
        <v>3</v>
      </c>
      <c r="C249" s="10">
        <v>1</v>
      </c>
      <c r="D249" s="10">
        <v>1</v>
      </c>
      <c r="E249" s="16">
        <v>14</v>
      </c>
      <c r="F249" s="10">
        <v>15</v>
      </c>
      <c r="G249" s="10" t="s">
        <v>130</v>
      </c>
      <c r="H249" s="10" t="s">
        <v>122</v>
      </c>
      <c r="I249" s="10">
        <v>9</v>
      </c>
      <c r="J249" s="17">
        <v>652</v>
      </c>
      <c r="K249" s="17">
        <v>1097</v>
      </c>
      <c r="L249" s="10">
        <f t="shared" ref="L249" si="243">(K246-K249)/I249</f>
        <v>2.2222222222222223</v>
      </c>
      <c r="M249" s="10">
        <f t="shared" si="189"/>
        <v>6.3733333333333336E-2</v>
      </c>
    </row>
    <row r="250" spans="1:13" ht="16">
      <c r="A250" s="6" t="s">
        <v>125</v>
      </c>
      <c r="B250" s="6">
        <v>3</v>
      </c>
      <c r="C250" s="10">
        <v>1</v>
      </c>
      <c r="D250" s="10">
        <v>1</v>
      </c>
      <c r="E250" s="16">
        <v>15</v>
      </c>
      <c r="F250" s="10">
        <v>15</v>
      </c>
      <c r="G250" s="10" t="s">
        <v>130</v>
      </c>
      <c r="H250" s="10" t="s">
        <v>122</v>
      </c>
      <c r="I250" s="6">
        <v>0</v>
      </c>
      <c r="J250" s="17">
        <v>693.33299999999997</v>
      </c>
      <c r="K250" s="17">
        <v>1121</v>
      </c>
      <c r="L250" s="10" t="e">
        <f t="shared" ref="L250" si="244">(K250-K250)/I250</f>
        <v>#DIV/0!</v>
      </c>
      <c r="M250" s="10" t="e">
        <f t="shared" si="189"/>
        <v>#DIV/0!</v>
      </c>
    </row>
    <row r="251" spans="1:13" ht="16">
      <c r="A251" s="6" t="s">
        <v>125</v>
      </c>
      <c r="B251" s="6">
        <v>3</v>
      </c>
      <c r="C251" s="10">
        <v>1</v>
      </c>
      <c r="D251" s="10">
        <v>1</v>
      </c>
      <c r="E251" s="16">
        <v>15</v>
      </c>
      <c r="F251" s="10">
        <v>15</v>
      </c>
      <c r="G251" s="10" t="s">
        <v>130</v>
      </c>
      <c r="H251" s="10" t="s">
        <v>122</v>
      </c>
      <c r="I251" s="6">
        <v>3</v>
      </c>
      <c r="J251" s="17">
        <v>682.66700000000003</v>
      </c>
      <c r="K251" s="17">
        <v>1114.3330000000001</v>
      </c>
      <c r="L251" s="10">
        <f t="shared" ref="L251" si="245">(K250-K251)/I251</f>
        <v>2.2223333333333053</v>
      </c>
      <c r="M251" s="10">
        <f t="shared" si="189"/>
        <v>6.37365199999992E-2</v>
      </c>
    </row>
    <row r="252" spans="1:13" ht="16">
      <c r="A252" s="6" t="s">
        <v>125</v>
      </c>
      <c r="B252" s="6">
        <v>3</v>
      </c>
      <c r="C252" s="10">
        <v>1</v>
      </c>
      <c r="D252" s="10">
        <v>1</v>
      </c>
      <c r="E252" s="16">
        <v>15</v>
      </c>
      <c r="F252" s="10">
        <v>15</v>
      </c>
      <c r="G252" s="10" t="s">
        <v>130</v>
      </c>
      <c r="H252" s="10" t="s">
        <v>122</v>
      </c>
      <c r="I252" s="6">
        <v>6</v>
      </c>
      <c r="J252" s="17">
        <v>682.66700000000003</v>
      </c>
      <c r="K252" s="17">
        <v>1122.3330000000001</v>
      </c>
      <c r="L252" s="10">
        <f t="shared" ref="L252" si="246">(K250-K252)/I252</f>
        <v>-0.22216666666668061</v>
      </c>
      <c r="M252" s="10">
        <f t="shared" si="189"/>
        <v>-6.3717400000003997E-3</v>
      </c>
    </row>
    <row r="253" spans="1:13" ht="16">
      <c r="A253" s="6" t="s">
        <v>125</v>
      </c>
      <c r="B253" s="6">
        <v>3</v>
      </c>
      <c r="C253" s="10">
        <v>1</v>
      </c>
      <c r="D253" s="10">
        <v>1</v>
      </c>
      <c r="E253" s="16">
        <v>15</v>
      </c>
      <c r="F253" s="10">
        <v>15</v>
      </c>
      <c r="G253" s="10" t="s">
        <v>130</v>
      </c>
      <c r="H253" s="10" t="s">
        <v>122</v>
      </c>
      <c r="I253" s="6">
        <v>9</v>
      </c>
      <c r="J253" s="17">
        <v>686.66700000000003</v>
      </c>
      <c r="K253" s="17">
        <v>1121</v>
      </c>
      <c r="L253" s="10">
        <f t="shared" ref="L253" si="247">(K250-K253)/I253</f>
        <v>0</v>
      </c>
      <c r="M253" s="10">
        <f t="shared" si="189"/>
        <v>0</v>
      </c>
    </row>
    <row r="254" spans="1:13" ht="16">
      <c r="A254" s="6" t="s">
        <v>125</v>
      </c>
      <c r="B254" s="6">
        <v>3</v>
      </c>
      <c r="C254" s="10">
        <v>1</v>
      </c>
      <c r="D254" s="10">
        <v>1</v>
      </c>
      <c r="E254" s="16">
        <v>16</v>
      </c>
      <c r="F254" s="10">
        <v>15</v>
      </c>
      <c r="G254" s="10" t="s">
        <v>130</v>
      </c>
      <c r="H254" s="10" t="s">
        <v>122</v>
      </c>
      <c r="I254" s="10">
        <v>0</v>
      </c>
      <c r="J254" s="17">
        <v>721.33299999999997</v>
      </c>
      <c r="K254" s="17">
        <v>1122.3330000000001</v>
      </c>
      <c r="L254" s="10" t="e">
        <f t="shared" ref="L254" si="248">(K254-K254)/I254</f>
        <v>#DIV/0!</v>
      </c>
      <c r="M254" s="10" t="e">
        <f t="shared" si="189"/>
        <v>#DIV/0!</v>
      </c>
    </row>
    <row r="255" spans="1:13" ht="16">
      <c r="A255" s="6" t="s">
        <v>125</v>
      </c>
      <c r="B255" s="6">
        <v>3</v>
      </c>
      <c r="C255" s="10">
        <v>1</v>
      </c>
      <c r="D255" s="10">
        <v>1</v>
      </c>
      <c r="E255" s="16">
        <v>16</v>
      </c>
      <c r="F255" s="10">
        <v>15</v>
      </c>
      <c r="G255" s="10" t="s">
        <v>130</v>
      </c>
      <c r="H255" s="10" t="s">
        <v>122</v>
      </c>
      <c r="I255" s="10">
        <v>3</v>
      </c>
      <c r="J255" s="17">
        <v>717.33299999999997</v>
      </c>
      <c r="K255" s="17">
        <v>1119.6669999999999</v>
      </c>
      <c r="L255" s="10">
        <f t="shared" ref="L255" si="249">(K254-K255)/I255</f>
        <v>0.88866666666672245</v>
      </c>
      <c r="M255" s="10">
        <f t="shared" si="189"/>
        <v>2.5486960000001599E-2</v>
      </c>
    </row>
    <row r="256" spans="1:13" ht="16">
      <c r="A256" s="6" t="s">
        <v>125</v>
      </c>
      <c r="B256" s="6">
        <v>3</v>
      </c>
      <c r="C256" s="10">
        <v>1</v>
      </c>
      <c r="D256" s="10">
        <v>1</v>
      </c>
      <c r="E256" s="16">
        <v>16</v>
      </c>
      <c r="F256" s="10">
        <v>15</v>
      </c>
      <c r="G256" s="10" t="s">
        <v>130</v>
      </c>
      <c r="H256" s="10" t="s">
        <v>122</v>
      </c>
      <c r="I256" s="10">
        <v>6</v>
      </c>
      <c r="J256" s="17">
        <v>717.33299999999997</v>
      </c>
      <c r="K256" s="17">
        <v>1122.3330000000001</v>
      </c>
      <c r="L256" s="10">
        <f t="shared" ref="L256" si="250">(K254-K256)/I256</f>
        <v>0</v>
      </c>
      <c r="M256" s="10">
        <f t="shared" si="189"/>
        <v>0</v>
      </c>
    </row>
    <row r="257" spans="1:13" ht="16">
      <c r="A257" s="6" t="s">
        <v>125</v>
      </c>
      <c r="B257" s="6">
        <v>3</v>
      </c>
      <c r="C257" s="10">
        <v>1</v>
      </c>
      <c r="D257" s="10">
        <v>1</v>
      </c>
      <c r="E257" s="16">
        <v>16</v>
      </c>
      <c r="F257" s="10">
        <v>15</v>
      </c>
      <c r="G257" s="10" t="s">
        <v>130</v>
      </c>
      <c r="H257" s="10" t="s">
        <v>122</v>
      </c>
      <c r="I257" s="10">
        <v>9</v>
      </c>
      <c r="J257" s="17">
        <v>721.33299999999997</v>
      </c>
      <c r="K257" s="17">
        <v>1119.6669999999999</v>
      </c>
      <c r="L257" s="10">
        <f t="shared" ref="L257" si="251">(K254-K257)/I257</f>
        <v>0.29622222222224082</v>
      </c>
      <c r="M257" s="10">
        <f t="shared" si="189"/>
        <v>8.4956533333338663E-3</v>
      </c>
    </row>
    <row r="258" spans="1:13" ht="16">
      <c r="A258" s="6" t="s">
        <v>125</v>
      </c>
      <c r="B258" s="6">
        <v>3</v>
      </c>
      <c r="C258" s="10">
        <v>1</v>
      </c>
      <c r="D258" s="10">
        <v>1</v>
      </c>
      <c r="E258" s="16">
        <v>17</v>
      </c>
      <c r="F258" s="10">
        <v>15</v>
      </c>
      <c r="G258" s="10" t="s">
        <v>130</v>
      </c>
      <c r="H258" s="10" t="s">
        <v>129</v>
      </c>
      <c r="I258" s="10">
        <v>0</v>
      </c>
      <c r="J258" s="17">
        <v>758.66700000000003</v>
      </c>
      <c r="K258" s="17">
        <v>1114.3330000000001</v>
      </c>
      <c r="L258" s="10" t="e">
        <f t="shared" ref="L258" si="252">(K258-K258)/I258</f>
        <v>#DIV/0!</v>
      </c>
      <c r="M258" s="10" t="e">
        <f t="shared" si="189"/>
        <v>#DIV/0!</v>
      </c>
    </row>
    <row r="259" spans="1:13" ht="16">
      <c r="A259" s="6" t="s">
        <v>125</v>
      </c>
      <c r="B259" s="6">
        <v>3</v>
      </c>
      <c r="C259" s="10">
        <v>1</v>
      </c>
      <c r="D259" s="10">
        <v>1</v>
      </c>
      <c r="E259" s="16">
        <v>17</v>
      </c>
      <c r="F259" s="10">
        <v>15</v>
      </c>
      <c r="G259" s="10" t="s">
        <v>130</v>
      </c>
      <c r="H259" s="10" t="s">
        <v>129</v>
      </c>
      <c r="I259" s="10">
        <v>3</v>
      </c>
      <c r="J259" s="17">
        <v>750.66700000000003</v>
      </c>
      <c r="K259" s="17">
        <v>1113</v>
      </c>
      <c r="L259" s="10">
        <f t="shared" ref="L259" si="253">(K258-K259)/I259</f>
        <v>0.44433333333336122</v>
      </c>
      <c r="M259" s="10">
        <f t="shared" ref="M259:M322" si="254">L259*0.02868</f>
        <v>1.2743480000000799E-2</v>
      </c>
    </row>
    <row r="260" spans="1:13" ht="16">
      <c r="A260" s="6" t="s">
        <v>125</v>
      </c>
      <c r="B260" s="6">
        <v>3</v>
      </c>
      <c r="C260" s="10">
        <v>1</v>
      </c>
      <c r="D260" s="10">
        <v>1</v>
      </c>
      <c r="E260" s="16">
        <v>17</v>
      </c>
      <c r="F260" s="10">
        <v>15</v>
      </c>
      <c r="G260" s="10" t="s">
        <v>130</v>
      </c>
      <c r="H260" s="10" t="s">
        <v>129</v>
      </c>
      <c r="I260" s="10">
        <v>6</v>
      </c>
      <c r="J260" s="17">
        <v>750.66700000000003</v>
      </c>
      <c r="K260" s="17">
        <v>1103.6669999999999</v>
      </c>
      <c r="L260" s="10">
        <f t="shared" ref="L260" si="255">(K258-K260)/I260</f>
        <v>1.7776666666666945</v>
      </c>
      <c r="M260" s="10">
        <f t="shared" si="254"/>
        <v>5.0983480000000796E-2</v>
      </c>
    </row>
    <row r="261" spans="1:13" ht="16">
      <c r="A261" s="6" t="s">
        <v>125</v>
      </c>
      <c r="B261" s="6">
        <v>3</v>
      </c>
      <c r="C261" s="10">
        <v>1</v>
      </c>
      <c r="D261" s="10">
        <v>1</v>
      </c>
      <c r="E261" s="16">
        <v>17</v>
      </c>
      <c r="F261" s="10">
        <v>15</v>
      </c>
      <c r="G261" s="10" t="s">
        <v>130</v>
      </c>
      <c r="H261" s="10" t="s">
        <v>129</v>
      </c>
      <c r="I261" s="10">
        <v>9</v>
      </c>
      <c r="J261" s="17">
        <v>753.33299999999997</v>
      </c>
      <c r="K261" s="17">
        <v>1105</v>
      </c>
      <c r="L261" s="10">
        <f t="shared" ref="L261" si="256">(K258-K261)/I261</f>
        <v>1.0370000000000092</v>
      </c>
      <c r="M261" s="10">
        <f t="shared" si="254"/>
        <v>2.9741160000000266E-2</v>
      </c>
    </row>
    <row r="262" spans="1:13" ht="16">
      <c r="A262" s="6" t="s">
        <v>125</v>
      </c>
      <c r="B262" s="6">
        <v>3</v>
      </c>
      <c r="C262" s="10">
        <v>1</v>
      </c>
      <c r="D262" s="10">
        <v>1</v>
      </c>
      <c r="E262" s="16">
        <v>18</v>
      </c>
      <c r="F262" s="10">
        <v>15</v>
      </c>
      <c r="G262" s="10" t="s">
        <v>130</v>
      </c>
      <c r="H262" s="10" t="s">
        <v>129</v>
      </c>
      <c r="I262" s="6">
        <v>0</v>
      </c>
      <c r="J262" s="17">
        <v>804</v>
      </c>
      <c r="K262" s="17">
        <v>1129</v>
      </c>
      <c r="L262" s="10" t="e">
        <f t="shared" ref="L262" si="257">(K262-K262)/I262</f>
        <v>#DIV/0!</v>
      </c>
      <c r="M262" s="10" t="e">
        <f t="shared" si="254"/>
        <v>#DIV/0!</v>
      </c>
    </row>
    <row r="263" spans="1:13" ht="16">
      <c r="A263" s="6" t="s">
        <v>125</v>
      </c>
      <c r="B263" s="6">
        <v>3</v>
      </c>
      <c r="C263" s="10">
        <v>1</v>
      </c>
      <c r="D263" s="10">
        <v>1</v>
      </c>
      <c r="E263" s="16">
        <v>18</v>
      </c>
      <c r="F263" s="10">
        <v>15</v>
      </c>
      <c r="G263" s="10" t="s">
        <v>130</v>
      </c>
      <c r="H263" s="10" t="s">
        <v>129</v>
      </c>
      <c r="I263" s="6">
        <v>3</v>
      </c>
      <c r="J263" s="17">
        <v>792</v>
      </c>
      <c r="K263" s="17">
        <v>1127.6669999999999</v>
      </c>
      <c r="L263" s="10">
        <f t="shared" ref="L263" si="258">(K262-K263)/I263</f>
        <v>0.44433333333336122</v>
      </c>
      <c r="M263" s="10">
        <f t="shared" si="254"/>
        <v>1.2743480000000799E-2</v>
      </c>
    </row>
    <row r="264" spans="1:13" ht="16">
      <c r="A264" s="6" t="s">
        <v>125</v>
      </c>
      <c r="B264" s="6">
        <v>3</v>
      </c>
      <c r="C264" s="10">
        <v>1</v>
      </c>
      <c r="D264" s="10">
        <v>1</v>
      </c>
      <c r="E264" s="16">
        <v>18</v>
      </c>
      <c r="F264" s="10">
        <v>15</v>
      </c>
      <c r="G264" s="10" t="s">
        <v>130</v>
      </c>
      <c r="H264" s="10" t="s">
        <v>129</v>
      </c>
      <c r="I264" s="6">
        <v>6</v>
      </c>
      <c r="J264" s="17">
        <v>797.33299999999997</v>
      </c>
      <c r="K264" s="17">
        <v>1127.6669999999999</v>
      </c>
      <c r="L264" s="10">
        <f t="shared" ref="L264" si="259">(K262-K264)/I264</f>
        <v>0.22216666666668061</v>
      </c>
      <c r="M264" s="10">
        <f t="shared" si="254"/>
        <v>6.3717400000003997E-3</v>
      </c>
    </row>
    <row r="265" spans="1:13" ht="16">
      <c r="A265" s="6" t="s">
        <v>125</v>
      </c>
      <c r="B265" s="6">
        <v>3</v>
      </c>
      <c r="C265" s="10">
        <v>1</v>
      </c>
      <c r="D265" s="10">
        <v>1</v>
      </c>
      <c r="E265" s="16">
        <v>18</v>
      </c>
      <c r="F265" s="10">
        <v>15</v>
      </c>
      <c r="G265" s="10" t="s">
        <v>130</v>
      </c>
      <c r="H265" s="10" t="s">
        <v>129</v>
      </c>
      <c r="I265" s="6">
        <v>9</v>
      </c>
      <c r="J265" s="17">
        <v>796</v>
      </c>
      <c r="K265" s="17">
        <v>1126.3330000000001</v>
      </c>
      <c r="L265" s="10">
        <f t="shared" ref="L265" si="260">(K262-K265)/I265</f>
        <v>0.29633333333332401</v>
      </c>
      <c r="M265" s="10">
        <f t="shared" si="254"/>
        <v>8.4988399999997334E-3</v>
      </c>
    </row>
    <row r="266" spans="1:13" ht="16">
      <c r="A266" s="6" t="s">
        <v>125</v>
      </c>
      <c r="B266" s="6">
        <v>3</v>
      </c>
      <c r="C266" s="10">
        <v>1</v>
      </c>
      <c r="D266" s="10">
        <v>1</v>
      </c>
      <c r="E266" s="16">
        <v>19</v>
      </c>
      <c r="F266" s="10">
        <v>15</v>
      </c>
      <c r="G266" s="10" t="s">
        <v>130</v>
      </c>
      <c r="H266" s="10" t="s">
        <v>129</v>
      </c>
      <c r="I266" s="10">
        <v>0</v>
      </c>
      <c r="J266" s="17">
        <v>821.33299999999997</v>
      </c>
      <c r="K266" s="17">
        <v>1123.6669999999999</v>
      </c>
      <c r="L266" s="10" t="e">
        <f t="shared" ref="L266" si="261">(K266-K266)/I266</f>
        <v>#DIV/0!</v>
      </c>
      <c r="M266" s="10" t="e">
        <f t="shared" si="254"/>
        <v>#DIV/0!</v>
      </c>
    </row>
    <row r="267" spans="1:13" ht="16">
      <c r="A267" s="6" t="s">
        <v>125</v>
      </c>
      <c r="B267" s="6">
        <v>3</v>
      </c>
      <c r="C267" s="10">
        <v>1</v>
      </c>
      <c r="D267" s="10">
        <v>1</v>
      </c>
      <c r="E267" s="16">
        <v>19</v>
      </c>
      <c r="F267" s="10">
        <v>15</v>
      </c>
      <c r="G267" s="10" t="s">
        <v>130</v>
      </c>
      <c r="H267" s="10" t="s">
        <v>129</v>
      </c>
      <c r="I267" s="10">
        <v>3</v>
      </c>
      <c r="J267" s="17">
        <v>829.33299999999997</v>
      </c>
      <c r="K267" s="17">
        <v>1123.6669999999999</v>
      </c>
      <c r="L267" s="10">
        <f t="shared" ref="L267" si="262">(K266-K267)/I267</f>
        <v>0</v>
      </c>
      <c r="M267" s="10">
        <f t="shared" si="254"/>
        <v>0</v>
      </c>
    </row>
    <row r="268" spans="1:13" ht="16">
      <c r="A268" s="6" t="s">
        <v>125</v>
      </c>
      <c r="B268" s="6">
        <v>3</v>
      </c>
      <c r="C268" s="10">
        <v>1</v>
      </c>
      <c r="D268" s="10">
        <v>1</v>
      </c>
      <c r="E268" s="16">
        <v>19</v>
      </c>
      <c r="F268" s="10">
        <v>15</v>
      </c>
      <c r="G268" s="10" t="s">
        <v>130</v>
      </c>
      <c r="H268" s="10" t="s">
        <v>129</v>
      </c>
      <c r="I268" s="10">
        <v>6</v>
      </c>
      <c r="J268" s="17">
        <v>826.66700000000003</v>
      </c>
      <c r="K268" s="17">
        <v>1125</v>
      </c>
      <c r="L268" s="10">
        <f t="shared" ref="L268" si="263">(K266-K268)/I268</f>
        <v>-0.22216666666668061</v>
      </c>
      <c r="M268" s="10">
        <f t="shared" si="254"/>
        <v>-6.3717400000003997E-3</v>
      </c>
    </row>
    <row r="269" spans="1:13" ht="16">
      <c r="A269" s="6" t="s">
        <v>125</v>
      </c>
      <c r="B269" s="6">
        <v>3</v>
      </c>
      <c r="C269" s="10">
        <v>1</v>
      </c>
      <c r="D269" s="10">
        <v>1</v>
      </c>
      <c r="E269" s="16">
        <v>19</v>
      </c>
      <c r="F269" s="10">
        <v>15</v>
      </c>
      <c r="G269" s="10" t="s">
        <v>130</v>
      </c>
      <c r="H269" s="10" t="s">
        <v>129</v>
      </c>
      <c r="I269" s="10">
        <v>9</v>
      </c>
      <c r="J269" s="17">
        <v>822.66700000000003</v>
      </c>
      <c r="K269" s="17">
        <v>1126.3330000000001</v>
      </c>
      <c r="L269" s="10">
        <f t="shared" ref="L269" si="264">(K266-K269)/I269</f>
        <v>-0.29622222222224082</v>
      </c>
      <c r="M269" s="10">
        <f t="shared" si="254"/>
        <v>-8.4956533333338663E-3</v>
      </c>
    </row>
    <row r="270" spans="1:13" ht="16">
      <c r="A270" s="6" t="s">
        <v>125</v>
      </c>
      <c r="B270" s="6">
        <v>3</v>
      </c>
      <c r="C270" s="10">
        <v>1</v>
      </c>
      <c r="D270" s="10">
        <v>1</v>
      </c>
      <c r="E270" s="16">
        <v>20</v>
      </c>
      <c r="F270" s="10">
        <v>15</v>
      </c>
      <c r="G270" s="10" t="s">
        <v>130</v>
      </c>
      <c r="H270" s="10" t="s">
        <v>129</v>
      </c>
      <c r="I270" s="10">
        <v>0</v>
      </c>
      <c r="J270" s="17">
        <v>865.33299999999997</v>
      </c>
      <c r="K270" s="17">
        <v>1126.3330000000001</v>
      </c>
      <c r="L270" s="10" t="e">
        <f t="shared" ref="L270" si="265">(K270-K270)/I270</f>
        <v>#DIV/0!</v>
      </c>
      <c r="M270" s="10" t="e">
        <f t="shared" si="254"/>
        <v>#DIV/0!</v>
      </c>
    </row>
    <row r="271" spans="1:13" ht="16">
      <c r="A271" s="6" t="s">
        <v>125</v>
      </c>
      <c r="B271" s="6">
        <v>3</v>
      </c>
      <c r="C271" s="10">
        <v>1</v>
      </c>
      <c r="D271" s="10">
        <v>1</v>
      </c>
      <c r="E271" s="16">
        <v>20</v>
      </c>
      <c r="F271" s="10">
        <v>15</v>
      </c>
      <c r="G271" s="10" t="s">
        <v>130</v>
      </c>
      <c r="H271" s="10" t="s">
        <v>129</v>
      </c>
      <c r="I271" s="10">
        <v>3</v>
      </c>
      <c r="J271" s="17">
        <v>862.66700000000003</v>
      </c>
      <c r="K271" s="17">
        <v>1127.6669999999999</v>
      </c>
      <c r="L271" s="10">
        <f t="shared" ref="L271" si="266">(K270-K271)/I271</f>
        <v>-0.44466666666661087</v>
      </c>
      <c r="M271" s="10">
        <f t="shared" si="254"/>
        <v>-1.2753039999998399E-2</v>
      </c>
    </row>
    <row r="272" spans="1:13" ht="16">
      <c r="A272" s="6" t="s">
        <v>125</v>
      </c>
      <c r="B272" s="6">
        <v>3</v>
      </c>
      <c r="C272" s="10">
        <v>1</v>
      </c>
      <c r="D272" s="10">
        <v>1</v>
      </c>
      <c r="E272" s="16">
        <v>20</v>
      </c>
      <c r="F272" s="10">
        <v>15</v>
      </c>
      <c r="G272" s="10" t="s">
        <v>130</v>
      </c>
      <c r="H272" s="10" t="s">
        <v>129</v>
      </c>
      <c r="I272" s="10">
        <v>6</v>
      </c>
      <c r="J272" s="17">
        <v>869.33299999999997</v>
      </c>
      <c r="K272" s="17">
        <v>1126.3330000000001</v>
      </c>
      <c r="L272" s="10">
        <f t="shared" ref="L272" si="267">(K270-K272)/I272</f>
        <v>0</v>
      </c>
      <c r="M272" s="10">
        <f t="shared" si="254"/>
        <v>0</v>
      </c>
    </row>
    <row r="273" spans="1:13" ht="16">
      <c r="A273" s="6" t="s">
        <v>125</v>
      </c>
      <c r="B273" s="6">
        <v>3</v>
      </c>
      <c r="C273" s="10">
        <v>1</v>
      </c>
      <c r="D273" s="10">
        <v>1</v>
      </c>
      <c r="E273" s="16">
        <v>20</v>
      </c>
      <c r="F273" s="10">
        <v>15</v>
      </c>
      <c r="G273" s="10" t="s">
        <v>130</v>
      </c>
      <c r="H273" s="10" t="s">
        <v>129</v>
      </c>
      <c r="I273" s="10">
        <v>9</v>
      </c>
      <c r="J273" s="17">
        <v>869.33299999999997</v>
      </c>
      <c r="K273" s="17">
        <v>1119.6669999999999</v>
      </c>
      <c r="L273" s="10">
        <f t="shared" ref="L273" si="268">(K270-K273)/I273</f>
        <v>0.74066666666668524</v>
      </c>
      <c r="M273" s="10">
        <f t="shared" si="254"/>
        <v>2.1242320000000533E-2</v>
      </c>
    </row>
    <row r="274" spans="1:13" ht="16">
      <c r="A274" s="6" t="s">
        <v>125</v>
      </c>
      <c r="B274" s="6">
        <v>3</v>
      </c>
      <c r="C274" s="10">
        <v>1</v>
      </c>
      <c r="D274" s="10">
        <v>1</v>
      </c>
      <c r="E274" s="16">
        <v>21</v>
      </c>
      <c r="F274" s="10">
        <v>15</v>
      </c>
      <c r="G274" s="10" t="s">
        <v>130</v>
      </c>
      <c r="H274" s="10" t="s">
        <v>128</v>
      </c>
      <c r="I274" s="6">
        <v>0</v>
      </c>
      <c r="J274" s="17">
        <v>894.66700000000003</v>
      </c>
      <c r="K274" s="17">
        <v>1107.6669999999999</v>
      </c>
      <c r="L274" s="10" t="e">
        <f t="shared" ref="L274" si="269">(K274-K274)/I274</f>
        <v>#DIV/0!</v>
      </c>
      <c r="M274" s="10" t="e">
        <f t="shared" si="254"/>
        <v>#DIV/0!</v>
      </c>
    </row>
    <row r="275" spans="1:13" ht="16">
      <c r="A275" s="6" t="s">
        <v>125</v>
      </c>
      <c r="B275" s="6">
        <v>3</v>
      </c>
      <c r="C275" s="10">
        <v>1</v>
      </c>
      <c r="D275" s="10">
        <v>1</v>
      </c>
      <c r="E275" s="16">
        <v>21</v>
      </c>
      <c r="F275" s="10">
        <v>15</v>
      </c>
      <c r="G275" s="10" t="s">
        <v>130</v>
      </c>
      <c r="H275" s="10" t="s">
        <v>128</v>
      </c>
      <c r="I275" s="6">
        <v>3</v>
      </c>
      <c r="J275" s="17">
        <v>889.33299999999997</v>
      </c>
      <c r="K275" s="17">
        <v>1087.6669999999999</v>
      </c>
      <c r="L275" s="10">
        <f t="shared" ref="L275" si="270">(K274-K275)/I275</f>
        <v>6.666666666666667</v>
      </c>
      <c r="M275" s="10">
        <f t="shared" si="254"/>
        <v>0.19120000000000001</v>
      </c>
    </row>
    <row r="276" spans="1:13" ht="16">
      <c r="A276" s="6" t="s">
        <v>125</v>
      </c>
      <c r="B276" s="6">
        <v>3</v>
      </c>
      <c r="C276" s="10">
        <v>1</v>
      </c>
      <c r="D276" s="10">
        <v>1</v>
      </c>
      <c r="E276" s="16">
        <v>21</v>
      </c>
      <c r="F276" s="10">
        <v>15</v>
      </c>
      <c r="G276" s="10" t="s">
        <v>130</v>
      </c>
      <c r="H276" s="10" t="s">
        <v>128</v>
      </c>
      <c r="I276" s="6">
        <v>6</v>
      </c>
      <c r="J276" s="17">
        <v>900</v>
      </c>
      <c r="K276" s="17">
        <v>1074.3330000000001</v>
      </c>
      <c r="L276" s="10">
        <f t="shared" ref="L276" si="271">(K274-K276)/I276</f>
        <v>5.5556666666666388</v>
      </c>
      <c r="M276" s="10">
        <f t="shared" si="254"/>
        <v>0.1593365199999992</v>
      </c>
    </row>
    <row r="277" spans="1:13" ht="16">
      <c r="A277" s="6" t="s">
        <v>125</v>
      </c>
      <c r="B277" s="6">
        <v>3</v>
      </c>
      <c r="C277" s="10">
        <v>1</v>
      </c>
      <c r="D277" s="10">
        <v>1</v>
      </c>
      <c r="E277" s="16">
        <v>21</v>
      </c>
      <c r="F277" s="10">
        <v>15</v>
      </c>
      <c r="G277" s="10" t="s">
        <v>130</v>
      </c>
      <c r="H277" s="10" t="s">
        <v>128</v>
      </c>
      <c r="I277" s="6">
        <v>9</v>
      </c>
      <c r="J277" s="17">
        <v>905.33299999999997</v>
      </c>
      <c r="K277" s="17">
        <v>1062.3330000000001</v>
      </c>
      <c r="L277" s="10">
        <f t="shared" ref="L277" si="272">(K274-K277)/I277</f>
        <v>5.0371111111110922</v>
      </c>
      <c r="M277" s="10">
        <f t="shared" si="254"/>
        <v>0.14446434666666613</v>
      </c>
    </row>
    <row r="278" spans="1:13" ht="16">
      <c r="A278" s="6" t="s">
        <v>125</v>
      </c>
      <c r="B278" s="6">
        <v>3</v>
      </c>
      <c r="C278" s="10">
        <v>1</v>
      </c>
      <c r="D278" s="10">
        <v>1</v>
      </c>
      <c r="E278" s="16">
        <v>22</v>
      </c>
      <c r="F278" s="10">
        <v>15</v>
      </c>
      <c r="G278" s="10" t="s">
        <v>130</v>
      </c>
      <c r="H278" s="10" t="s">
        <v>128</v>
      </c>
      <c r="I278" s="10">
        <v>0</v>
      </c>
      <c r="J278" s="17">
        <v>932</v>
      </c>
      <c r="K278" s="17">
        <v>1125</v>
      </c>
      <c r="L278" s="10" t="e">
        <f t="shared" ref="L278" si="273">(K278-K278)/I278</f>
        <v>#DIV/0!</v>
      </c>
      <c r="M278" s="10" t="e">
        <f t="shared" si="254"/>
        <v>#DIV/0!</v>
      </c>
    </row>
    <row r="279" spans="1:13" ht="16">
      <c r="A279" s="6" t="s">
        <v>125</v>
      </c>
      <c r="B279" s="6">
        <v>3</v>
      </c>
      <c r="C279" s="10">
        <v>1</v>
      </c>
      <c r="D279" s="10">
        <v>1</v>
      </c>
      <c r="E279" s="16">
        <v>22</v>
      </c>
      <c r="F279" s="10">
        <v>15</v>
      </c>
      <c r="G279" s="10" t="s">
        <v>130</v>
      </c>
      <c r="H279" s="10" t="s">
        <v>128</v>
      </c>
      <c r="I279" s="10">
        <v>3</v>
      </c>
      <c r="J279" s="17">
        <v>940</v>
      </c>
      <c r="K279" s="17">
        <v>1121</v>
      </c>
      <c r="L279" s="10">
        <f t="shared" ref="L279" si="274">(K278-K279)/I279</f>
        <v>1.3333333333333333</v>
      </c>
      <c r="M279" s="10">
        <f t="shared" si="254"/>
        <v>3.8239999999999996E-2</v>
      </c>
    </row>
    <row r="280" spans="1:13" ht="16">
      <c r="A280" s="6" t="s">
        <v>125</v>
      </c>
      <c r="B280" s="6">
        <v>3</v>
      </c>
      <c r="C280" s="10">
        <v>1</v>
      </c>
      <c r="D280" s="10">
        <v>1</v>
      </c>
      <c r="E280" s="16">
        <v>22</v>
      </c>
      <c r="F280" s="10">
        <v>15</v>
      </c>
      <c r="G280" s="10" t="s">
        <v>130</v>
      </c>
      <c r="H280" s="10" t="s">
        <v>128</v>
      </c>
      <c r="I280" s="10">
        <v>6</v>
      </c>
      <c r="J280" s="17">
        <v>934.66700000000003</v>
      </c>
      <c r="K280" s="17">
        <v>1113</v>
      </c>
      <c r="L280" s="10">
        <f t="shared" ref="L280" si="275">(K278-K280)/I280</f>
        <v>2</v>
      </c>
      <c r="M280" s="10">
        <f t="shared" si="254"/>
        <v>5.7360000000000001E-2</v>
      </c>
    </row>
    <row r="281" spans="1:13" ht="16">
      <c r="A281" s="6" t="s">
        <v>125</v>
      </c>
      <c r="B281" s="6">
        <v>3</v>
      </c>
      <c r="C281" s="10">
        <v>1</v>
      </c>
      <c r="D281" s="10">
        <v>1</v>
      </c>
      <c r="E281" s="16">
        <v>22</v>
      </c>
      <c r="F281" s="10">
        <v>15</v>
      </c>
      <c r="G281" s="10" t="s">
        <v>130</v>
      </c>
      <c r="H281" s="10" t="s">
        <v>128</v>
      </c>
      <c r="I281" s="10">
        <v>9</v>
      </c>
      <c r="J281" s="17">
        <v>938.66700000000003</v>
      </c>
      <c r="K281" s="17">
        <v>1081</v>
      </c>
      <c r="L281" s="10">
        <f t="shared" ref="L281" si="276">(K278-K281)/I281</f>
        <v>4.8888888888888893</v>
      </c>
      <c r="M281" s="10">
        <f t="shared" si="254"/>
        <v>0.14021333333333336</v>
      </c>
    </row>
    <row r="282" spans="1:13" ht="16">
      <c r="A282" s="6" t="s">
        <v>125</v>
      </c>
      <c r="B282" s="6">
        <v>3</v>
      </c>
      <c r="C282" s="10">
        <v>1</v>
      </c>
      <c r="D282" s="10">
        <v>1</v>
      </c>
      <c r="E282" s="16">
        <v>23</v>
      </c>
      <c r="F282" s="10">
        <v>15</v>
      </c>
      <c r="G282" s="10" t="s">
        <v>130</v>
      </c>
      <c r="H282" s="10" t="s">
        <v>128</v>
      </c>
      <c r="I282" s="10">
        <v>0</v>
      </c>
      <c r="J282" s="17">
        <v>968</v>
      </c>
      <c r="K282" s="17">
        <v>1113</v>
      </c>
      <c r="L282" s="10" t="e">
        <f t="shared" ref="L282" si="277">(K282-K282)/I282</f>
        <v>#DIV/0!</v>
      </c>
      <c r="M282" s="10" t="e">
        <f t="shared" si="254"/>
        <v>#DIV/0!</v>
      </c>
    </row>
    <row r="283" spans="1:13" ht="16">
      <c r="A283" s="6" t="s">
        <v>125</v>
      </c>
      <c r="B283" s="6">
        <v>3</v>
      </c>
      <c r="C283" s="10">
        <v>1</v>
      </c>
      <c r="D283" s="10">
        <v>1</v>
      </c>
      <c r="E283" s="16">
        <v>23</v>
      </c>
      <c r="F283" s="10">
        <v>15</v>
      </c>
      <c r="G283" s="10" t="s">
        <v>130</v>
      </c>
      <c r="H283" s="10" t="s">
        <v>128</v>
      </c>
      <c r="I283" s="10">
        <v>3</v>
      </c>
      <c r="J283" s="17">
        <v>978.66700000000003</v>
      </c>
      <c r="K283" s="17">
        <v>1114.3330000000001</v>
      </c>
      <c r="L283" s="10">
        <f t="shared" ref="L283" si="278">(K282-K283)/I283</f>
        <v>-0.44433333333336122</v>
      </c>
      <c r="M283" s="10">
        <f t="shared" si="254"/>
        <v>-1.2743480000000799E-2</v>
      </c>
    </row>
    <row r="284" spans="1:13" ht="16">
      <c r="A284" s="6" t="s">
        <v>125</v>
      </c>
      <c r="B284" s="6">
        <v>3</v>
      </c>
      <c r="C284" s="10">
        <v>1</v>
      </c>
      <c r="D284" s="10">
        <v>1</v>
      </c>
      <c r="E284" s="16">
        <v>23</v>
      </c>
      <c r="F284" s="10">
        <v>15</v>
      </c>
      <c r="G284" s="10" t="s">
        <v>130</v>
      </c>
      <c r="H284" s="10" t="s">
        <v>128</v>
      </c>
      <c r="I284" s="10">
        <v>6</v>
      </c>
      <c r="J284" s="17">
        <v>960</v>
      </c>
      <c r="K284" s="17">
        <v>1118.3330000000001</v>
      </c>
      <c r="L284" s="10">
        <f t="shared" ref="L284" si="279">(K282-K284)/I284</f>
        <v>-0.88883333333334724</v>
      </c>
      <c r="M284" s="10">
        <f t="shared" si="254"/>
        <v>-2.5491740000000398E-2</v>
      </c>
    </row>
    <row r="285" spans="1:13" ht="16">
      <c r="A285" s="6" t="s">
        <v>125</v>
      </c>
      <c r="B285" s="6">
        <v>3</v>
      </c>
      <c r="C285" s="10">
        <v>1</v>
      </c>
      <c r="D285" s="10">
        <v>1</v>
      </c>
      <c r="E285" s="16">
        <v>23</v>
      </c>
      <c r="F285" s="10">
        <v>15</v>
      </c>
      <c r="G285" s="10" t="s">
        <v>130</v>
      </c>
      <c r="H285" s="10" t="s">
        <v>128</v>
      </c>
      <c r="I285" s="10">
        <v>9</v>
      </c>
      <c r="J285" s="17">
        <v>960</v>
      </c>
      <c r="K285" s="17">
        <v>1110.3330000000001</v>
      </c>
      <c r="L285" s="10">
        <f t="shared" ref="L285" si="280">(K282-K285)/I285</f>
        <v>0.29633333333332401</v>
      </c>
      <c r="M285" s="10">
        <f t="shared" si="254"/>
        <v>8.4988399999997334E-3</v>
      </c>
    </row>
    <row r="286" spans="1:13" ht="16">
      <c r="A286" s="6" t="s">
        <v>125</v>
      </c>
      <c r="B286" s="6">
        <v>3</v>
      </c>
      <c r="C286" s="10">
        <v>1</v>
      </c>
      <c r="D286" s="10">
        <v>1</v>
      </c>
      <c r="E286" s="16">
        <v>24</v>
      </c>
      <c r="F286" s="10">
        <v>15</v>
      </c>
      <c r="G286" s="10" t="s">
        <v>130</v>
      </c>
      <c r="H286" s="10" t="s">
        <v>128</v>
      </c>
      <c r="I286" s="6">
        <v>0</v>
      </c>
      <c r="J286" s="17">
        <v>1006.667</v>
      </c>
      <c r="K286" s="17">
        <v>1121</v>
      </c>
      <c r="L286" s="10" t="e">
        <f t="shared" ref="L286" si="281">(K286-K286)/I286</f>
        <v>#DIV/0!</v>
      </c>
      <c r="M286" s="10" t="e">
        <f t="shared" si="254"/>
        <v>#DIV/0!</v>
      </c>
    </row>
    <row r="287" spans="1:13" ht="16">
      <c r="A287" s="6" t="s">
        <v>125</v>
      </c>
      <c r="B287" s="6">
        <v>3</v>
      </c>
      <c r="C287" s="10">
        <v>1</v>
      </c>
      <c r="D287" s="10">
        <v>1</v>
      </c>
      <c r="E287" s="16">
        <v>24</v>
      </c>
      <c r="F287" s="10">
        <v>15</v>
      </c>
      <c r="G287" s="10" t="s">
        <v>130</v>
      </c>
      <c r="H287" s="10" t="s">
        <v>128</v>
      </c>
      <c r="I287" s="6">
        <v>3</v>
      </c>
      <c r="J287" s="17">
        <v>1004</v>
      </c>
      <c r="K287" s="17">
        <v>1122.3330000000001</v>
      </c>
      <c r="L287" s="10">
        <f t="shared" ref="L287" si="282">(K286-K287)/I287</f>
        <v>-0.44433333333336122</v>
      </c>
      <c r="M287" s="10">
        <f t="shared" si="254"/>
        <v>-1.2743480000000799E-2</v>
      </c>
    </row>
    <row r="288" spans="1:13" ht="16">
      <c r="A288" s="6" t="s">
        <v>125</v>
      </c>
      <c r="B288" s="6">
        <v>3</v>
      </c>
      <c r="C288" s="10">
        <v>1</v>
      </c>
      <c r="D288" s="10">
        <v>1</v>
      </c>
      <c r="E288" s="16">
        <v>24</v>
      </c>
      <c r="F288" s="10">
        <v>15</v>
      </c>
      <c r="G288" s="10" t="s">
        <v>130</v>
      </c>
      <c r="H288" s="10" t="s">
        <v>128</v>
      </c>
      <c r="I288" s="6">
        <v>6</v>
      </c>
      <c r="J288" s="17">
        <v>1014.667</v>
      </c>
      <c r="K288" s="17">
        <v>1117</v>
      </c>
      <c r="L288" s="10">
        <f t="shared" ref="L288" si="283">(K286-K288)/I288</f>
        <v>0.66666666666666663</v>
      </c>
      <c r="M288" s="10">
        <f t="shared" si="254"/>
        <v>1.9119999999999998E-2</v>
      </c>
    </row>
    <row r="289" spans="1:14" ht="16">
      <c r="A289" s="6" t="s">
        <v>125</v>
      </c>
      <c r="B289" s="6">
        <v>3</v>
      </c>
      <c r="C289" s="10">
        <v>1</v>
      </c>
      <c r="D289" s="10">
        <v>1</v>
      </c>
      <c r="E289" s="16">
        <v>24</v>
      </c>
      <c r="F289" s="10">
        <v>15</v>
      </c>
      <c r="G289" s="10" t="s">
        <v>130</v>
      </c>
      <c r="H289" s="10" t="s">
        <v>128</v>
      </c>
      <c r="I289" s="6">
        <v>9</v>
      </c>
      <c r="J289" s="17">
        <v>1010.667</v>
      </c>
      <c r="K289" s="17">
        <v>1121</v>
      </c>
      <c r="L289" s="10">
        <f t="shared" ref="L289" si="284">(K286-K289)/I289</f>
        <v>0</v>
      </c>
      <c r="M289" s="10">
        <f t="shared" si="254"/>
        <v>0</v>
      </c>
      <c r="N289" s="6"/>
    </row>
    <row r="290" spans="1:14" ht="16">
      <c r="A290" s="6" t="s">
        <v>125</v>
      </c>
      <c r="B290" s="6">
        <v>4</v>
      </c>
      <c r="C290" s="6">
        <v>1</v>
      </c>
      <c r="D290" s="6">
        <v>2</v>
      </c>
      <c r="E290" s="16">
        <v>1</v>
      </c>
      <c r="F290" s="6">
        <v>15</v>
      </c>
      <c r="G290" s="6" t="s">
        <v>132</v>
      </c>
      <c r="H290" s="6" t="s">
        <v>122</v>
      </c>
      <c r="I290" s="6">
        <v>0</v>
      </c>
      <c r="J290" s="17">
        <v>78.667000000000002</v>
      </c>
      <c r="K290" s="17">
        <v>1050.6669999999999</v>
      </c>
      <c r="L290" s="10" t="e">
        <f t="shared" ref="L290" si="285">(K290-K290)/I290</f>
        <v>#DIV/0!</v>
      </c>
      <c r="M290" s="10" t="e">
        <f t="shared" si="254"/>
        <v>#DIV/0!</v>
      </c>
      <c r="N290" s="5"/>
    </row>
    <row r="291" spans="1:14" ht="16">
      <c r="A291" s="6" t="s">
        <v>125</v>
      </c>
      <c r="B291" s="6">
        <v>4</v>
      </c>
      <c r="C291" s="6">
        <v>1</v>
      </c>
      <c r="D291" s="6">
        <v>2</v>
      </c>
      <c r="E291" s="16">
        <v>1</v>
      </c>
      <c r="F291" s="6">
        <v>15</v>
      </c>
      <c r="G291" s="6" t="s">
        <v>132</v>
      </c>
      <c r="H291" s="6" t="s">
        <v>122</v>
      </c>
      <c r="I291" s="6">
        <v>3</v>
      </c>
      <c r="J291" s="17">
        <v>89.332999999999998</v>
      </c>
      <c r="K291" s="17">
        <v>854.66700000000003</v>
      </c>
      <c r="L291" s="10">
        <f t="shared" ref="L291" si="286">(K290-K291)/I291</f>
        <v>65.3333333333333</v>
      </c>
      <c r="M291" s="10">
        <f t="shared" si="254"/>
        <v>1.873759999999999</v>
      </c>
    </row>
    <row r="292" spans="1:14" ht="16">
      <c r="A292" s="6" t="s">
        <v>125</v>
      </c>
      <c r="B292" s="6">
        <v>4</v>
      </c>
      <c r="C292" s="6">
        <v>1</v>
      </c>
      <c r="D292" s="6">
        <v>2</v>
      </c>
      <c r="E292" s="16">
        <v>1</v>
      </c>
      <c r="F292" s="6">
        <v>15</v>
      </c>
      <c r="G292" s="6" t="s">
        <v>132</v>
      </c>
      <c r="H292" s="6" t="s">
        <v>122</v>
      </c>
      <c r="I292" s="6">
        <v>6</v>
      </c>
      <c r="J292" s="17">
        <v>80</v>
      </c>
      <c r="K292" s="17">
        <v>773.33299999999997</v>
      </c>
      <c r="L292" s="10">
        <f t="shared" ref="L292" si="287">(K290-K292)/I292</f>
        <v>46.222333333333324</v>
      </c>
      <c r="M292" s="10">
        <f t="shared" si="254"/>
        <v>1.3256565199999997</v>
      </c>
    </row>
    <row r="293" spans="1:14" ht="16">
      <c r="A293" s="6" t="s">
        <v>125</v>
      </c>
      <c r="B293" s="6">
        <v>4</v>
      </c>
      <c r="C293" s="6">
        <v>1</v>
      </c>
      <c r="D293" s="6">
        <v>2</v>
      </c>
      <c r="E293" s="16">
        <v>1</v>
      </c>
      <c r="F293" s="6">
        <v>15</v>
      </c>
      <c r="G293" s="6" t="s">
        <v>132</v>
      </c>
      <c r="H293" s="6" t="s">
        <v>122</v>
      </c>
      <c r="I293" s="6">
        <v>9</v>
      </c>
      <c r="J293" s="17">
        <v>86.667000000000002</v>
      </c>
      <c r="K293" s="17">
        <v>672</v>
      </c>
      <c r="L293" s="10">
        <f t="shared" ref="L293" si="288">(K290-K293)/I293</f>
        <v>42.074111111111101</v>
      </c>
      <c r="M293" s="10">
        <f t="shared" si="254"/>
        <v>1.2066855066666664</v>
      </c>
    </row>
    <row r="294" spans="1:14" ht="16">
      <c r="A294" s="6" t="s">
        <v>125</v>
      </c>
      <c r="B294" s="6">
        <v>4</v>
      </c>
      <c r="C294" s="6">
        <v>1</v>
      </c>
      <c r="D294" s="6">
        <v>2</v>
      </c>
      <c r="E294" s="16">
        <v>2</v>
      </c>
      <c r="F294" s="6">
        <v>15</v>
      </c>
      <c r="G294" s="6" t="s">
        <v>132</v>
      </c>
      <c r="H294" s="6" t="s">
        <v>122</v>
      </c>
      <c r="I294" s="6">
        <v>0</v>
      </c>
      <c r="J294" s="17">
        <v>118.667</v>
      </c>
      <c r="K294" s="17">
        <v>1042.6669999999999</v>
      </c>
      <c r="L294" s="10" t="e">
        <f t="shared" ref="L294" si="289">(K294-K294)/I294</f>
        <v>#DIV/0!</v>
      </c>
      <c r="M294" s="10" t="e">
        <f t="shared" si="254"/>
        <v>#DIV/0!</v>
      </c>
    </row>
    <row r="295" spans="1:14" ht="16">
      <c r="A295" s="6" t="s">
        <v>125</v>
      </c>
      <c r="B295" s="6">
        <v>4</v>
      </c>
      <c r="C295" s="6">
        <v>1</v>
      </c>
      <c r="D295" s="6">
        <v>2</v>
      </c>
      <c r="E295" s="16">
        <v>2</v>
      </c>
      <c r="F295" s="6">
        <v>15</v>
      </c>
      <c r="G295" s="6" t="s">
        <v>132</v>
      </c>
      <c r="H295" s="6" t="s">
        <v>122</v>
      </c>
      <c r="I295" s="6">
        <v>3</v>
      </c>
      <c r="J295" s="17">
        <v>124</v>
      </c>
      <c r="K295" s="17">
        <v>893.33299999999997</v>
      </c>
      <c r="L295" s="10">
        <f t="shared" ref="L295" si="290">(K294-K295)/I295</f>
        <v>49.777999999999984</v>
      </c>
      <c r="M295" s="10">
        <f t="shared" si="254"/>
        <v>1.4276330399999997</v>
      </c>
    </row>
    <row r="296" spans="1:14" ht="16">
      <c r="A296" s="6" t="s">
        <v>125</v>
      </c>
      <c r="B296" s="6">
        <v>4</v>
      </c>
      <c r="C296" s="6">
        <v>1</v>
      </c>
      <c r="D296" s="6">
        <v>2</v>
      </c>
      <c r="E296" s="16">
        <v>2</v>
      </c>
      <c r="F296" s="6">
        <v>15</v>
      </c>
      <c r="G296" s="6" t="s">
        <v>132</v>
      </c>
      <c r="H296" s="6" t="s">
        <v>122</v>
      </c>
      <c r="I296" s="6">
        <v>6</v>
      </c>
      <c r="J296" s="17">
        <v>125.333</v>
      </c>
      <c r="K296" s="17">
        <v>777.33299999999997</v>
      </c>
      <c r="L296" s="10">
        <f t="shared" ref="L296" si="291">(K294-K296)/I296</f>
        <v>44.222333333333324</v>
      </c>
      <c r="M296" s="10">
        <f t="shared" si="254"/>
        <v>1.2682965199999998</v>
      </c>
    </row>
    <row r="297" spans="1:14" ht="16">
      <c r="A297" s="6" t="s">
        <v>125</v>
      </c>
      <c r="B297" s="6">
        <v>4</v>
      </c>
      <c r="C297" s="6">
        <v>1</v>
      </c>
      <c r="D297" s="6">
        <v>2</v>
      </c>
      <c r="E297" s="16">
        <v>2</v>
      </c>
      <c r="F297" s="6">
        <v>15</v>
      </c>
      <c r="G297" s="6" t="s">
        <v>132</v>
      </c>
      <c r="H297" s="6" t="s">
        <v>122</v>
      </c>
      <c r="I297" s="6">
        <v>9</v>
      </c>
      <c r="J297" s="17">
        <v>124</v>
      </c>
      <c r="K297" s="17">
        <v>666.66700000000003</v>
      </c>
      <c r="L297" s="10">
        <f t="shared" ref="L297" si="292">(K294-K297)/I297</f>
        <v>41.777777777777764</v>
      </c>
      <c r="M297" s="10">
        <f t="shared" si="254"/>
        <v>1.1981866666666663</v>
      </c>
    </row>
    <row r="298" spans="1:14" ht="16">
      <c r="A298" s="6" t="s">
        <v>125</v>
      </c>
      <c r="B298" s="6">
        <v>4</v>
      </c>
      <c r="C298" s="6">
        <v>1</v>
      </c>
      <c r="D298" s="6">
        <v>2</v>
      </c>
      <c r="E298" s="16">
        <v>3</v>
      </c>
      <c r="F298" s="6">
        <v>15</v>
      </c>
      <c r="G298" s="6" t="s">
        <v>132</v>
      </c>
      <c r="H298" s="6" t="s">
        <v>122</v>
      </c>
      <c r="I298" s="6">
        <v>0</v>
      </c>
      <c r="J298" s="17">
        <v>156</v>
      </c>
      <c r="K298" s="17">
        <v>1078.6669999999999</v>
      </c>
      <c r="L298" s="10" t="e">
        <f t="shared" ref="L298" si="293">(K298-K298)/I298</f>
        <v>#DIV/0!</v>
      </c>
      <c r="M298" s="10" t="e">
        <f t="shared" si="254"/>
        <v>#DIV/0!</v>
      </c>
    </row>
    <row r="299" spans="1:14" ht="16">
      <c r="A299" s="6" t="s">
        <v>125</v>
      </c>
      <c r="B299" s="6">
        <v>4</v>
      </c>
      <c r="C299" s="6">
        <v>1</v>
      </c>
      <c r="D299" s="6">
        <v>2</v>
      </c>
      <c r="E299" s="16">
        <v>3</v>
      </c>
      <c r="F299" s="6">
        <v>15</v>
      </c>
      <c r="G299" s="6" t="s">
        <v>132</v>
      </c>
      <c r="H299" s="6" t="s">
        <v>122</v>
      </c>
      <c r="I299" s="6">
        <v>3</v>
      </c>
      <c r="J299" s="17">
        <v>142.667</v>
      </c>
      <c r="K299" s="17">
        <v>957.33299999999997</v>
      </c>
      <c r="L299" s="10">
        <f t="shared" ref="L299" si="294">(K298-K299)/I299</f>
        <v>40.444666666666649</v>
      </c>
      <c r="M299" s="10">
        <f t="shared" si="254"/>
        <v>1.1599530399999995</v>
      </c>
    </row>
    <row r="300" spans="1:14" ht="16">
      <c r="A300" s="6" t="s">
        <v>125</v>
      </c>
      <c r="B300" s="6">
        <v>4</v>
      </c>
      <c r="C300" s="6">
        <v>1</v>
      </c>
      <c r="D300" s="6">
        <v>2</v>
      </c>
      <c r="E300" s="16">
        <v>3</v>
      </c>
      <c r="F300" s="6">
        <v>15</v>
      </c>
      <c r="G300" s="6" t="s">
        <v>132</v>
      </c>
      <c r="H300" s="6" t="s">
        <v>122</v>
      </c>
      <c r="I300" s="6">
        <v>6</v>
      </c>
      <c r="J300" s="17">
        <v>158.667</v>
      </c>
      <c r="K300" s="17">
        <v>813.33299999999997</v>
      </c>
      <c r="L300" s="10">
        <f t="shared" ref="L300" si="295">(K298-K300)/I300</f>
        <v>44.222333333333324</v>
      </c>
      <c r="M300" s="10">
        <f t="shared" si="254"/>
        <v>1.2682965199999998</v>
      </c>
    </row>
    <row r="301" spans="1:14" ht="16">
      <c r="A301" s="6" t="s">
        <v>125</v>
      </c>
      <c r="B301" s="6">
        <v>4</v>
      </c>
      <c r="C301" s="6">
        <v>1</v>
      </c>
      <c r="D301" s="6">
        <v>2</v>
      </c>
      <c r="E301" s="16">
        <v>3</v>
      </c>
      <c r="F301" s="6">
        <v>15</v>
      </c>
      <c r="G301" s="6" t="s">
        <v>132</v>
      </c>
      <c r="H301" s="6" t="s">
        <v>122</v>
      </c>
      <c r="I301" s="6">
        <v>9</v>
      </c>
      <c r="J301" s="17">
        <v>160</v>
      </c>
      <c r="K301" s="17">
        <v>673.33299999999997</v>
      </c>
      <c r="L301" s="10">
        <f t="shared" ref="L301" si="296">(K298-K301)/I301</f>
        <v>45.037111111111102</v>
      </c>
      <c r="M301" s="10">
        <f t="shared" si="254"/>
        <v>1.2916643466666664</v>
      </c>
    </row>
    <row r="302" spans="1:14" ht="16">
      <c r="A302" s="6" t="s">
        <v>125</v>
      </c>
      <c r="B302" s="6">
        <v>4</v>
      </c>
      <c r="C302" s="6">
        <v>1</v>
      </c>
      <c r="D302" s="6">
        <v>2</v>
      </c>
      <c r="E302" s="16">
        <v>4</v>
      </c>
      <c r="F302" s="6">
        <v>15</v>
      </c>
      <c r="G302" s="6" t="s">
        <v>132</v>
      </c>
      <c r="H302" s="6" t="s">
        <v>122</v>
      </c>
      <c r="I302" s="6">
        <v>0</v>
      </c>
      <c r="J302" s="17">
        <v>181.333</v>
      </c>
      <c r="K302" s="17">
        <v>1074.6669999999999</v>
      </c>
      <c r="L302" s="10" t="e">
        <f t="shared" ref="L302" si="297">(K302-K302)/I302</f>
        <v>#DIV/0!</v>
      </c>
      <c r="M302" s="10" t="e">
        <f t="shared" si="254"/>
        <v>#DIV/0!</v>
      </c>
    </row>
    <row r="303" spans="1:14" ht="16">
      <c r="A303" s="6" t="s">
        <v>125</v>
      </c>
      <c r="B303" s="6">
        <v>4</v>
      </c>
      <c r="C303" s="6">
        <v>1</v>
      </c>
      <c r="D303" s="6">
        <v>2</v>
      </c>
      <c r="E303" s="16">
        <v>4</v>
      </c>
      <c r="F303" s="6">
        <v>15</v>
      </c>
      <c r="G303" s="6" t="s">
        <v>132</v>
      </c>
      <c r="H303" s="6" t="s">
        <v>122</v>
      </c>
      <c r="I303" s="6">
        <v>3</v>
      </c>
      <c r="J303" s="17">
        <v>184</v>
      </c>
      <c r="K303" s="17">
        <v>965.33299999999997</v>
      </c>
      <c r="L303" s="10">
        <f t="shared" ref="L303" si="298">(K302-K303)/I303</f>
        <v>36.444666666666649</v>
      </c>
      <c r="M303" s="10">
        <f t="shared" si="254"/>
        <v>1.0452330399999996</v>
      </c>
    </row>
    <row r="304" spans="1:14" ht="16">
      <c r="A304" s="6" t="s">
        <v>125</v>
      </c>
      <c r="B304" s="6">
        <v>4</v>
      </c>
      <c r="C304" s="6">
        <v>1</v>
      </c>
      <c r="D304" s="6">
        <v>2</v>
      </c>
      <c r="E304" s="16">
        <v>4</v>
      </c>
      <c r="F304" s="6">
        <v>15</v>
      </c>
      <c r="G304" s="6" t="s">
        <v>132</v>
      </c>
      <c r="H304" s="6" t="s">
        <v>122</v>
      </c>
      <c r="I304" s="6">
        <v>6</v>
      </c>
      <c r="J304" s="17">
        <v>180</v>
      </c>
      <c r="K304" s="17">
        <v>860</v>
      </c>
      <c r="L304" s="10">
        <f t="shared" ref="L304" si="299">(K302-K304)/I304</f>
        <v>35.777833333333319</v>
      </c>
      <c r="M304" s="10">
        <f t="shared" si="254"/>
        <v>1.0261082599999996</v>
      </c>
    </row>
    <row r="305" spans="1:13" ht="16">
      <c r="A305" s="6" t="s">
        <v>125</v>
      </c>
      <c r="B305" s="6">
        <v>4</v>
      </c>
      <c r="C305" s="6">
        <v>1</v>
      </c>
      <c r="D305" s="6">
        <v>2</v>
      </c>
      <c r="E305" s="16">
        <v>4</v>
      </c>
      <c r="F305" s="6">
        <v>15</v>
      </c>
      <c r="G305" s="6" t="s">
        <v>132</v>
      </c>
      <c r="H305" s="6" t="s">
        <v>122</v>
      </c>
      <c r="I305" s="6">
        <v>9</v>
      </c>
      <c r="J305" s="17">
        <v>188</v>
      </c>
      <c r="K305" s="17">
        <v>776</v>
      </c>
      <c r="L305" s="10">
        <f t="shared" ref="L305" si="300">(K302-K305)/I305</f>
        <v>33.185222222222215</v>
      </c>
      <c r="M305" s="10">
        <f t="shared" si="254"/>
        <v>0.95175217333333317</v>
      </c>
    </row>
    <row r="306" spans="1:13" ht="16">
      <c r="A306" s="6" t="s">
        <v>125</v>
      </c>
      <c r="B306" s="6">
        <v>4</v>
      </c>
      <c r="C306" s="6">
        <v>1</v>
      </c>
      <c r="D306" s="6">
        <v>2</v>
      </c>
      <c r="E306" s="16">
        <v>5</v>
      </c>
      <c r="F306" s="6">
        <v>15</v>
      </c>
      <c r="G306" s="6" t="s">
        <v>132</v>
      </c>
      <c r="H306" s="6" t="s">
        <v>129</v>
      </c>
      <c r="I306" s="6">
        <v>0</v>
      </c>
      <c r="J306" s="17">
        <v>220</v>
      </c>
      <c r="K306" s="17">
        <v>1060</v>
      </c>
      <c r="L306" s="10" t="e">
        <f t="shared" ref="L306" si="301">(K306-K306)/I306</f>
        <v>#DIV/0!</v>
      </c>
      <c r="M306" s="10" t="e">
        <f t="shared" si="254"/>
        <v>#DIV/0!</v>
      </c>
    </row>
    <row r="307" spans="1:13" ht="16">
      <c r="A307" s="6" t="s">
        <v>125</v>
      </c>
      <c r="B307" s="6">
        <v>4</v>
      </c>
      <c r="C307" s="6">
        <v>1</v>
      </c>
      <c r="D307" s="6">
        <v>2</v>
      </c>
      <c r="E307" s="16">
        <v>5</v>
      </c>
      <c r="F307" s="6">
        <v>15</v>
      </c>
      <c r="G307" s="6" t="s">
        <v>132</v>
      </c>
      <c r="H307" s="6" t="s">
        <v>129</v>
      </c>
      <c r="I307" s="6">
        <v>3</v>
      </c>
      <c r="J307" s="17">
        <v>224</v>
      </c>
      <c r="K307" s="17">
        <v>845.33299999999997</v>
      </c>
      <c r="L307" s="10">
        <f t="shared" ref="L307" si="302">(K306-K307)/I307</f>
        <v>71.555666666666681</v>
      </c>
      <c r="M307" s="10">
        <f t="shared" si="254"/>
        <v>2.0522165200000004</v>
      </c>
    </row>
    <row r="308" spans="1:13" ht="16">
      <c r="A308" s="6" t="s">
        <v>125</v>
      </c>
      <c r="B308" s="6">
        <v>4</v>
      </c>
      <c r="C308" s="6">
        <v>1</v>
      </c>
      <c r="D308" s="6">
        <v>2</v>
      </c>
      <c r="E308" s="16">
        <v>5</v>
      </c>
      <c r="F308" s="6">
        <v>15</v>
      </c>
      <c r="G308" s="6" t="s">
        <v>132</v>
      </c>
      <c r="H308" s="6" t="s">
        <v>129</v>
      </c>
      <c r="I308" s="6">
        <v>6</v>
      </c>
      <c r="J308" s="17">
        <v>232</v>
      </c>
      <c r="K308" s="17">
        <v>670.66700000000003</v>
      </c>
      <c r="L308" s="10">
        <f t="shared" ref="L308" si="303">(K306-K308)/I308</f>
        <v>64.888833333333324</v>
      </c>
      <c r="M308" s="10">
        <f t="shared" si="254"/>
        <v>1.8610117399999997</v>
      </c>
    </row>
    <row r="309" spans="1:13" ht="16">
      <c r="A309" s="6" t="s">
        <v>125</v>
      </c>
      <c r="B309" s="6">
        <v>4</v>
      </c>
      <c r="C309" s="6">
        <v>1</v>
      </c>
      <c r="D309" s="6">
        <v>2</v>
      </c>
      <c r="E309" s="16">
        <v>5</v>
      </c>
      <c r="F309" s="6">
        <v>15</v>
      </c>
      <c r="G309" s="6" t="s">
        <v>132</v>
      </c>
      <c r="H309" s="6" t="s">
        <v>129</v>
      </c>
      <c r="I309" s="6">
        <v>9</v>
      </c>
      <c r="J309" s="17">
        <v>236</v>
      </c>
      <c r="K309" s="17">
        <v>505.33300000000003</v>
      </c>
      <c r="L309" s="10">
        <f t="shared" ref="L309" si="304">(K306-K309)/I309</f>
        <v>61.629666666666658</v>
      </c>
      <c r="M309" s="10">
        <f t="shared" si="254"/>
        <v>1.7675388399999998</v>
      </c>
    </row>
    <row r="310" spans="1:13" ht="16">
      <c r="A310" s="6" t="s">
        <v>125</v>
      </c>
      <c r="B310" s="6">
        <v>4</v>
      </c>
      <c r="C310" s="6">
        <v>1</v>
      </c>
      <c r="D310" s="6">
        <v>2</v>
      </c>
      <c r="E310" s="16">
        <v>6</v>
      </c>
      <c r="F310" s="6">
        <v>15</v>
      </c>
      <c r="G310" s="6" t="s">
        <v>132</v>
      </c>
      <c r="H310" s="6" t="s">
        <v>129</v>
      </c>
      <c r="I310" s="6">
        <v>0</v>
      </c>
      <c r="J310" s="17">
        <v>248</v>
      </c>
      <c r="K310" s="17">
        <v>1053.3330000000001</v>
      </c>
      <c r="L310" s="10" t="e">
        <f t="shared" ref="L310" si="305">(K310-K310)/I310</f>
        <v>#DIV/0!</v>
      </c>
      <c r="M310" s="10" t="e">
        <f t="shared" si="254"/>
        <v>#DIV/0!</v>
      </c>
    </row>
    <row r="311" spans="1:13" ht="16">
      <c r="A311" s="6" t="s">
        <v>125</v>
      </c>
      <c r="B311" s="6">
        <v>4</v>
      </c>
      <c r="C311" s="6">
        <v>1</v>
      </c>
      <c r="D311" s="6">
        <v>2</v>
      </c>
      <c r="E311" s="16">
        <v>6</v>
      </c>
      <c r="F311" s="6">
        <v>15</v>
      </c>
      <c r="G311" s="6" t="s">
        <v>132</v>
      </c>
      <c r="H311" s="6" t="s">
        <v>129</v>
      </c>
      <c r="I311" s="6">
        <v>3</v>
      </c>
      <c r="J311" s="17">
        <v>265.33300000000003</v>
      </c>
      <c r="K311" s="17">
        <v>1029.3330000000001</v>
      </c>
      <c r="L311" s="10">
        <f t="shared" ref="L311" si="306">(K310-K311)/I311</f>
        <v>8</v>
      </c>
      <c r="M311" s="10">
        <f t="shared" si="254"/>
        <v>0.22944000000000001</v>
      </c>
    </row>
    <row r="312" spans="1:13" ht="16">
      <c r="A312" s="6" t="s">
        <v>125</v>
      </c>
      <c r="B312" s="6">
        <v>4</v>
      </c>
      <c r="C312" s="6">
        <v>1</v>
      </c>
      <c r="D312" s="6">
        <v>2</v>
      </c>
      <c r="E312" s="16">
        <v>6</v>
      </c>
      <c r="F312" s="6">
        <v>15</v>
      </c>
      <c r="G312" s="6" t="s">
        <v>132</v>
      </c>
      <c r="H312" s="6" t="s">
        <v>129</v>
      </c>
      <c r="I312" s="6">
        <v>6</v>
      </c>
      <c r="J312" s="17">
        <v>270.66699999999997</v>
      </c>
      <c r="K312" s="17">
        <v>852</v>
      </c>
      <c r="L312" s="10">
        <f t="shared" ref="L312" si="307">(K310-K312)/I312</f>
        <v>33.555500000000016</v>
      </c>
      <c r="M312" s="10">
        <f t="shared" si="254"/>
        <v>0.96237174000000048</v>
      </c>
    </row>
    <row r="313" spans="1:13" ht="16">
      <c r="A313" s="6" t="s">
        <v>125</v>
      </c>
      <c r="B313" s="6">
        <v>4</v>
      </c>
      <c r="C313" s="6">
        <v>1</v>
      </c>
      <c r="D313" s="6">
        <v>2</v>
      </c>
      <c r="E313" s="16">
        <v>6</v>
      </c>
      <c r="F313" s="6">
        <v>15</v>
      </c>
      <c r="G313" s="6" t="s">
        <v>132</v>
      </c>
      <c r="H313" s="6" t="s">
        <v>129</v>
      </c>
      <c r="I313" s="6">
        <v>9</v>
      </c>
      <c r="J313" s="17">
        <v>257.33300000000003</v>
      </c>
      <c r="K313" s="17">
        <v>712</v>
      </c>
      <c r="L313" s="10">
        <f t="shared" ref="L313" si="308">(K310-K313)/I313</f>
        <v>37.925888888888899</v>
      </c>
      <c r="M313" s="10">
        <f t="shared" si="254"/>
        <v>1.0877144933333336</v>
      </c>
    </row>
    <row r="314" spans="1:13" ht="16">
      <c r="A314" s="6" t="s">
        <v>125</v>
      </c>
      <c r="B314" s="6">
        <v>4</v>
      </c>
      <c r="C314" s="6">
        <v>1</v>
      </c>
      <c r="D314" s="6">
        <v>2</v>
      </c>
      <c r="E314" s="16">
        <v>7</v>
      </c>
      <c r="F314" s="6">
        <v>15</v>
      </c>
      <c r="G314" s="6" t="s">
        <v>132</v>
      </c>
      <c r="H314" s="6" t="s">
        <v>129</v>
      </c>
      <c r="I314" s="6">
        <v>0</v>
      </c>
      <c r="J314" s="17">
        <v>290.66699999999997</v>
      </c>
      <c r="K314" s="17">
        <v>1084</v>
      </c>
      <c r="L314" s="10" t="e">
        <f t="shared" ref="L314" si="309">(K314-K314)/I314</f>
        <v>#DIV/0!</v>
      </c>
      <c r="M314" s="10" t="e">
        <f t="shared" si="254"/>
        <v>#DIV/0!</v>
      </c>
    </row>
    <row r="315" spans="1:13" ht="16">
      <c r="A315" s="6" t="s">
        <v>125</v>
      </c>
      <c r="B315" s="6">
        <v>4</v>
      </c>
      <c r="C315" s="6">
        <v>1</v>
      </c>
      <c r="D315" s="6">
        <v>2</v>
      </c>
      <c r="E315" s="16">
        <v>7</v>
      </c>
      <c r="F315" s="6">
        <v>15</v>
      </c>
      <c r="G315" s="6" t="s">
        <v>132</v>
      </c>
      <c r="H315" s="6" t="s">
        <v>129</v>
      </c>
      <c r="I315" s="6">
        <v>3</v>
      </c>
      <c r="J315" s="17">
        <v>296</v>
      </c>
      <c r="K315" s="17">
        <v>1069.3330000000001</v>
      </c>
      <c r="L315" s="10">
        <f t="shared" ref="L315" si="310">(K314-K315)/I315</f>
        <v>4.8889999999999718</v>
      </c>
      <c r="M315" s="10">
        <f t="shared" si="254"/>
        <v>0.14021651999999921</v>
      </c>
    </row>
    <row r="316" spans="1:13" ht="16">
      <c r="A316" s="6" t="s">
        <v>125</v>
      </c>
      <c r="B316" s="6">
        <v>4</v>
      </c>
      <c r="C316" s="6">
        <v>1</v>
      </c>
      <c r="D316" s="6">
        <v>2</v>
      </c>
      <c r="E316" s="16">
        <v>7</v>
      </c>
      <c r="F316" s="6">
        <v>15</v>
      </c>
      <c r="G316" s="6" t="s">
        <v>132</v>
      </c>
      <c r="H316" s="6" t="s">
        <v>129</v>
      </c>
      <c r="I316" s="6">
        <v>6</v>
      </c>
      <c r="J316" s="17">
        <v>285.33300000000003</v>
      </c>
      <c r="K316" s="17">
        <v>1077.3330000000001</v>
      </c>
      <c r="L316" s="10">
        <f t="shared" ref="L316" si="311">(K314-K316)/I316</f>
        <v>1.1111666666666526</v>
      </c>
      <c r="M316" s="10">
        <f t="shared" si="254"/>
        <v>3.18682599999996E-2</v>
      </c>
    </row>
    <row r="317" spans="1:13" ht="16">
      <c r="A317" s="6" t="s">
        <v>125</v>
      </c>
      <c r="B317" s="6">
        <v>4</v>
      </c>
      <c r="C317" s="6">
        <v>1</v>
      </c>
      <c r="D317" s="6">
        <v>2</v>
      </c>
      <c r="E317" s="16">
        <v>7</v>
      </c>
      <c r="F317" s="6">
        <v>15</v>
      </c>
      <c r="G317" s="6" t="s">
        <v>132</v>
      </c>
      <c r="H317" s="6" t="s">
        <v>129</v>
      </c>
      <c r="I317" s="6">
        <v>9</v>
      </c>
      <c r="J317" s="17">
        <v>297.33300000000003</v>
      </c>
      <c r="K317" s="17">
        <v>1010.667</v>
      </c>
      <c r="L317" s="10">
        <f t="shared" ref="L317" si="312">(K314-K317)/I317</f>
        <v>8.148111111111108</v>
      </c>
      <c r="M317" s="10">
        <f t="shared" si="254"/>
        <v>0.23368782666666657</v>
      </c>
    </row>
    <row r="318" spans="1:13" ht="16">
      <c r="A318" s="6" t="s">
        <v>125</v>
      </c>
      <c r="B318" s="6">
        <v>4</v>
      </c>
      <c r="C318" s="6">
        <v>1</v>
      </c>
      <c r="D318" s="6">
        <v>2</v>
      </c>
      <c r="E318" s="16">
        <v>8</v>
      </c>
      <c r="F318" s="6">
        <v>15</v>
      </c>
      <c r="G318" s="6" t="s">
        <v>132</v>
      </c>
      <c r="H318" s="6" t="s">
        <v>129</v>
      </c>
      <c r="I318" s="6">
        <v>0</v>
      </c>
      <c r="J318" s="17">
        <v>334.66699999999997</v>
      </c>
      <c r="K318" s="17">
        <v>1082.6669999999999</v>
      </c>
      <c r="L318" s="10" t="e">
        <f t="shared" ref="L318" si="313">(K318-K318)/I318</f>
        <v>#DIV/0!</v>
      </c>
      <c r="M318" s="10" t="e">
        <f t="shared" si="254"/>
        <v>#DIV/0!</v>
      </c>
    </row>
    <row r="319" spans="1:13" ht="16">
      <c r="A319" s="6" t="s">
        <v>125</v>
      </c>
      <c r="B319" s="6">
        <v>4</v>
      </c>
      <c r="C319" s="6">
        <v>1</v>
      </c>
      <c r="D319" s="6">
        <v>2</v>
      </c>
      <c r="E319" s="16">
        <v>8</v>
      </c>
      <c r="F319" s="6">
        <v>15</v>
      </c>
      <c r="G319" s="6" t="s">
        <v>132</v>
      </c>
      <c r="H319" s="6" t="s">
        <v>129</v>
      </c>
      <c r="I319" s="6">
        <v>3</v>
      </c>
      <c r="J319" s="17">
        <v>321.33300000000003</v>
      </c>
      <c r="K319" s="17">
        <v>1000</v>
      </c>
      <c r="L319" s="10">
        <f t="shared" ref="L319" si="314">(K318-K319)/I319</f>
        <v>27.555666666666639</v>
      </c>
      <c r="M319" s="10">
        <f t="shared" si="254"/>
        <v>0.79029651999999917</v>
      </c>
    </row>
    <row r="320" spans="1:13" ht="16">
      <c r="A320" s="6" t="s">
        <v>125</v>
      </c>
      <c r="B320" s="6">
        <v>4</v>
      </c>
      <c r="C320" s="6">
        <v>1</v>
      </c>
      <c r="D320" s="6">
        <v>2</v>
      </c>
      <c r="E320" s="16">
        <v>8</v>
      </c>
      <c r="F320" s="6">
        <v>15</v>
      </c>
      <c r="G320" s="6" t="s">
        <v>132</v>
      </c>
      <c r="H320" s="6" t="s">
        <v>129</v>
      </c>
      <c r="I320" s="6">
        <v>6</v>
      </c>
      <c r="J320" s="17">
        <v>324</v>
      </c>
      <c r="K320" s="17">
        <v>826.66700000000003</v>
      </c>
      <c r="L320" s="10">
        <f t="shared" ref="L320" si="315">(K318-K320)/I320</f>
        <v>42.66666666666665</v>
      </c>
      <c r="M320" s="10">
        <f t="shared" si="254"/>
        <v>1.2236799999999997</v>
      </c>
    </row>
    <row r="321" spans="1:13" ht="16">
      <c r="A321" s="6" t="s">
        <v>125</v>
      </c>
      <c r="B321" s="6">
        <v>4</v>
      </c>
      <c r="C321" s="6">
        <v>1</v>
      </c>
      <c r="D321" s="6">
        <v>2</v>
      </c>
      <c r="E321" s="16">
        <v>8</v>
      </c>
      <c r="F321" s="6">
        <v>15</v>
      </c>
      <c r="G321" s="6" t="s">
        <v>132</v>
      </c>
      <c r="H321" s="6" t="s">
        <v>129</v>
      </c>
      <c r="I321" s="6">
        <v>9</v>
      </c>
      <c r="J321" s="17">
        <v>328</v>
      </c>
      <c r="K321" s="17">
        <v>686.66700000000003</v>
      </c>
      <c r="L321" s="10">
        <f t="shared" ref="L321" si="316">(K318-K321)/I321</f>
        <v>43.999999999999986</v>
      </c>
      <c r="M321" s="10">
        <f t="shared" si="254"/>
        <v>1.2619199999999997</v>
      </c>
    </row>
    <row r="322" spans="1:13" ht="16">
      <c r="A322" s="6" t="s">
        <v>125</v>
      </c>
      <c r="B322" s="6">
        <v>4</v>
      </c>
      <c r="C322" s="6">
        <v>1</v>
      </c>
      <c r="D322" s="6">
        <v>2</v>
      </c>
      <c r="E322" s="16">
        <v>9</v>
      </c>
      <c r="F322" s="6">
        <v>15</v>
      </c>
      <c r="G322" s="6" t="s">
        <v>132</v>
      </c>
      <c r="H322" s="6" t="s">
        <v>128</v>
      </c>
      <c r="I322" s="6">
        <v>0</v>
      </c>
      <c r="J322" s="17">
        <v>360</v>
      </c>
      <c r="K322" s="17">
        <v>1092</v>
      </c>
      <c r="L322" s="10" t="e">
        <f t="shared" ref="L322" si="317">(K322-K322)/I322</f>
        <v>#DIV/0!</v>
      </c>
      <c r="M322" s="10" t="e">
        <f t="shared" si="254"/>
        <v>#DIV/0!</v>
      </c>
    </row>
    <row r="323" spans="1:13" ht="16">
      <c r="A323" s="6" t="s">
        <v>125</v>
      </c>
      <c r="B323" s="6">
        <v>4</v>
      </c>
      <c r="C323" s="6">
        <v>1</v>
      </c>
      <c r="D323" s="6">
        <v>2</v>
      </c>
      <c r="E323" s="16">
        <v>9</v>
      </c>
      <c r="F323" s="6">
        <v>15</v>
      </c>
      <c r="G323" s="6" t="s">
        <v>132</v>
      </c>
      <c r="H323" s="6" t="s">
        <v>128</v>
      </c>
      <c r="I323" s="6">
        <v>3</v>
      </c>
      <c r="J323" s="17">
        <v>376</v>
      </c>
      <c r="K323" s="17">
        <v>889.33299999999997</v>
      </c>
      <c r="L323" s="10">
        <f t="shared" ref="L323" si="318">(K322-K323)/I323</f>
        <v>67.555666666666681</v>
      </c>
      <c r="M323" s="10">
        <f t="shared" ref="M323:M386" si="319">L323*0.02868</f>
        <v>1.9374965200000005</v>
      </c>
    </row>
    <row r="324" spans="1:13" ht="16">
      <c r="A324" s="6" t="s">
        <v>125</v>
      </c>
      <c r="B324" s="6">
        <v>4</v>
      </c>
      <c r="C324" s="6">
        <v>1</v>
      </c>
      <c r="D324" s="6">
        <v>2</v>
      </c>
      <c r="E324" s="16">
        <v>9</v>
      </c>
      <c r="F324" s="6">
        <v>15</v>
      </c>
      <c r="G324" s="6" t="s">
        <v>132</v>
      </c>
      <c r="H324" s="6" t="s">
        <v>128</v>
      </c>
      <c r="I324" s="6">
        <v>6</v>
      </c>
      <c r="J324" s="17">
        <v>373.33300000000003</v>
      </c>
      <c r="K324" s="17">
        <v>768</v>
      </c>
      <c r="L324" s="10">
        <f t="shared" ref="L324" si="320">(K322-K324)/I324</f>
        <v>54</v>
      </c>
      <c r="M324" s="10">
        <f t="shared" si="319"/>
        <v>1.5487200000000001</v>
      </c>
    </row>
    <row r="325" spans="1:13" ht="16">
      <c r="A325" s="6" t="s">
        <v>125</v>
      </c>
      <c r="B325" s="6">
        <v>4</v>
      </c>
      <c r="C325" s="6">
        <v>1</v>
      </c>
      <c r="D325" s="6">
        <v>2</v>
      </c>
      <c r="E325" s="16">
        <v>9</v>
      </c>
      <c r="F325" s="6">
        <v>15</v>
      </c>
      <c r="G325" s="6" t="s">
        <v>132</v>
      </c>
      <c r="H325" s="6" t="s">
        <v>128</v>
      </c>
      <c r="I325" s="6">
        <v>9</v>
      </c>
      <c r="J325" s="17">
        <v>374.66699999999997</v>
      </c>
      <c r="K325" s="17">
        <v>624</v>
      </c>
      <c r="L325" s="10">
        <f t="shared" ref="L325" si="321">(K322-K325)/I325</f>
        <v>52</v>
      </c>
      <c r="M325" s="10">
        <f t="shared" si="319"/>
        <v>1.49136</v>
      </c>
    </row>
    <row r="326" spans="1:13" ht="16">
      <c r="A326" s="6" t="s">
        <v>125</v>
      </c>
      <c r="B326" s="6">
        <v>4</v>
      </c>
      <c r="C326" s="6">
        <v>1</v>
      </c>
      <c r="D326" s="6">
        <v>2</v>
      </c>
      <c r="E326" s="16">
        <v>10</v>
      </c>
      <c r="F326" s="6">
        <v>15</v>
      </c>
      <c r="G326" s="6" t="s">
        <v>132</v>
      </c>
      <c r="H326" s="6" t="s">
        <v>128</v>
      </c>
      <c r="I326" s="6">
        <v>0</v>
      </c>
      <c r="J326" s="17">
        <v>405.33300000000003</v>
      </c>
      <c r="K326" s="17">
        <v>1026.6669999999999</v>
      </c>
      <c r="L326" s="10" t="e">
        <f t="shared" ref="L326" si="322">(K326-K326)/I326</f>
        <v>#DIV/0!</v>
      </c>
      <c r="M326" s="10" t="e">
        <f t="shared" si="319"/>
        <v>#DIV/0!</v>
      </c>
    </row>
    <row r="327" spans="1:13" ht="16">
      <c r="A327" s="6" t="s">
        <v>125</v>
      </c>
      <c r="B327" s="6">
        <v>4</v>
      </c>
      <c r="C327" s="6">
        <v>1</v>
      </c>
      <c r="D327" s="6">
        <v>2</v>
      </c>
      <c r="E327" s="16">
        <v>10</v>
      </c>
      <c r="F327" s="6">
        <v>15</v>
      </c>
      <c r="G327" s="6" t="s">
        <v>132</v>
      </c>
      <c r="H327" s="6" t="s">
        <v>128</v>
      </c>
      <c r="I327" s="6">
        <v>3</v>
      </c>
      <c r="J327" s="17">
        <v>421.33300000000003</v>
      </c>
      <c r="K327" s="17">
        <v>832</v>
      </c>
      <c r="L327" s="10">
        <f t="shared" ref="L327" si="323">(K326-K327)/I327</f>
        <v>64.888999999999967</v>
      </c>
      <c r="M327" s="10">
        <f t="shared" si="319"/>
        <v>1.8610165199999991</v>
      </c>
    </row>
    <row r="328" spans="1:13" ht="16">
      <c r="A328" s="6" t="s">
        <v>125</v>
      </c>
      <c r="B328" s="6">
        <v>4</v>
      </c>
      <c r="C328" s="6">
        <v>1</v>
      </c>
      <c r="D328" s="6">
        <v>2</v>
      </c>
      <c r="E328" s="16">
        <v>10</v>
      </c>
      <c r="F328" s="6">
        <v>15</v>
      </c>
      <c r="G328" s="6" t="s">
        <v>132</v>
      </c>
      <c r="H328" s="6" t="s">
        <v>128</v>
      </c>
      <c r="I328" s="6">
        <v>6</v>
      </c>
      <c r="J328" s="17">
        <v>417.33300000000003</v>
      </c>
      <c r="K328" s="17">
        <v>674.66700000000003</v>
      </c>
      <c r="L328" s="10">
        <f t="shared" ref="L328" si="324">(K326-K328)/I328</f>
        <v>58.66666666666665</v>
      </c>
      <c r="M328" s="10">
        <f t="shared" si="319"/>
        <v>1.6825599999999996</v>
      </c>
    </row>
    <row r="329" spans="1:13" ht="16">
      <c r="A329" s="6" t="s">
        <v>125</v>
      </c>
      <c r="B329" s="6">
        <v>4</v>
      </c>
      <c r="C329" s="6">
        <v>1</v>
      </c>
      <c r="D329" s="6">
        <v>2</v>
      </c>
      <c r="E329" s="16">
        <v>10</v>
      </c>
      <c r="F329" s="6">
        <v>15</v>
      </c>
      <c r="G329" s="6" t="s">
        <v>132</v>
      </c>
      <c r="H329" s="6" t="s">
        <v>128</v>
      </c>
      <c r="I329" s="6">
        <v>9</v>
      </c>
      <c r="J329" s="17">
        <v>418.66699999999997</v>
      </c>
      <c r="K329" s="17">
        <v>530.66700000000003</v>
      </c>
      <c r="L329" s="10">
        <f t="shared" ref="L329" si="325">(K326-K329)/I329</f>
        <v>55.1111111111111</v>
      </c>
      <c r="M329" s="10">
        <f t="shared" si="319"/>
        <v>1.5805866666666664</v>
      </c>
    </row>
    <row r="330" spans="1:13" ht="16">
      <c r="A330" s="6" t="s">
        <v>125</v>
      </c>
      <c r="B330" s="6">
        <v>4</v>
      </c>
      <c r="C330" s="6">
        <v>1</v>
      </c>
      <c r="D330" s="6">
        <v>2</v>
      </c>
      <c r="E330" s="16">
        <v>11</v>
      </c>
      <c r="F330" s="6">
        <v>15</v>
      </c>
      <c r="G330" s="6" t="s">
        <v>132</v>
      </c>
      <c r="H330" s="6" t="s">
        <v>128</v>
      </c>
      <c r="I330" s="6">
        <v>0</v>
      </c>
      <c r="J330" s="17">
        <v>442.66699999999997</v>
      </c>
      <c r="K330" s="17">
        <v>1036</v>
      </c>
      <c r="L330" s="10" t="e">
        <f t="shared" ref="L330" si="326">(K330-K330)/I330</f>
        <v>#DIV/0!</v>
      </c>
      <c r="M330" s="10" t="e">
        <f t="shared" si="319"/>
        <v>#DIV/0!</v>
      </c>
    </row>
    <row r="331" spans="1:13" ht="16">
      <c r="A331" s="6" t="s">
        <v>125</v>
      </c>
      <c r="B331" s="6">
        <v>4</v>
      </c>
      <c r="C331" s="6">
        <v>1</v>
      </c>
      <c r="D331" s="6">
        <v>2</v>
      </c>
      <c r="E331" s="16">
        <v>11</v>
      </c>
      <c r="F331" s="6">
        <v>15</v>
      </c>
      <c r="G331" s="6" t="s">
        <v>132</v>
      </c>
      <c r="H331" s="6" t="s">
        <v>128</v>
      </c>
      <c r="I331" s="6">
        <v>3</v>
      </c>
      <c r="J331" s="17">
        <v>450.66699999999997</v>
      </c>
      <c r="K331" s="17">
        <v>837.33299999999997</v>
      </c>
      <c r="L331" s="10">
        <f t="shared" ref="L331" si="327">(K330-K331)/I331</f>
        <v>66.222333333333339</v>
      </c>
      <c r="M331" s="10">
        <f t="shared" si="319"/>
        <v>1.8992565200000002</v>
      </c>
    </row>
    <row r="332" spans="1:13" ht="16">
      <c r="A332" s="6" t="s">
        <v>125</v>
      </c>
      <c r="B332" s="6">
        <v>4</v>
      </c>
      <c r="C332" s="6">
        <v>1</v>
      </c>
      <c r="D332" s="6">
        <v>2</v>
      </c>
      <c r="E332" s="16">
        <v>11</v>
      </c>
      <c r="F332" s="6">
        <v>15</v>
      </c>
      <c r="G332" s="6" t="s">
        <v>132</v>
      </c>
      <c r="H332" s="6" t="s">
        <v>128</v>
      </c>
      <c r="I332" s="6">
        <v>6</v>
      </c>
      <c r="J332" s="17">
        <v>444</v>
      </c>
      <c r="K332" s="17">
        <v>693.33299999999997</v>
      </c>
      <c r="L332" s="10">
        <f t="shared" ref="L332" si="328">(K330-K332)/I332</f>
        <v>57.111166666666669</v>
      </c>
      <c r="M332" s="10">
        <f t="shared" si="319"/>
        <v>1.6379482600000002</v>
      </c>
    </row>
    <row r="333" spans="1:13" ht="16">
      <c r="A333" s="6" t="s">
        <v>125</v>
      </c>
      <c r="B333" s="6">
        <v>4</v>
      </c>
      <c r="C333" s="6">
        <v>1</v>
      </c>
      <c r="D333" s="6">
        <v>2</v>
      </c>
      <c r="E333" s="16">
        <v>11</v>
      </c>
      <c r="F333" s="6">
        <v>15</v>
      </c>
      <c r="G333" s="6" t="s">
        <v>132</v>
      </c>
      <c r="H333" s="6" t="s">
        <v>128</v>
      </c>
      <c r="I333" s="6">
        <v>9</v>
      </c>
      <c r="J333" s="17">
        <v>446.66699999999997</v>
      </c>
      <c r="K333" s="17">
        <v>565.33299999999997</v>
      </c>
      <c r="L333" s="10">
        <f t="shared" ref="L333" si="329">(K330-K333)/I333</f>
        <v>52.296333333333337</v>
      </c>
      <c r="M333" s="10">
        <f t="shared" si="319"/>
        <v>1.4998588400000001</v>
      </c>
    </row>
    <row r="334" spans="1:13" ht="16">
      <c r="A334" s="6" t="s">
        <v>125</v>
      </c>
      <c r="B334" s="6">
        <v>4</v>
      </c>
      <c r="C334" s="6">
        <v>1</v>
      </c>
      <c r="D334" s="6">
        <v>2</v>
      </c>
      <c r="E334" s="16">
        <v>12</v>
      </c>
      <c r="F334" s="6">
        <v>15</v>
      </c>
      <c r="G334" s="6" t="s">
        <v>132</v>
      </c>
      <c r="H334" s="6" t="s">
        <v>128</v>
      </c>
      <c r="I334" s="6">
        <v>0</v>
      </c>
      <c r="J334" s="17">
        <v>473.33300000000003</v>
      </c>
      <c r="K334" s="17">
        <v>1078.6669999999999</v>
      </c>
      <c r="L334" s="10" t="e">
        <f t="shared" ref="L334" si="330">(K334-K334)/I334</f>
        <v>#DIV/0!</v>
      </c>
      <c r="M334" s="10" t="e">
        <f t="shared" si="319"/>
        <v>#DIV/0!</v>
      </c>
    </row>
    <row r="335" spans="1:13" ht="16">
      <c r="A335" s="6" t="s">
        <v>125</v>
      </c>
      <c r="B335" s="6">
        <v>4</v>
      </c>
      <c r="C335" s="6">
        <v>1</v>
      </c>
      <c r="D335" s="6">
        <v>2</v>
      </c>
      <c r="E335" s="16">
        <v>12</v>
      </c>
      <c r="F335" s="6">
        <v>15</v>
      </c>
      <c r="G335" s="6" t="s">
        <v>132</v>
      </c>
      <c r="H335" s="6" t="s">
        <v>128</v>
      </c>
      <c r="I335" s="6">
        <v>3</v>
      </c>
      <c r="J335" s="17">
        <v>472</v>
      </c>
      <c r="K335" s="17">
        <v>921.33299999999997</v>
      </c>
      <c r="L335" s="10">
        <f t="shared" ref="L335" si="331">(K334-K335)/I335</f>
        <v>52.444666666666649</v>
      </c>
      <c r="M335" s="10">
        <f t="shared" si="319"/>
        <v>1.5041130399999996</v>
      </c>
    </row>
    <row r="336" spans="1:13" ht="16">
      <c r="A336" s="6" t="s">
        <v>125</v>
      </c>
      <c r="B336" s="6">
        <v>4</v>
      </c>
      <c r="C336" s="6">
        <v>1</v>
      </c>
      <c r="D336" s="6">
        <v>2</v>
      </c>
      <c r="E336" s="16">
        <v>12</v>
      </c>
      <c r="F336" s="6">
        <v>15</v>
      </c>
      <c r="G336" s="6" t="s">
        <v>132</v>
      </c>
      <c r="H336" s="6" t="s">
        <v>128</v>
      </c>
      <c r="I336" s="6">
        <v>6</v>
      </c>
      <c r="J336" s="17">
        <v>480</v>
      </c>
      <c r="K336" s="17">
        <v>773.33299999999997</v>
      </c>
      <c r="L336" s="10">
        <f t="shared" ref="L336" si="332">(K334-K336)/I336</f>
        <v>50.888999999999989</v>
      </c>
      <c r="M336" s="10">
        <f t="shared" si="319"/>
        <v>1.4594965199999996</v>
      </c>
    </row>
    <row r="337" spans="1:13" ht="16">
      <c r="A337" s="6" t="s">
        <v>125</v>
      </c>
      <c r="B337" s="6">
        <v>4</v>
      </c>
      <c r="C337" s="6">
        <v>1</v>
      </c>
      <c r="D337" s="6">
        <v>2</v>
      </c>
      <c r="E337" s="16">
        <v>12</v>
      </c>
      <c r="F337" s="6">
        <v>15</v>
      </c>
      <c r="G337" s="6" t="s">
        <v>132</v>
      </c>
      <c r="H337" s="6" t="s">
        <v>128</v>
      </c>
      <c r="I337" s="6">
        <v>9</v>
      </c>
      <c r="J337" s="17">
        <v>484</v>
      </c>
      <c r="K337" s="17">
        <v>620</v>
      </c>
      <c r="L337" s="10">
        <f t="shared" ref="L337" si="333">(K334-K337)/I337</f>
        <v>50.962999999999994</v>
      </c>
      <c r="M337" s="10">
        <f t="shared" si="319"/>
        <v>1.4616188399999999</v>
      </c>
    </row>
    <row r="338" spans="1:13" ht="16">
      <c r="A338" s="6" t="s">
        <v>125</v>
      </c>
      <c r="B338" s="6">
        <v>4</v>
      </c>
      <c r="C338" s="6">
        <v>1</v>
      </c>
      <c r="D338" s="6">
        <v>2</v>
      </c>
      <c r="E338" s="16">
        <v>13</v>
      </c>
      <c r="F338" s="6">
        <v>15</v>
      </c>
      <c r="G338" s="6" t="s">
        <v>133</v>
      </c>
      <c r="H338" s="6" t="s">
        <v>122</v>
      </c>
      <c r="I338" s="6">
        <v>0</v>
      </c>
      <c r="J338" s="17">
        <v>504</v>
      </c>
      <c r="K338" s="17">
        <v>1086.6669999999999</v>
      </c>
      <c r="L338" s="10" t="e">
        <f t="shared" ref="L338" si="334">(K338-K338)/I338</f>
        <v>#DIV/0!</v>
      </c>
      <c r="M338" s="10" t="e">
        <f t="shared" si="319"/>
        <v>#DIV/0!</v>
      </c>
    </row>
    <row r="339" spans="1:13" ht="16">
      <c r="A339" s="6" t="s">
        <v>125</v>
      </c>
      <c r="B339" s="6">
        <v>4</v>
      </c>
      <c r="C339" s="6">
        <v>1</v>
      </c>
      <c r="D339" s="6">
        <v>2</v>
      </c>
      <c r="E339" s="16">
        <v>13</v>
      </c>
      <c r="F339" s="6">
        <v>15</v>
      </c>
      <c r="G339" s="6" t="s">
        <v>133</v>
      </c>
      <c r="H339" s="6" t="s">
        <v>122</v>
      </c>
      <c r="I339" s="6">
        <v>3</v>
      </c>
      <c r="J339" s="17">
        <v>501.33300000000003</v>
      </c>
      <c r="K339" s="17">
        <v>974.66700000000003</v>
      </c>
      <c r="L339" s="10">
        <f t="shared" ref="L339" si="335">(K338-K339)/I339</f>
        <v>37.333333333333293</v>
      </c>
      <c r="M339" s="10">
        <f t="shared" si="319"/>
        <v>1.0707199999999988</v>
      </c>
    </row>
    <row r="340" spans="1:13" ht="16">
      <c r="A340" s="6" t="s">
        <v>125</v>
      </c>
      <c r="B340" s="6">
        <v>4</v>
      </c>
      <c r="C340" s="6">
        <v>1</v>
      </c>
      <c r="D340" s="6">
        <v>2</v>
      </c>
      <c r="E340" s="16">
        <v>13</v>
      </c>
      <c r="F340" s="6">
        <v>15</v>
      </c>
      <c r="G340" s="6" t="s">
        <v>133</v>
      </c>
      <c r="H340" s="6" t="s">
        <v>122</v>
      </c>
      <c r="I340" s="6">
        <v>6</v>
      </c>
      <c r="J340" s="17">
        <v>502.66699999999997</v>
      </c>
      <c r="K340" s="17">
        <v>860</v>
      </c>
      <c r="L340" s="10">
        <f t="shared" ref="L340" si="336">(K338-K340)/I340</f>
        <v>37.777833333333319</v>
      </c>
      <c r="M340" s="10">
        <f t="shared" si="319"/>
        <v>1.0834682599999996</v>
      </c>
    </row>
    <row r="341" spans="1:13" ht="16">
      <c r="A341" s="6" t="s">
        <v>125</v>
      </c>
      <c r="B341" s="6">
        <v>4</v>
      </c>
      <c r="C341" s="6">
        <v>1</v>
      </c>
      <c r="D341" s="6">
        <v>2</v>
      </c>
      <c r="E341" s="16">
        <v>13</v>
      </c>
      <c r="F341" s="6">
        <v>15</v>
      </c>
      <c r="G341" s="6" t="s">
        <v>133</v>
      </c>
      <c r="H341" s="6" t="s">
        <v>122</v>
      </c>
      <c r="I341" s="6">
        <v>9</v>
      </c>
      <c r="J341" s="17">
        <v>508</v>
      </c>
      <c r="K341" s="17">
        <v>742.66700000000003</v>
      </c>
      <c r="L341" s="10">
        <f t="shared" ref="L341" si="337">(K338-K341)/I341</f>
        <v>38.222222222222207</v>
      </c>
      <c r="M341" s="10">
        <f t="shared" si="319"/>
        <v>1.0962133333333328</v>
      </c>
    </row>
    <row r="342" spans="1:13" ht="16">
      <c r="A342" s="6" t="s">
        <v>125</v>
      </c>
      <c r="B342" s="6">
        <v>4</v>
      </c>
      <c r="C342" s="6">
        <v>1</v>
      </c>
      <c r="D342" s="6">
        <v>2</v>
      </c>
      <c r="E342" s="16">
        <v>14</v>
      </c>
      <c r="F342" s="6">
        <v>15</v>
      </c>
      <c r="G342" s="6" t="s">
        <v>133</v>
      </c>
      <c r="H342" s="6" t="s">
        <v>122</v>
      </c>
      <c r="I342" s="6">
        <v>0</v>
      </c>
      <c r="J342" s="17">
        <v>544</v>
      </c>
      <c r="K342" s="17">
        <v>1081.3330000000001</v>
      </c>
      <c r="L342" s="10" t="e">
        <f t="shared" ref="L342" si="338">(K342-K342)/I342</f>
        <v>#DIV/0!</v>
      </c>
      <c r="M342" s="10" t="e">
        <f t="shared" si="319"/>
        <v>#DIV/0!</v>
      </c>
    </row>
    <row r="343" spans="1:13" ht="16">
      <c r="A343" s="6" t="s">
        <v>125</v>
      </c>
      <c r="B343" s="6">
        <v>4</v>
      </c>
      <c r="C343" s="6">
        <v>1</v>
      </c>
      <c r="D343" s="6">
        <v>2</v>
      </c>
      <c r="E343" s="16">
        <v>14</v>
      </c>
      <c r="F343" s="6">
        <v>15</v>
      </c>
      <c r="G343" s="6" t="s">
        <v>133</v>
      </c>
      <c r="H343" s="6" t="s">
        <v>122</v>
      </c>
      <c r="I343" s="6">
        <v>3</v>
      </c>
      <c r="J343" s="17">
        <v>561.33299999999997</v>
      </c>
      <c r="K343" s="17">
        <v>1065.3330000000001</v>
      </c>
      <c r="L343" s="10">
        <f t="shared" ref="L343" si="339">(K342-K343)/I343</f>
        <v>5.333333333333333</v>
      </c>
      <c r="M343" s="10">
        <f t="shared" si="319"/>
        <v>0.15295999999999998</v>
      </c>
    </row>
    <row r="344" spans="1:13" ht="16">
      <c r="A344" s="6" t="s">
        <v>125</v>
      </c>
      <c r="B344" s="6">
        <v>4</v>
      </c>
      <c r="C344" s="6">
        <v>1</v>
      </c>
      <c r="D344" s="6">
        <v>2</v>
      </c>
      <c r="E344" s="16">
        <v>14</v>
      </c>
      <c r="F344" s="6">
        <v>15</v>
      </c>
      <c r="G344" s="6" t="s">
        <v>133</v>
      </c>
      <c r="H344" s="6" t="s">
        <v>122</v>
      </c>
      <c r="I344" s="6">
        <v>6</v>
      </c>
      <c r="J344" s="17">
        <v>553.33299999999997</v>
      </c>
      <c r="K344" s="17">
        <v>914.66700000000003</v>
      </c>
      <c r="L344" s="10">
        <f t="shared" ref="L344" si="340">(K342-K344)/I344</f>
        <v>27.777666666666676</v>
      </c>
      <c r="M344" s="10">
        <f t="shared" si="319"/>
        <v>0.79666348000000031</v>
      </c>
    </row>
    <row r="345" spans="1:13" ht="16">
      <c r="A345" s="6" t="s">
        <v>125</v>
      </c>
      <c r="B345" s="6">
        <v>4</v>
      </c>
      <c r="C345" s="6">
        <v>1</v>
      </c>
      <c r="D345" s="6">
        <v>2</v>
      </c>
      <c r="E345" s="16">
        <v>14</v>
      </c>
      <c r="F345" s="6">
        <v>15</v>
      </c>
      <c r="G345" s="6" t="s">
        <v>133</v>
      </c>
      <c r="H345" s="6" t="s">
        <v>122</v>
      </c>
      <c r="I345" s="6">
        <v>9</v>
      </c>
      <c r="J345" s="17">
        <v>545.33299999999997</v>
      </c>
      <c r="K345" s="17">
        <v>810.66700000000003</v>
      </c>
      <c r="L345" s="10">
        <f t="shared" ref="L345" si="341">(K342-K345)/I345</f>
        <v>30.074000000000005</v>
      </c>
      <c r="M345" s="10">
        <f t="shared" si="319"/>
        <v>0.86252232000000018</v>
      </c>
    </row>
    <row r="346" spans="1:13" ht="16">
      <c r="A346" s="6" t="s">
        <v>125</v>
      </c>
      <c r="B346" s="6">
        <v>4</v>
      </c>
      <c r="C346" s="6">
        <v>1</v>
      </c>
      <c r="D346" s="6">
        <v>2</v>
      </c>
      <c r="E346" s="16">
        <v>15</v>
      </c>
      <c r="F346" s="6">
        <v>15</v>
      </c>
      <c r="G346" s="6" t="s">
        <v>133</v>
      </c>
      <c r="H346" s="6" t="s">
        <v>122</v>
      </c>
      <c r="I346" s="6">
        <v>0</v>
      </c>
      <c r="J346" s="17">
        <v>582.66700000000003</v>
      </c>
      <c r="K346" s="17">
        <v>1064</v>
      </c>
      <c r="L346" s="10" t="e">
        <f t="shared" ref="L346" si="342">(K346-K346)/I346</f>
        <v>#DIV/0!</v>
      </c>
      <c r="M346" s="10" t="e">
        <f t="shared" si="319"/>
        <v>#DIV/0!</v>
      </c>
    </row>
    <row r="347" spans="1:13" ht="16">
      <c r="A347" s="6" t="s">
        <v>125</v>
      </c>
      <c r="B347" s="6">
        <v>4</v>
      </c>
      <c r="C347" s="6">
        <v>1</v>
      </c>
      <c r="D347" s="6">
        <v>2</v>
      </c>
      <c r="E347" s="16">
        <v>15</v>
      </c>
      <c r="F347" s="6">
        <v>15</v>
      </c>
      <c r="G347" s="6" t="s">
        <v>133</v>
      </c>
      <c r="H347" s="6" t="s">
        <v>122</v>
      </c>
      <c r="I347" s="6">
        <v>3</v>
      </c>
      <c r="J347" s="17">
        <v>596</v>
      </c>
      <c r="K347" s="17">
        <v>877.33299999999997</v>
      </c>
      <c r="L347" s="10">
        <f t="shared" ref="L347" si="343">(K346-K347)/I347</f>
        <v>62.222333333333346</v>
      </c>
      <c r="M347" s="10">
        <f t="shared" si="319"/>
        <v>1.7845365200000003</v>
      </c>
    </row>
    <row r="348" spans="1:13" ht="16">
      <c r="A348" s="6" t="s">
        <v>125</v>
      </c>
      <c r="B348" s="6">
        <v>4</v>
      </c>
      <c r="C348" s="6">
        <v>1</v>
      </c>
      <c r="D348" s="6">
        <v>2</v>
      </c>
      <c r="E348" s="16">
        <v>15</v>
      </c>
      <c r="F348" s="6">
        <v>15</v>
      </c>
      <c r="G348" s="6" t="s">
        <v>133</v>
      </c>
      <c r="H348" s="6" t="s">
        <v>122</v>
      </c>
      <c r="I348" s="6">
        <v>6</v>
      </c>
      <c r="J348" s="17">
        <v>600</v>
      </c>
      <c r="K348" s="17">
        <v>730.66700000000003</v>
      </c>
      <c r="L348" s="10">
        <f t="shared" ref="L348" si="344">(K346-K348)/I348</f>
        <v>55.555499999999995</v>
      </c>
      <c r="M348" s="10">
        <f t="shared" si="319"/>
        <v>1.59333174</v>
      </c>
    </row>
    <row r="349" spans="1:13" ht="16">
      <c r="A349" s="6" t="s">
        <v>125</v>
      </c>
      <c r="B349" s="6">
        <v>4</v>
      </c>
      <c r="C349" s="6">
        <v>1</v>
      </c>
      <c r="D349" s="6">
        <v>2</v>
      </c>
      <c r="E349" s="16">
        <v>15</v>
      </c>
      <c r="F349" s="6">
        <v>15</v>
      </c>
      <c r="G349" s="6" t="s">
        <v>133</v>
      </c>
      <c r="H349" s="6" t="s">
        <v>122</v>
      </c>
      <c r="I349" s="6">
        <v>9</v>
      </c>
      <c r="J349" s="17">
        <v>600</v>
      </c>
      <c r="K349" s="17">
        <v>606.66700000000003</v>
      </c>
      <c r="L349" s="10">
        <f t="shared" ref="L349" si="345">(K346-K349)/I349</f>
        <v>50.814777777777778</v>
      </c>
      <c r="M349" s="10">
        <f t="shared" si="319"/>
        <v>1.4573678266666668</v>
      </c>
    </row>
    <row r="350" spans="1:13" ht="16">
      <c r="A350" s="6" t="s">
        <v>125</v>
      </c>
      <c r="B350" s="6">
        <v>4</v>
      </c>
      <c r="C350" s="6">
        <v>1</v>
      </c>
      <c r="D350" s="6">
        <v>2</v>
      </c>
      <c r="E350" s="16">
        <v>16</v>
      </c>
      <c r="F350" s="6">
        <v>15</v>
      </c>
      <c r="G350" s="6" t="s">
        <v>133</v>
      </c>
      <c r="H350" s="6" t="s">
        <v>122</v>
      </c>
      <c r="I350" s="6">
        <v>0</v>
      </c>
      <c r="J350" s="17">
        <v>614.66700000000003</v>
      </c>
      <c r="K350" s="17">
        <v>1097.3330000000001</v>
      </c>
      <c r="L350" s="10" t="e">
        <f t="shared" ref="L350" si="346">(K350-K350)/I350</f>
        <v>#DIV/0!</v>
      </c>
      <c r="M350" s="10" t="e">
        <f t="shared" si="319"/>
        <v>#DIV/0!</v>
      </c>
    </row>
    <row r="351" spans="1:13" ht="16">
      <c r="A351" s="6" t="s">
        <v>125</v>
      </c>
      <c r="B351" s="6">
        <v>4</v>
      </c>
      <c r="C351" s="6">
        <v>1</v>
      </c>
      <c r="D351" s="6">
        <v>2</v>
      </c>
      <c r="E351" s="16">
        <v>16</v>
      </c>
      <c r="F351" s="6">
        <v>15</v>
      </c>
      <c r="G351" s="6" t="s">
        <v>133</v>
      </c>
      <c r="H351" s="6" t="s">
        <v>122</v>
      </c>
      <c r="I351" s="6">
        <v>3</v>
      </c>
      <c r="J351" s="17">
        <v>614.66700000000003</v>
      </c>
      <c r="K351" s="17">
        <v>1065.3330000000001</v>
      </c>
      <c r="L351" s="10">
        <f t="shared" ref="L351" si="347">(K350-K351)/I351</f>
        <v>10.666666666666666</v>
      </c>
      <c r="M351" s="10">
        <f t="shared" si="319"/>
        <v>0.30591999999999997</v>
      </c>
    </row>
    <row r="352" spans="1:13" ht="16">
      <c r="A352" s="6" t="s">
        <v>125</v>
      </c>
      <c r="B352" s="6">
        <v>4</v>
      </c>
      <c r="C352" s="6">
        <v>1</v>
      </c>
      <c r="D352" s="6">
        <v>2</v>
      </c>
      <c r="E352" s="16">
        <v>16</v>
      </c>
      <c r="F352" s="6">
        <v>15</v>
      </c>
      <c r="G352" s="6" t="s">
        <v>133</v>
      </c>
      <c r="H352" s="6" t="s">
        <v>122</v>
      </c>
      <c r="I352" s="6">
        <v>6</v>
      </c>
      <c r="J352" s="17">
        <v>630.66700000000003</v>
      </c>
      <c r="K352" s="17">
        <v>962.66700000000003</v>
      </c>
      <c r="L352" s="10">
        <f t="shared" ref="L352" si="348">(K350-K352)/I352</f>
        <v>22.444333333333343</v>
      </c>
      <c r="M352" s="10">
        <f t="shared" si="319"/>
        <v>0.64370348000000033</v>
      </c>
    </row>
    <row r="353" spans="1:48" ht="16">
      <c r="A353" s="6" t="s">
        <v>125</v>
      </c>
      <c r="B353" s="6">
        <v>4</v>
      </c>
      <c r="C353" s="6">
        <v>1</v>
      </c>
      <c r="D353" s="6">
        <v>2</v>
      </c>
      <c r="E353" s="16">
        <v>16</v>
      </c>
      <c r="F353" s="6">
        <v>15</v>
      </c>
      <c r="G353" s="6" t="s">
        <v>133</v>
      </c>
      <c r="H353" s="6" t="s">
        <v>122</v>
      </c>
      <c r="I353" s="6">
        <v>9</v>
      </c>
      <c r="J353" s="17">
        <v>630.66700000000003</v>
      </c>
      <c r="K353" s="17">
        <v>890.66700000000003</v>
      </c>
      <c r="L353" s="10">
        <f t="shared" ref="L353" si="349">(K350-K353)/I353</f>
        <v>22.962888888888894</v>
      </c>
      <c r="M353" s="10">
        <f t="shared" si="319"/>
        <v>0.65857565333333346</v>
      </c>
    </row>
    <row r="354" spans="1:48" ht="16">
      <c r="A354" s="6" t="s">
        <v>125</v>
      </c>
      <c r="B354" s="6">
        <v>4</v>
      </c>
      <c r="C354" s="6">
        <v>1</v>
      </c>
      <c r="D354" s="6">
        <v>2</v>
      </c>
      <c r="E354" s="16">
        <v>17</v>
      </c>
      <c r="F354" s="6">
        <v>15</v>
      </c>
      <c r="G354" s="6" t="s">
        <v>133</v>
      </c>
      <c r="H354" s="6" t="s">
        <v>129</v>
      </c>
      <c r="I354" s="6">
        <v>0</v>
      </c>
      <c r="J354" s="17">
        <v>642.66700000000003</v>
      </c>
      <c r="K354" s="17">
        <v>1064</v>
      </c>
      <c r="L354" s="10" t="e">
        <f t="shared" ref="L354" si="350">(K354-K354)/I354</f>
        <v>#DIV/0!</v>
      </c>
      <c r="M354" s="10" t="e">
        <f t="shared" si="319"/>
        <v>#DIV/0!</v>
      </c>
    </row>
    <row r="355" spans="1:48" ht="16">
      <c r="A355" s="6" t="s">
        <v>125</v>
      </c>
      <c r="B355" s="6">
        <v>4</v>
      </c>
      <c r="C355" s="6">
        <v>1</v>
      </c>
      <c r="D355" s="6">
        <v>2</v>
      </c>
      <c r="E355" s="16">
        <v>17</v>
      </c>
      <c r="F355" s="6">
        <v>15</v>
      </c>
      <c r="G355" s="6" t="s">
        <v>133</v>
      </c>
      <c r="H355" s="6" t="s">
        <v>129</v>
      </c>
      <c r="I355" s="6">
        <v>3</v>
      </c>
      <c r="J355" s="17">
        <v>658.66700000000003</v>
      </c>
      <c r="K355" s="17">
        <v>1010.667</v>
      </c>
      <c r="L355" s="10">
        <f t="shared" ref="L355" si="351">(K354-K355)/I355</f>
        <v>17.777666666666658</v>
      </c>
      <c r="M355" s="10">
        <f t="shared" si="319"/>
        <v>0.50986347999999981</v>
      </c>
    </row>
    <row r="356" spans="1:48" ht="16">
      <c r="A356" s="6" t="s">
        <v>125</v>
      </c>
      <c r="B356" s="6">
        <v>4</v>
      </c>
      <c r="C356" s="6">
        <v>1</v>
      </c>
      <c r="D356" s="6">
        <v>2</v>
      </c>
      <c r="E356" s="16">
        <v>17</v>
      </c>
      <c r="F356" s="6">
        <v>15</v>
      </c>
      <c r="G356" s="6" t="s">
        <v>133</v>
      </c>
      <c r="H356" s="6" t="s">
        <v>129</v>
      </c>
      <c r="I356" s="6">
        <v>6</v>
      </c>
      <c r="J356" s="17">
        <v>652</v>
      </c>
      <c r="K356" s="17">
        <v>902.66700000000003</v>
      </c>
      <c r="L356" s="10">
        <f t="shared" ref="L356" si="352">(K354-K356)/I356</f>
        <v>26.888833333333327</v>
      </c>
      <c r="M356" s="10">
        <f t="shared" si="319"/>
        <v>0.77117173999999988</v>
      </c>
    </row>
    <row r="357" spans="1:48" ht="16">
      <c r="A357" s="6" t="s">
        <v>125</v>
      </c>
      <c r="B357" s="6">
        <v>4</v>
      </c>
      <c r="C357" s="6">
        <v>1</v>
      </c>
      <c r="D357" s="6">
        <v>2</v>
      </c>
      <c r="E357" s="16">
        <v>17</v>
      </c>
      <c r="F357" s="6">
        <v>15</v>
      </c>
      <c r="G357" s="6" t="s">
        <v>133</v>
      </c>
      <c r="H357" s="6" t="s">
        <v>129</v>
      </c>
      <c r="I357" s="6">
        <v>9</v>
      </c>
      <c r="J357" s="17">
        <v>649.33299999999997</v>
      </c>
      <c r="K357" s="17">
        <v>793.33299999999997</v>
      </c>
      <c r="L357" s="10">
        <f t="shared" ref="L357" si="353">(K354-K357)/I357</f>
        <v>30.074111111111115</v>
      </c>
      <c r="M357" s="10">
        <f t="shared" si="319"/>
        <v>0.86252550666666683</v>
      </c>
    </row>
    <row r="358" spans="1:48" ht="16">
      <c r="A358" s="6" t="s">
        <v>125</v>
      </c>
      <c r="B358" s="6">
        <v>4</v>
      </c>
      <c r="C358" s="6">
        <v>1</v>
      </c>
      <c r="D358" s="6">
        <v>2</v>
      </c>
      <c r="E358" s="16">
        <v>18</v>
      </c>
      <c r="F358" s="6">
        <v>15</v>
      </c>
      <c r="G358" s="6" t="s">
        <v>133</v>
      </c>
      <c r="H358" s="6" t="s">
        <v>129</v>
      </c>
      <c r="I358" s="6">
        <v>0</v>
      </c>
      <c r="J358" s="17">
        <v>686.66700000000003</v>
      </c>
      <c r="K358" s="17">
        <v>1080</v>
      </c>
      <c r="L358" s="10" t="e">
        <f t="shared" ref="L358" si="354">(K358-K358)/I358</f>
        <v>#DIV/0!</v>
      </c>
      <c r="M358" s="10" t="e">
        <f t="shared" si="319"/>
        <v>#DIV/0!</v>
      </c>
    </row>
    <row r="359" spans="1:48" ht="16">
      <c r="A359" s="6" t="s">
        <v>125</v>
      </c>
      <c r="B359" s="6">
        <v>4</v>
      </c>
      <c r="C359" s="6">
        <v>1</v>
      </c>
      <c r="D359" s="6">
        <v>2</v>
      </c>
      <c r="E359" s="16">
        <v>18</v>
      </c>
      <c r="F359" s="6">
        <v>15</v>
      </c>
      <c r="G359" s="6" t="s">
        <v>133</v>
      </c>
      <c r="H359" s="6" t="s">
        <v>129</v>
      </c>
      <c r="I359" s="6">
        <v>3</v>
      </c>
      <c r="J359" s="17">
        <v>693.33299999999997</v>
      </c>
      <c r="K359" s="17">
        <v>1020</v>
      </c>
      <c r="L359" s="10">
        <f t="shared" ref="L359" si="355">(K358-K359)/I359</f>
        <v>20</v>
      </c>
      <c r="M359" s="10">
        <f t="shared" si="319"/>
        <v>0.5736</v>
      </c>
    </row>
    <row r="360" spans="1:48" ht="16">
      <c r="A360" s="6" t="s">
        <v>125</v>
      </c>
      <c r="B360" s="6">
        <v>4</v>
      </c>
      <c r="C360" s="6">
        <v>1</v>
      </c>
      <c r="D360" s="6">
        <v>2</v>
      </c>
      <c r="E360" s="16">
        <v>18</v>
      </c>
      <c r="F360" s="6">
        <v>15</v>
      </c>
      <c r="G360" s="6" t="s">
        <v>133</v>
      </c>
      <c r="H360" s="6" t="s">
        <v>129</v>
      </c>
      <c r="I360" s="6">
        <v>6</v>
      </c>
      <c r="J360" s="17">
        <v>696</v>
      </c>
      <c r="K360" s="17">
        <v>885.33299999999997</v>
      </c>
      <c r="L360" s="10">
        <f t="shared" ref="L360" si="356">(K358-K360)/I360</f>
        <v>32.444500000000005</v>
      </c>
      <c r="M360" s="10">
        <f t="shared" si="319"/>
        <v>0.9305082600000002</v>
      </c>
    </row>
    <row r="361" spans="1:48" ht="16">
      <c r="A361" s="6" t="s">
        <v>125</v>
      </c>
      <c r="B361" s="6">
        <v>4</v>
      </c>
      <c r="C361" s="6">
        <v>1</v>
      </c>
      <c r="D361" s="6">
        <v>2</v>
      </c>
      <c r="E361" s="16">
        <v>18</v>
      </c>
      <c r="F361" s="6">
        <v>15</v>
      </c>
      <c r="G361" s="6" t="s">
        <v>133</v>
      </c>
      <c r="H361" s="6" t="s">
        <v>129</v>
      </c>
      <c r="I361" s="6">
        <v>9</v>
      </c>
      <c r="J361" s="17">
        <v>698.66700000000003</v>
      </c>
      <c r="K361" s="17">
        <v>772</v>
      </c>
      <c r="L361" s="10">
        <f t="shared" ref="L361" si="357">(K358-K361)/I361</f>
        <v>34.222222222222221</v>
      </c>
      <c r="M361" s="10">
        <f t="shared" si="319"/>
        <v>0.98149333333333333</v>
      </c>
    </row>
    <row r="362" spans="1:48" ht="16">
      <c r="A362" s="6" t="s">
        <v>125</v>
      </c>
      <c r="B362" s="6">
        <v>4</v>
      </c>
      <c r="C362" s="6">
        <v>1</v>
      </c>
      <c r="D362" s="6">
        <v>2</v>
      </c>
      <c r="E362" s="16">
        <v>19</v>
      </c>
      <c r="F362" s="6">
        <v>15</v>
      </c>
      <c r="G362" s="6" t="s">
        <v>133</v>
      </c>
      <c r="H362" s="6" t="s">
        <v>129</v>
      </c>
      <c r="I362" s="6">
        <v>0</v>
      </c>
      <c r="J362" s="17">
        <v>728</v>
      </c>
      <c r="K362" s="17">
        <v>1068</v>
      </c>
      <c r="L362" s="10" t="e">
        <f t="shared" ref="L362" si="358">(K362-K362)/I362</f>
        <v>#DIV/0!</v>
      </c>
      <c r="M362" s="10" t="e">
        <f t="shared" si="319"/>
        <v>#DIV/0!</v>
      </c>
    </row>
    <row r="363" spans="1:48" ht="16">
      <c r="A363" s="6" t="s">
        <v>125</v>
      </c>
      <c r="B363" s="6">
        <v>4</v>
      </c>
      <c r="C363" s="6">
        <v>1</v>
      </c>
      <c r="D363" s="6">
        <v>2</v>
      </c>
      <c r="E363" s="16">
        <v>19</v>
      </c>
      <c r="F363" s="6">
        <v>15</v>
      </c>
      <c r="G363" s="6" t="s">
        <v>133</v>
      </c>
      <c r="H363" s="6" t="s">
        <v>129</v>
      </c>
      <c r="I363" s="6">
        <v>3</v>
      </c>
      <c r="J363" s="17">
        <v>718.66700000000003</v>
      </c>
      <c r="K363" s="17">
        <v>940</v>
      </c>
      <c r="L363" s="10">
        <f t="shared" ref="L363" si="359">(K362-K363)/I363</f>
        <v>42.666666666666664</v>
      </c>
      <c r="M363" s="10">
        <f t="shared" si="319"/>
        <v>1.2236799999999999</v>
      </c>
    </row>
    <row r="364" spans="1:48" ht="16">
      <c r="A364" s="6" t="s">
        <v>125</v>
      </c>
      <c r="B364" s="6">
        <v>4</v>
      </c>
      <c r="C364" s="6">
        <v>1</v>
      </c>
      <c r="D364" s="6">
        <v>2</v>
      </c>
      <c r="E364" s="16">
        <v>19</v>
      </c>
      <c r="F364" s="6">
        <v>15</v>
      </c>
      <c r="G364" s="6" t="s">
        <v>133</v>
      </c>
      <c r="H364" s="6" t="s">
        <v>129</v>
      </c>
      <c r="I364" s="6">
        <v>6</v>
      </c>
      <c r="J364" s="17">
        <v>721.33299999999997</v>
      </c>
      <c r="K364" s="17">
        <v>960</v>
      </c>
      <c r="L364" s="10">
        <f t="shared" ref="L364" si="360">(K362-K364)/I364</f>
        <v>18</v>
      </c>
      <c r="M364" s="10">
        <f t="shared" si="319"/>
        <v>0.51624000000000003</v>
      </c>
    </row>
    <row r="365" spans="1:48" ht="16">
      <c r="A365" s="6" t="s">
        <v>125</v>
      </c>
      <c r="B365" s="6">
        <v>4</v>
      </c>
      <c r="C365" s="6">
        <v>1</v>
      </c>
      <c r="D365" s="6">
        <v>2</v>
      </c>
      <c r="E365" s="16">
        <v>19</v>
      </c>
      <c r="F365" s="6">
        <v>15</v>
      </c>
      <c r="G365" s="6" t="s">
        <v>133</v>
      </c>
      <c r="H365" s="6" t="s">
        <v>129</v>
      </c>
      <c r="I365" s="6">
        <v>9</v>
      </c>
      <c r="J365" s="17">
        <v>724</v>
      </c>
      <c r="K365" s="17">
        <v>840</v>
      </c>
      <c r="L365" s="10">
        <f t="shared" ref="L365" si="361">(K362-K365)/I365</f>
        <v>25.333333333333332</v>
      </c>
      <c r="M365" s="10">
        <f t="shared" si="319"/>
        <v>0.72655999999999998</v>
      </c>
    </row>
    <row r="366" spans="1:48" ht="16">
      <c r="A366" s="6" t="s">
        <v>125</v>
      </c>
      <c r="B366" s="6">
        <v>4</v>
      </c>
      <c r="C366" s="6">
        <v>1</v>
      </c>
      <c r="D366" s="6">
        <v>2</v>
      </c>
      <c r="E366" s="16">
        <v>20</v>
      </c>
      <c r="F366" s="6">
        <v>15</v>
      </c>
      <c r="G366" s="6" t="s">
        <v>133</v>
      </c>
      <c r="H366" s="6" t="s">
        <v>129</v>
      </c>
      <c r="I366" s="6">
        <v>0</v>
      </c>
      <c r="J366" s="17">
        <v>756</v>
      </c>
      <c r="K366" s="17">
        <v>1102.6669999999999</v>
      </c>
      <c r="L366" s="10" t="e">
        <f t="shared" ref="L366" si="362">(K366-K366)/I366</f>
        <v>#DIV/0!</v>
      </c>
      <c r="M366" s="10" t="e">
        <f t="shared" si="319"/>
        <v>#DIV/0!</v>
      </c>
    </row>
    <row r="367" spans="1:48" ht="16">
      <c r="A367" s="6" t="s">
        <v>125</v>
      </c>
      <c r="B367" s="6">
        <v>4</v>
      </c>
      <c r="C367" s="6">
        <v>1</v>
      </c>
      <c r="D367" s="6">
        <v>2</v>
      </c>
      <c r="E367" s="16">
        <v>20</v>
      </c>
      <c r="F367" s="6">
        <v>15</v>
      </c>
      <c r="G367" s="6" t="s">
        <v>133</v>
      </c>
      <c r="H367" s="6" t="s">
        <v>129</v>
      </c>
      <c r="I367" s="6">
        <v>3</v>
      </c>
      <c r="J367" s="17">
        <v>752</v>
      </c>
      <c r="K367" s="17">
        <v>1009.333</v>
      </c>
      <c r="L367" s="10">
        <f t="shared" ref="L367" si="363">(K366-K367)/I367</f>
        <v>31.111333333333317</v>
      </c>
      <c r="M367" s="10">
        <f t="shared" si="319"/>
        <v>0.89227303999999952</v>
      </c>
      <c r="N367" s="1"/>
    </row>
    <row r="368" spans="1:48" ht="16">
      <c r="A368" s="6" t="s">
        <v>125</v>
      </c>
      <c r="B368" s="6">
        <v>4</v>
      </c>
      <c r="C368" s="6">
        <v>1</v>
      </c>
      <c r="D368" s="6">
        <v>2</v>
      </c>
      <c r="E368" s="16">
        <v>20</v>
      </c>
      <c r="F368" s="6">
        <v>15</v>
      </c>
      <c r="G368" s="6" t="s">
        <v>133</v>
      </c>
      <c r="H368" s="6" t="s">
        <v>129</v>
      </c>
      <c r="I368" s="6">
        <v>6</v>
      </c>
      <c r="J368" s="17">
        <v>760</v>
      </c>
      <c r="K368" s="17">
        <v>957.33299999999997</v>
      </c>
      <c r="L368" s="10">
        <f t="shared" ref="L368" si="364">(K366-K368)/I368</f>
        <v>24.222333333333324</v>
      </c>
      <c r="M368" s="10">
        <f t="shared" si="319"/>
        <v>0.69469651999999971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13" ht="16">
      <c r="A369" s="6" t="s">
        <v>125</v>
      </c>
      <c r="B369" s="6">
        <v>4</v>
      </c>
      <c r="C369" s="6">
        <v>1</v>
      </c>
      <c r="D369" s="6">
        <v>2</v>
      </c>
      <c r="E369" s="16">
        <v>20</v>
      </c>
      <c r="F369" s="6">
        <v>15</v>
      </c>
      <c r="G369" s="6" t="s">
        <v>133</v>
      </c>
      <c r="H369" s="6" t="s">
        <v>129</v>
      </c>
      <c r="I369" s="6">
        <v>9</v>
      </c>
      <c r="J369" s="17">
        <v>772</v>
      </c>
      <c r="K369" s="17">
        <v>868</v>
      </c>
      <c r="L369" s="10">
        <f t="shared" ref="L369" si="365">(K366-K369)/I369</f>
        <v>26.074111111111101</v>
      </c>
      <c r="M369" s="10">
        <f t="shared" si="319"/>
        <v>0.74780550666666634</v>
      </c>
    </row>
    <row r="370" spans="1:13" ht="16">
      <c r="A370" s="6" t="s">
        <v>125</v>
      </c>
      <c r="B370" s="6">
        <v>4</v>
      </c>
      <c r="C370" s="6">
        <v>1</v>
      </c>
      <c r="D370" s="6">
        <v>2</v>
      </c>
      <c r="E370" s="16">
        <v>21</v>
      </c>
      <c r="F370" s="6">
        <v>15</v>
      </c>
      <c r="G370" s="6" t="s">
        <v>133</v>
      </c>
      <c r="H370" s="6" t="s">
        <v>128</v>
      </c>
      <c r="I370" s="6">
        <v>0</v>
      </c>
      <c r="J370" s="17">
        <v>794.66700000000003</v>
      </c>
      <c r="K370" s="17">
        <v>1097.3330000000001</v>
      </c>
      <c r="L370" s="10" t="e">
        <f t="shared" ref="L370" si="366">(K370-K370)/I370</f>
        <v>#DIV/0!</v>
      </c>
      <c r="M370" s="10" t="e">
        <f t="shared" si="319"/>
        <v>#DIV/0!</v>
      </c>
    </row>
    <row r="371" spans="1:13" ht="16">
      <c r="A371" s="6" t="s">
        <v>125</v>
      </c>
      <c r="B371" s="6">
        <v>4</v>
      </c>
      <c r="C371" s="6">
        <v>1</v>
      </c>
      <c r="D371" s="6">
        <v>2</v>
      </c>
      <c r="E371" s="16">
        <v>21</v>
      </c>
      <c r="F371" s="6">
        <v>15</v>
      </c>
      <c r="G371" s="6" t="s">
        <v>133</v>
      </c>
      <c r="H371" s="6" t="s">
        <v>128</v>
      </c>
      <c r="I371" s="6">
        <v>3</v>
      </c>
      <c r="J371" s="17">
        <v>794.66700000000003</v>
      </c>
      <c r="K371" s="17">
        <v>918.66700000000003</v>
      </c>
      <c r="L371" s="10">
        <f t="shared" ref="L371" si="367">(K370-K371)/I371</f>
        <v>59.555333333333351</v>
      </c>
      <c r="M371" s="10">
        <f t="shared" si="319"/>
        <v>1.7080469600000006</v>
      </c>
    </row>
    <row r="372" spans="1:13" ht="16">
      <c r="A372" s="6" t="s">
        <v>125</v>
      </c>
      <c r="B372" s="6">
        <v>4</v>
      </c>
      <c r="C372" s="6">
        <v>1</v>
      </c>
      <c r="D372" s="6">
        <v>2</v>
      </c>
      <c r="E372" s="16">
        <v>21</v>
      </c>
      <c r="F372" s="6">
        <v>15</v>
      </c>
      <c r="G372" s="6" t="s">
        <v>133</v>
      </c>
      <c r="H372" s="6" t="s">
        <v>128</v>
      </c>
      <c r="I372" s="6">
        <v>6</v>
      </c>
      <c r="J372" s="17">
        <v>805.33299999999997</v>
      </c>
      <c r="K372" s="17">
        <v>748</v>
      </c>
      <c r="L372" s="10">
        <f t="shared" ref="L372" si="368">(K370-K372)/I372</f>
        <v>58.222166666666681</v>
      </c>
      <c r="M372" s="10">
        <f t="shared" si="319"/>
        <v>1.6698117400000005</v>
      </c>
    </row>
    <row r="373" spans="1:13" ht="16">
      <c r="A373" s="6" t="s">
        <v>125</v>
      </c>
      <c r="B373" s="6">
        <v>4</v>
      </c>
      <c r="C373" s="6">
        <v>1</v>
      </c>
      <c r="D373" s="6">
        <v>2</v>
      </c>
      <c r="E373" s="16">
        <v>21</v>
      </c>
      <c r="F373" s="6">
        <v>15</v>
      </c>
      <c r="G373" s="6" t="s">
        <v>133</v>
      </c>
      <c r="H373" s="6" t="s">
        <v>128</v>
      </c>
      <c r="I373" s="6">
        <v>9</v>
      </c>
      <c r="J373" s="17">
        <v>812</v>
      </c>
      <c r="K373" s="17">
        <v>605.33299999999997</v>
      </c>
      <c r="L373" s="10">
        <f t="shared" ref="L373" si="369">(K370-K373)/I373</f>
        <v>54.666666666666679</v>
      </c>
      <c r="M373" s="10">
        <f t="shared" si="319"/>
        <v>1.5678400000000003</v>
      </c>
    </row>
    <row r="374" spans="1:13" ht="16">
      <c r="A374" s="6" t="s">
        <v>125</v>
      </c>
      <c r="B374" s="6">
        <v>4</v>
      </c>
      <c r="C374" s="6">
        <v>1</v>
      </c>
      <c r="D374" s="6">
        <v>2</v>
      </c>
      <c r="E374" s="16">
        <v>22</v>
      </c>
      <c r="F374" s="6">
        <v>15</v>
      </c>
      <c r="G374" s="6" t="s">
        <v>133</v>
      </c>
      <c r="H374" s="6" t="s">
        <v>128</v>
      </c>
      <c r="I374" s="6">
        <v>0</v>
      </c>
      <c r="J374" s="17">
        <v>836</v>
      </c>
      <c r="K374" s="17">
        <v>1092</v>
      </c>
      <c r="L374" s="10" t="e">
        <f t="shared" ref="L374" si="370">(K374-K374)/I374</f>
        <v>#DIV/0!</v>
      </c>
      <c r="M374" s="10" t="e">
        <f t="shared" si="319"/>
        <v>#DIV/0!</v>
      </c>
    </row>
    <row r="375" spans="1:13" ht="16">
      <c r="A375" s="6" t="s">
        <v>125</v>
      </c>
      <c r="B375" s="6">
        <v>4</v>
      </c>
      <c r="C375" s="6">
        <v>1</v>
      </c>
      <c r="D375" s="6">
        <v>2</v>
      </c>
      <c r="E375" s="16">
        <v>22</v>
      </c>
      <c r="F375" s="6">
        <v>15</v>
      </c>
      <c r="G375" s="6" t="s">
        <v>133</v>
      </c>
      <c r="H375" s="6" t="s">
        <v>128</v>
      </c>
      <c r="I375" s="6">
        <v>3</v>
      </c>
      <c r="J375" s="17">
        <v>830.66700000000003</v>
      </c>
      <c r="K375" s="17">
        <v>938.66700000000003</v>
      </c>
      <c r="L375" s="10">
        <f t="shared" ref="L375" si="371">(K374-K375)/I375</f>
        <v>51.11099999999999</v>
      </c>
      <c r="M375" s="10">
        <f t="shared" si="319"/>
        <v>1.4658634799999997</v>
      </c>
    </row>
    <row r="376" spans="1:13" ht="16">
      <c r="A376" s="6" t="s">
        <v>125</v>
      </c>
      <c r="B376" s="6">
        <v>4</v>
      </c>
      <c r="C376" s="6">
        <v>1</v>
      </c>
      <c r="D376" s="6">
        <v>2</v>
      </c>
      <c r="E376" s="16">
        <v>22</v>
      </c>
      <c r="F376" s="6">
        <v>15</v>
      </c>
      <c r="G376" s="6" t="s">
        <v>133</v>
      </c>
      <c r="H376" s="6" t="s">
        <v>128</v>
      </c>
      <c r="I376" s="6">
        <v>6</v>
      </c>
      <c r="J376" s="17">
        <v>829.33299999999997</v>
      </c>
      <c r="K376" s="17">
        <v>738.66700000000003</v>
      </c>
      <c r="L376" s="10">
        <f t="shared" ref="L376" si="372">(K374-K376)/I376</f>
        <v>58.888833333333331</v>
      </c>
      <c r="M376" s="10">
        <f t="shared" si="319"/>
        <v>1.6889317399999999</v>
      </c>
    </row>
    <row r="377" spans="1:13" ht="16">
      <c r="A377" s="6" t="s">
        <v>125</v>
      </c>
      <c r="B377" s="6">
        <v>4</v>
      </c>
      <c r="C377" s="6">
        <v>1</v>
      </c>
      <c r="D377" s="6">
        <v>2</v>
      </c>
      <c r="E377" s="16">
        <v>22</v>
      </c>
      <c r="F377" s="6">
        <v>15</v>
      </c>
      <c r="G377" s="6" t="s">
        <v>133</v>
      </c>
      <c r="H377" s="6" t="s">
        <v>128</v>
      </c>
      <c r="I377" s="6">
        <v>9</v>
      </c>
      <c r="J377" s="17">
        <v>828</v>
      </c>
      <c r="K377" s="17">
        <v>693.33299999999997</v>
      </c>
      <c r="L377" s="10">
        <f t="shared" ref="L377" si="373">(K374-K377)/I377</f>
        <v>44.296333333333337</v>
      </c>
      <c r="M377" s="10">
        <f t="shared" si="319"/>
        <v>1.27041884</v>
      </c>
    </row>
    <row r="378" spans="1:13" ht="16">
      <c r="A378" s="6" t="s">
        <v>125</v>
      </c>
      <c r="B378" s="6">
        <v>4</v>
      </c>
      <c r="C378" s="6">
        <v>1</v>
      </c>
      <c r="D378" s="6">
        <v>2</v>
      </c>
      <c r="E378" s="16">
        <v>23</v>
      </c>
      <c r="F378" s="6">
        <v>15</v>
      </c>
      <c r="G378" s="6" t="s">
        <v>133</v>
      </c>
      <c r="H378" s="6" t="s">
        <v>128</v>
      </c>
      <c r="I378" s="6">
        <v>0</v>
      </c>
      <c r="J378" s="17">
        <v>866.66700000000003</v>
      </c>
      <c r="K378" s="17">
        <v>1077.3330000000001</v>
      </c>
      <c r="L378" s="10" t="e">
        <f t="shared" ref="L378" si="374">(K378-K378)/I378</f>
        <v>#DIV/0!</v>
      </c>
      <c r="M378" s="10" t="e">
        <f t="shared" si="319"/>
        <v>#DIV/0!</v>
      </c>
    </row>
    <row r="379" spans="1:13" ht="16">
      <c r="A379" s="6" t="s">
        <v>125</v>
      </c>
      <c r="B379" s="6">
        <v>4</v>
      </c>
      <c r="C379" s="6">
        <v>1</v>
      </c>
      <c r="D379" s="6">
        <v>2</v>
      </c>
      <c r="E379" s="16">
        <v>23</v>
      </c>
      <c r="F379" s="6">
        <v>15</v>
      </c>
      <c r="G379" s="6" t="s">
        <v>133</v>
      </c>
      <c r="H379" s="6" t="s">
        <v>128</v>
      </c>
      <c r="I379" s="6">
        <v>3</v>
      </c>
      <c r="J379" s="17">
        <v>865.33299999999997</v>
      </c>
      <c r="K379" s="17">
        <v>949.33299999999997</v>
      </c>
      <c r="L379" s="10">
        <f t="shared" ref="L379" si="375">(K378-K379)/I379</f>
        <v>42.666666666666707</v>
      </c>
      <c r="M379" s="10">
        <f t="shared" si="319"/>
        <v>1.2236800000000012</v>
      </c>
    </row>
    <row r="380" spans="1:13" ht="16">
      <c r="A380" s="6" t="s">
        <v>125</v>
      </c>
      <c r="B380" s="6">
        <v>4</v>
      </c>
      <c r="C380" s="6">
        <v>1</v>
      </c>
      <c r="D380" s="6">
        <v>2</v>
      </c>
      <c r="E380" s="16">
        <v>23</v>
      </c>
      <c r="F380" s="6">
        <v>15</v>
      </c>
      <c r="G380" s="6" t="s">
        <v>133</v>
      </c>
      <c r="H380" s="6" t="s">
        <v>128</v>
      </c>
      <c r="I380" s="6">
        <v>6</v>
      </c>
      <c r="J380" s="17">
        <v>865.33299999999997</v>
      </c>
      <c r="K380" s="17">
        <v>854.66700000000003</v>
      </c>
      <c r="L380" s="10">
        <f t="shared" ref="L380" si="376">(K378-K380)/I380</f>
        <v>37.111000000000011</v>
      </c>
      <c r="M380" s="10">
        <f t="shared" si="319"/>
        <v>1.0643434800000005</v>
      </c>
    </row>
    <row r="381" spans="1:13" ht="16">
      <c r="A381" s="6" t="s">
        <v>125</v>
      </c>
      <c r="B381" s="6">
        <v>4</v>
      </c>
      <c r="C381" s="6">
        <v>1</v>
      </c>
      <c r="D381" s="6">
        <v>2</v>
      </c>
      <c r="E381" s="16">
        <v>23</v>
      </c>
      <c r="F381" s="6">
        <v>15</v>
      </c>
      <c r="G381" s="6" t="s">
        <v>133</v>
      </c>
      <c r="H381" s="6" t="s">
        <v>128</v>
      </c>
      <c r="I381" s="6">
        <v>9</v>
      </c>
      <c r="J381" s="17">
        <v>864</v>
      </c>
      <c r="K381" s="17">
        <v>754.66700000000003</v>
      </c>
      <c r="L381" s="10">
        <f t="shared" ref="L381" si="377">(K378-K381)/I381</f>
        <v>35.851777777777784</v>
      </c>
      <c r="M381" s="10">
        <f t="shared" si="319"/>
        <v>1.028228986666667</v>
      </c>
    </row>
    <row r="382" spans="1:13" ht="16">
      <c r="A382" s="6" t="s">
        <v>125</v>
      </c>
      <c r="B382" s="6">
        <v>4</v>
      </c>
      <c r="C382" s="6">
        <v>1</v>
      </c>
      <c r="D382" s="6">
        <v>2</v>
      </c>
      <c r="E382" s="16">
        <v>24</v>
      </c>
      <c r="F382" s="6">
        <v>15</v>
      </c>
      <c r="G382" s="6" t="s">
        <v>133</v>
      </c>
      <c r="H382" s="6" t="s">
        <v>128</v>
      </c>
      <c r="I382" s="6">
        <v>0</v>
      </c>
      <c r="J382" s="17">
        <v>901.33299999999997</v>
      </c>
      <c r="K382" s="17">
        <v>1053.3330000000001</v>
      </c>
      <c r="L382" s="10" t="e">
        <f t="shared" ref="L382" si="378">(K382-K382)/I382</f>
        <v>#DIV/0!</v>
      </c>
      <c r="M382" s="10" t="e">
        <f t="shared" si="319"/>
        <v>#DIV/0!</v>
      </c>
    </row>
    <row r="383" spans="1:13" ht="16">
      <c r="A383" s="6" t="s">
        <v>125</v>
      </c>
      <c r="B383" s="6">
        <v>4</v>
      </c>
      <c r="C383" s="6">
        <v>1</v>
      </c>
      <c r="D383" s="6">
        <v>2</v>
      </c>
      <c r="E383" s="16">
        <v>24</v>
      </c>
      <c r="F383" s="6">
        <v>15</v>
      </c>
      <c r="G383" s="6" t="s">
        <v>133</v>
      </c>
      <c r="H383" s="6" t="s">
        <v>128</v>
      </c>
      <c r="I383" s="6">
        <v>3</v>
      </c>
      <c r="J383" s="17">
        <v>913.33299999999997</v>
      </c>
      <c r="K383" s="17">
        <v>873.33299999999997</v>
      </c>
      <c r="L383" s="10">
        <f t="shared" ref="L383" si="379">(K382-K383)/I383</f>
        <v>60.000000000000036</v>
      </c>
      <c r="M383" s="10">
        <f t="shared" si="319"/>
        <v>1.720800000000001</v>
      </c>
    </row>
    <row r="384" spans="1:13" ht="16">
      <c r="A384" s="6" t="s">
        <v>125</v>
      </c>
      <c r="B384" s="6">
        <v>4</v>
      </c>
      <c r="C384" s="6">
        <v>1</v>
      </c>
      <c r="D384" s="6">
        <v>2</v>
      </c>
      <c r="E384" s="16">
        <v>24</v>
      </c>
      <c r="F384" s="6">
        <v>15</v>
      </c>
      <c r="G384" s="6" t="s">
        <v>133</v>
      </c>
      <c r="H384" s="6" t="s">
        <v>128</v>
      </c>
      <c r="I384" s="6">
        <v>6</v>
      </c>
      <c r="J384" s="17">
        <v>916</v>
      </c>
      <c r="K384" s="17">
        <v>750.66700000000003</v>
      </c>
      <c r="L384" s="10">
        <f t="shared" ref="L384" si="380">(K382-K384)/I384</f>
        <v>50.44433333333334</v>
      </c>
      <c r="M384" s="10">
        <f t="shared" si="319"/>
        <v>1.4467434800000003</v>
      </c>
    </row>
    <row r="385" spans="1:13" ht="16">
      <c r="A385" s="6" t="s">
        <v>125</v>
      </c>
      <c r="B385" s="6">
        <v>4</v>
      </c>
      <c r="C385" s="6">
        <v>1</v>
      </c>
      <c r="D385" s="6">
        <v>2</v>
      </c>
      <c r="E385" s="16">
        <v>24</v>
      </c>
      <c r="F385" s="6">
        <v>15</v>
      </c>
      <c r="G385" s="6" t="s">
        <v>133</v>
      </c>
      <c r="H385" s="6" t="s">
        <v>128</v>
      </c>
      <c r="I385" s="6">
        <v>9</v>
      </c>
      <c r="J385" s="17">
        <v>888</v>
      </c>
      <c r="K385" s="17">
        <v>688</v>
      </c>
      <c r="L385" s="10">
        <f t="shared" ref="L385" si="381">(K382-K385)/I385</f>
        <v>40.592555555555563</v>
      </c>
      <c r="M385" s="10">
        <f t="shared" si="319"/>
        <v>1.1641944933333337</v>
      </c>
    </row>
    <row r="386" spans="1:13" ht="16">
      <c r="A386" s="6" t="s">
        <v>125</v>
      </c>
      <c r="B386" s="6">
        <v>5</v>
      </c>
      <c r="C386" s="6">
        <v>1</v>
      </c>
      <c r="D386" s="6">
        <v>2</v>
      </c>
      <c r="E386" s="16">
        <v>1</v>
      </c>
      <c r="F386" s="6">
        <v>19</v>
      </c>
      <c r="G386" s="6" t="s">
        <v>126</v>
      </c>
      <c r="H386" s="6" t="s">
        <v>122</v>
      </c>
      <c r="I386" s="6">
        <v>0</v>
      </c>
      <c r="J386" s="17">
        <v>88</v>
      </c>
      <c r="K386" s="17">
        <v>1074.6669999999999</v>
      </c>
      <c r="L386" s="10" t="e">
        <f t="shared" ref="L386" si="382">(K386-K386)/I386</f>
        <v>#DIV/0!</v>
      </c>
      <c r="M386" s="10" t="e">
        <f t="shared" si="319"/>
        <v>#DIV/0!</v>
      </c>
    </row>
    <row r="387" spans="1:13" ht="16">
      <c r="A387" s="6" t="s">
        <v>125</v>
      </c>
      <c r="B387" s="6">
        <v>5</v>
      </c>
      <c r="C387" s="6">
        <v>1</v>
      </c>
      <c r="D387" s="6">
        <v>2</v>
      </c>
      <c r="E387" s="16">
        <v>1</v>
      </c>
      <c r="F387" s="6">
        <v>19</v>
      </c>
      <c r="G387" s="6" t="s">
        <v>126</v>
      </c>
      <c r="H387" s="6" t="s">
        <v>122</v>
      </c>
      <c r="I387" s="6">
        <v>3</v>
      </c>
      <c r="J387" s="17">
        <v>80</v>
      </c>
      <c r="K387" s="17">
        <v>1012</v>
      </c>
      <c r="L387" s="10">
        <f t="shared" ref="L387" si="383">(K386-K387)/I387</f>
        <v>20.888999999999971</v>
      </c>
      <c r="M387" s="10">
        <f t="shared" ref="M387:M450" si="384">L387*0.02868</f>
        <v>0.59909651999999913</v>
      </c>
    </row>
    <row r="388" spans="1:13" ht="16">
      <c r="A388" s="6" t="s">
        <v>125</v>
      </c>
      <c r="B388" s="6">
        <v>5</v>
      </c>
      <c r="C388" s="6">
        <v>1</v>
      </c>
      <c r="D388" s="6">
        <v>2</v>
      </c>
      <c r="E388" s="16">
        <v>1</v>
      </c>
      <c r="F388" s="6">
        <v>19</v>
      </c>
      <c r="G388" s="6" t="s">
        <v>126</v>
      </c>
      <c r="H388" s="6" t="s">
        <v>122</v>
      </c>
      <c r="I388" s="6">
        <v>6</v>
      </c>
      <c r="J388" s="17">
        <v>86.667000000000002</v>
      </c>
      <c r="K388" s="17">
        <v>886.66700000000003</v>
      </c>
      <c r="L388" s="10">
        <f t="shared" ref="L388" si="385">(K386-K388)/I388</f>
        <v>31.333333333333314</v>
      </c>
      <c r="M388" s="10">
        <f t="shared" si="384"/>
        <v>0.89863999999999944</v>
      </c>
    </row>
    <row r="389" spans="1:13" ht="16">
      <c r="A389" s="6" t="s">
        <v>125</v>
      </c>
      <c r="B389" s="6">
        <v>5</v>
      </c>
      <c r="C389" s="6">
        <v>1</v>
      </c>
      <c r="D389" s="6">
        <v>2</v>
      </c>
      <c r="E389" s="16">
        <v>1</v>
      </c>
      <c r="F389" s="6">
        <v>19</v>
      </c>
      <c r="G389" s="6" t="s">
        <v>126</v>
      </c>
      <c r="H389" s="6" t="s">
        <v>122</v>
      </c>
      <c r="I389" s="6">
        <v>9</v>
      </c>
      <c r="J389" s="17">
        <v>70.667000000000002</v>
      </c>
      <c r="K389" s="17">
        <v>850.66700000000003</v>
      </c>
      <c r="L389" s="10">
        <f t="shared" ref="L389" si="386">(K386-K389)/I389</f>
        <v>24.888888888888875</v>
      </c>
      <c r="M389" s="10">
        <f t="shared" si="384"/>
        <v>0.71381333333333297</v>
      </c>
    </row>
    <row r="390" spans="1:13" ht="16">
      <c r="A390" s="6" t="s">
        <v>125</v>
      </c>
      <c r="B390" s="6">
        <v>5</v>
      </c>
      <c r="C390" s="6">
        <v>1</v>
      </c>
      <c r="D390" s="6">
        <v>2</v>
      </c>
      <c r="E390" s="16">
        <v>2</v>
      </c>
      <c r="F390" s="6">
        <v>19</v>
      </c>
      <c r="G390" s="6" t="s">
        <v>126</v>
      </c>
      <c r="H390" s="6" t="s">
        <v>122</v>
      </c>
      <c r="I390" s="6">
        <v>0</v>
      </c>
      <c r="J390" s="17">
        <v>122.667</v>
      </c>
      <c r="K390" s="17">
        <v>1068</v>
      </c>
      <c r="L390" s="10" t="e">
        <f t="shared" ref="L390" si="387">(K390-K390)/I390</f>
        <v>#DIV/0!</v>
      </c>
      <c r="M390" s="10" t="e">
        <f t="shared" si="384"/>
        <v>#DIV/0!</v>
      </c>
    </row>
    <row r="391" spans="1:13" ht="16">
      <c r="A391" s="6" t="s">
        <v>125</v>
      </c>
      <c r="B391" s="6">
        <v>5</v>
      </c>
      <c r="C391" s="6">
        <v>1</v>
      </c>
      <c r="D391" s="6">
        <v>2</v>
      </c>
      <c r="E391" s="16">
        <v>2</v>
      </c>
      <c r="F391" s="6">
        <v>19</v>
      </c>
      <c r="G391" s="6" t="s">
        <v>126</v>
      </c>
      <c r="H391" s="6" t="s">
        <v>122</v>
      </c>
      <c r="I391" s="6">
        <v>3</v>
      </c>
      <c r="J391" s="17">
        <v>114.667</v>
      </c>
      <c r="K391" s="17">
        <v>1049.3330000000001</v>
      </c>
      <c r="L391" s="10">
        <f t="shared" ref="L391" si="388">(K390-K391)/I391</f>
        <v>6.2223333333333057</v>
      </c>
      <c r="M391" s="10">
        <f t="shared" si="384"/>
        <v>0.1784565199999992</v>
      </c>
    </row>
    <row r="392" spans="1:13" ht="16">
      <c r="A392" s="6" t="s">
        <v>125</v>
      </c>
      <c r="B392" s="6">
        <v>5</v>
      </c>
      <c r="C392" s="6">
        <v>1</v>
      </c>
      <c r="D392" s="6">
        <v>2</v>
      </c>
      <c r="E392" s="16">
        <v>2</v>
      </c>
      <c r="F392" s="6">
        <v>19</v>
      </c>
      <c r="G392" s="6" t="s">
        <v>126</v>
      </c>
      <c r="H392" s="6" t="s">
        <v>122</v>
      </c>
      <c r="I392" s="6">
        <v>6</v>
      </c>
      <c r="J392" s="17">
        <v>122.667</v>
      </c>
      <c r="K392" s="17">
        <v>972</v>
      </c>
      <c r="L392" s="10">
        <f t="shared" ref="L392" si="389">(K390-K392)/I392</f>
        <v>16</v>
      </c>
      <c r="M392" s="10">
        <f t="shared" si="384"/>
        <v>0.45888000000000001</v>
      </c>
    </row>
    <row r="393" spans="1:13" ht="16">
      <c r="A393" s="6" t="s">
        <v>125</v>
      </c>
      <c r="B393" s="6">
        <v>5</v>
      </c>
      <c r="C393" s="6">
        <v>1</v>
      </c>
      <c r="D393" s="6">
        <v>2</v>
      </c>
      <c r="E393" s="16">
        <v>2</v>
      </c>
      <c r="F393" s="6">
        <v>19</v>
      </c>
      <c r="G393" s="6" t="s">
        <v>126</v>
      </c>
      <c r="H393" s="6" t="s">
        <v>122</v>
      </c>
      <c r="I393" s="6">
        <v>9</v>
      </c>
      <c r="J393" s="17">
        <v>116</v>
      </c>
      <c r="K393" s="17">
        <v>917.33299999999997</v>
      </c>
      <c r="L393" s="10">
        <f t="shared" ref="L393" si="390">(K390-K393)/I393</f>
        <v>16.74077777777778</v>
      </c>
      <c r="M393" s="10">
        <f t="shared" si="384"/>
        <v>0.4801255066666667</v>
      </c>
    </row>
    <row r="394" spans="1:13" ht="16">
      <c r="A394" s="6" t="s">
        <v>125</v>
      </c>
      <c r="B394" s="6">
        <v>5</v>
      </c>
      <c r="C394" s="6">
        <v>1</v>
      </c>
      <c r="D394" s="6">
        <v>2</v>
      </c>
      <c r="E394" s="16">
        <v>3</v>
      </c>
      <c r="F394" s="6">
        <v>19</v>
      </c>
      <c r="G394" s="6" t="s">
        <v>126</v>
      </c>
      <c r="H394" s="6" t="s">
        <v>122</v>
      </c>
      <c r="I394" s="6">
        <v>0</v>
      </c>
      <c r="J394" s="17">
        <v>164</v>
      </c>
      <c r="K394" s="17">
        <v>1050.6669999999999</v>
      </c>
      <c r="L394" s="10" t="e">
        <f t="shared" ref="L394" si="391">(K394-K394)/I394</f>
        <v>#DIV/0!</v>
      </c>
      <c r="M394" s="10" t="e">
        <f t="shared" si="384"/>
        <v>#DIV/0!</v>
      </c>
    </row>
    <row r="395" spans="1:13" ht="16">
      <c r="A395" s="6" t="s">
        <v>125</v>
      </c>
      <c r="B395" s="6">
        <v>5</v>
      </c>
      <c r="C395" s="6">
        <v>1</v>
      </c>
      <c r="D395" s="6">
        <v>2</v>
      </c>
      <c r="E395" s="16">
        <v>3</v>
      </c>
      <c r="F395" s="6">
        <v>19</v>
      </c>
      <c r="G395" s="6" t="s">
        <v>126</v>
      </c>
      <c r="H395" s="6" t="s">
        <v>122</v>
      </c>
      <c r="I395" s="6">
        <v>3</v>
      </c>
      <c r="J395" s="17">
        <v>156</v>
      </c>
      <c r="K395" s="17">
        <v>945.33299999999997</v>
      </c>
      <c r="L395" s="10">
        <f t="shared" ref="L395" si="392">(K394-K395)/I395</f>
        <v>35.111333333333313</v>
      </c>
      <c r="M395" s="10">
        <f t="shared" si="384"/>
        <v>1.0069930399999993</v>
      </c>
    </row>
    <row r="396" spans="1:13" ht="16">
      <c r="A396" s="6" t="s">
        <v>125</v>
      </c>
      <c r="B396" s="6">
        <v>5</v>
      </c>
      <c r="C396" s="6">
        <v>1</v>
      </c>
      <c r="D396" s="6">
        <v>2</v>
      </c>
      <c r="E396" s="16">
        <v>3</v>
      </c>
      <c r="F396" s="6">
        <v>19</v>
      </c>
      <c r="G396" s="6" t="s">
        <v>126</v>
      </c>
      <c r="H396" s="6" t="s">
        <v>122</v>
      </c>
      <c r="I396" s="6">
        <v>6</v>
      </c>
      <c r="J396" s="17">
        <v>157.333</v>
      </c>
      <c r="K396" s="17">
        <v>829.33299999999997</v>
      </c>
      <c r="L396" s="10">
        <f t="shared" ref="L396" si="393">(K394-K396)/I396</f>
        <v>36.888999999999989</v>
      </c>
      <c r="M396" s="10">
        <f t="shared" si="384"/>
        <v>1.0579765199999998</v>
      </c>
    </row>
    <row r="397" spans="1:13" ht="16">
      <c r="A397" s="6" t="s">
        <v>125</v>
      </c>
      <c r="B397" s="6">
        <v>5</v>
      </c>
      <c r="C397" s="6">
        <v>1</v>
      </c>
      <c r="D397" s="6">
        <v>2</v>
      </c>
      <c r="E397" s="16">
        <v>3</v>
      </c>
      <c r="F397" s="6">
        <v>19</v>
      </c>
      <c r="G397" s="6" t="s">
        <v>126</v>
      </c>
      <c r="H397" s="6" t="s">
        <v>122</v>
      </c>
      <c r="I397" s="6">
        <v>9</v>
      </c>
      <c r="J397" s="17">
        <v>164</v>
      </c>
      <c r="K397" s="17">
        <v>708</v>
      </c>
      <c r="L397" s="10">
        <f t="shared" ref="L397" si="394">(K394-K397)/I397</f>
        <v>38.074111111111101</v>
      </c>
      <c r="M397" s="10">
        <f t="shared" si="384"/>
        <v>1.0919655066666665</v>
      </c>
    </row>
    <row r="398" spans="1:13" ht="16">
      <c r="A398" s="6" t="s">
        <v>125</v>
      </c>
      <c r="B398" s="6">
        <v>5</v>
      </c>
      <c r="C398" s="6">
        <v>1</v>
      </c>
      <c r="D398" s="6">
        <v>2</v>
      </c>
      <c r="E398" s="16">
        <v>4</v>
      </c>
      <c r="F398" s="6">
        <v>19</v>
      </c>
      <c r="G398" s="6" t="s">
        <v>126</v>
      </c>
      <c r="H398" s="6" t="s">
        <v>122</v>
      </c>
      <c r="I398" s="6">
        <v>0</v>
      </c>
      <c r="J398" s="17">
        <v>193.333</v>
      </c>
      <c r="K398" s="17">
        <v>1074.6669999999999</v>
      </c>
      <c r="L398" s="10" t="e">
        <f t="shared" ref="L398" si="395">(K398-K398)/I398</f>
        <v>#DIV/0!</v>
      </c>
      <c r="M398" s="10" t="e">
        <f t="shared" si="384"/>
        <v>#DIV/0!</v>
      </c>
    </row>
    <row r="399" spans="1:13" ht="16">
      <c r="A399" s="6" t="s">
        <v>125</v>
      </c>
      <c r="B399" s="6">
        <v>5</v>
      </c>
      <c r="C399" s="6">
        <v>1</v>
      </c>
      <c r="D399" s="6">
        <v>2</v>
      </c>
      <c r="E399" s="16">
        <v>4</v>
      </c>
      <c r="F399" s="6">
        <v>19</v>
      </c>
      <c r="G399" s="6" t="s">
        <v>126</v>
      </c>
      <c r="H399" s="6" t="s">
        <v>122</v>
      </c>
      <c r="I399" s="6">
        <v>3</v>
      </c>
      <c r="J399" s="17">
        <v>190.667</v>
      </c>
      <c r="K399" s="17">
        <v>988</v>
      </c>
      <c r="L399" s="10">
        <f t="shared" ref="L399" si="396">(K398-K399)/I399</f>
        <v>28.888999999999971</v>
      </c>
      <c r="M399" s="10">
        <f t="shared" si="384"/>
        <v>0.82853651999999922</v>
      </c>
    </row>
    <row r="400" spans="1:13" ht="16">
      <c r="A400" s="6" t="s">
        <v>125</v>
      </c>
      <c r="B400" s="6">
        <v>5</v>
      </c>
      <c r="C400" s="6">
        <v>1</v>
      </c>
      <c r="D400" s="6">
        <v>2</v>
      </c>
      <c r="E400" s="16">
        <v>4</v>
      </c>
      <c r="F400" s="6">
        <v>19</v>
      </c>
      <c r="G400" s="6" t="s">
        <v>126</v>
      </c>
      <c r="H400" s="6" t="s">
        <v>122</v>
      </c>
      <c r="I400" s="6">
        <v>6</v>
      </c>
      <c r="J400" s="17">
        <v>192</v>
      </c>
      <c r="K400" s="17">
        <v>917.33299999999997</v>
      </c>
      <c r="L400" s="10">
        <f t="shared" ref="L400" si="397">(K398-K400)/I400</f>
        <v>26.222333333333324</v>
      </c>
      <c r="M400" s="10">
        <f t="shared" si="384"/>
        <v>0.75205651999999978</v>
      </c>
    </row>
    <row r="401" spans="1:13" ht="16">
      <c r="A401" s="6" t="s">
        <v>125</v>
      </c>
      <c r="B401" s="6">
        <v>5</v>
      </c>
      <c r="C401" s="6">
        <v>1</v>
      </c>
      <c r="D401" s="6">
        <v>2</v>
      </c>
      <c r="E401" s="16">
        <v>4</v>
      </c>
      <c r="F401" s="6">
        <v>19</v>
      </c>
      <c r="G401" s="6" t="s">
        <v>126</v>
      </c>
      <c r="H401" s="6" t="s">
        <v>122</v>
      </c>
      <c r="I401" s="6">
        <v>9</v>
      </c>
      <c r="J401" s="17">
        <v>196</v>
      </c>
      <c r="K401" s="17">
        <v>793.33299999999997</v>
      </c>
      <c r="L401" s="10">
        <f t="shared" ref="L401" si="398">(K398-K401)/I401</f>
        <v>31.259333333333327</v>
      </c>
      <c r="M401" s="10">
        <f t="shared" si="384"/>
        <v>0.89651767999999987</v>
      </c>
    </row>
    <row r="402" spans="1:13" ht="16">
      <c r="A402" s="6" t="s">
        <v>125</v>
      </c>
      <c r="B402" s="6">
        <v>5</v>
      </c>
      <c r="C402" s="6">
        <v>1</v>
      </c>
      <c r="D402" s="6">
        <v>2</v>
      </c>
      <c r="E402" s="16">
        <v>5</v>
      </c>
      <c r="F402" s="6">
        <v>19</v>
      </c>
      <c r="G402" s="6" t="s">
        <v>126</v>
      </c>
      <c r="H402" s="6" t="s">
        <v>129</v>
      </c>
      <c r="I402" s="6">
        <v>0</v>
      </c>
      <c r="J402" s="17">
        <v>240</v>
      </c>
      <c r="K402" s="17">
        <v>1024</v>
      </c>
      <c r="L402" s="10" t="e">
        <f t="shared" ref="L402" si="399">(K402-K402)/I402</f>
        <v>#DIV/0!</v>
      </c>
      <c r="M402" s="10" t="e">
        <f t="shared" si="384"/>
        <v>#DIV/0!</v>
      </c>
    </row>
    <row r="403" spans="1:13" ht="16">
      <c r="A403" s="6" t="s">
        <v>125</v>
      </c>
      <c r="B403" s="6">
        <v>5</v>
      </c>
      <c r="C403" s="6">
        <v>1</v>
      </c>
      <c r="D403" s="6">
        <v>2</v>
      </c>
      <c r="E403" s="16">
        <v>5</v>
      </c>
      <c r="F403" s="6">
        <v>19</v>
      </c>
      <c r="G403" s="6" t="s">
        <v>126</v>
      </c>
      <c r="H403" s="6" t="s">
        <v>129</v>
      </c>
      <c r="I403" s="6">
        <v>3</v>
      </c>
      <c r="J403" s="17">
        <v>238.667</v>
      </c>
      <c r="K403" s="17">
        <v>926.66700000000003</v>
      </c>
      <c r="L403" s="10">
        <f t="shared" ref="L403" si="400">(K402-K403)/I403</f>
        <v>32.444333333333326</v>
      </c>
      <c r="M403" s="10">
        <f t="shared" si="384"/>
        <v>0.93050347999999983</v>
      </c>
    </row>
    <row r="404" spans="1:13" ht="16">
      <c r="A404" s="6" t="s">
        <v>125</v>
      </c>
      <c r="B404" s="6">
        <v>5</v>
      </c>
      <c r="C404" s="6">
        <v>1</v>
      </c>
      <c r="D404" s="6">
        <v>2</v>
      </c>
      <c r="E404" s="16">
        <v>5</v>
      </c>
      <c r="F404" s="6">
        <v>19</v>
      </c>
      <c r="G404" s="6" t="s">
        <v>126</v>
      </c>
      <c r="H404" s="6" t="s">
        <v>129</v>
      </c>
      <c r="I404" s="6">
        <v>6</v>
      </c>
      <c r="J404" s="17">
        <v>242.667</v>
      </c>
      <c r="K404" s="17">
        <v>816</v>
      </c>
      <c r="L404" s="10">
        <f t="shared" ref="L404" si="401">(K402-K404)/I404</f>
        <v>34.666666666666664</v>
      </c>
      <c r="M404" s="10">
        <f t="shared" si="384"/>
        <v>0.9942399999999999</v>
      </c>
    </row>
    <row r="405" spans="1:13" ht="16">
      <c r="A405" s="6" t="s">
        <v>125</v>
      </c>
      <c r="B405" s="6">
        <v>5</v>
      </c>
      <c r="C405" s="6">
        <v>1</v>
      </c>
      <c r="D405" s="6">
        <v>2</v>
      </c>
      <c r="E405" s="16">
        <v>5</v>
      </c>
      <c r="F405" s="6">
        <v>19</v>
      </c>
      <c r="G405" s="6" t="s">
        <v>126</v>
      </c>
      <c r="H405" s="6" t="s">
        <v>129</v>
      </c>
      <c r="I405" s="6">
        <v>9</v>
      </c>
      <c r="J405" s="17">
        <v>238.667</v>
      </c>
      <c r="K405" s="17">
        <v>760</v>
      </c>
      <c r="L405" s="10">
        <f t="shared" ref="L405" si="402">(K402-K405)/I405</f>
        <v>29.333333333333332</v>
      </c>
      <c r="M405" s="10">
        <f t="shared" si="384"/>
        <v>0.84128000000000003</v>
      </c>
    </row>
    <row r="406" spans="1:13" ht="16">
      <c r="A406" s="6" t="s">
        <v>125</v>
      </c>
      <c r="B406" s="6">
        <v>5</v>
      </c>
      <c r="C406" s="6">
        <v>1</v>
      </c>
      <c r="D406" s="6">
        <v>2</v>
      </c>
      <c r="E406" s="16">
        <v>6</v>
      </c>
      <c r="F406" s="6">
        <v>19</v>
      </c>
      <c r="G406" s="6" t="s">
        <v>126</v>
      </c>
      <c r="H406" s="6" t="s">
        <v>129</v>
      </c>
      <c r="I406" s="6">
        <v>0</v>
      </c>
      <c r="J406" s="17">
        <v>260</v>
      </c>
      <c r="K406" s="17">
        <v>1069.3330000000001</v>
      </c>
      <c r="L406" s="10" t="e">
        <f t="shared" ref="L406" si="403">(K406-K406)/I406</f>
        <v>#DIV/0!</v>
      </c>
      <c r="M406" s="10" t="e">
        <f t="shared" si="384"/>
        <v>#DIV/0!</v>
      </c>
    </row>
    <row r="407" spans="1:13" ht="16">
      <c r="A407" s="6" t="s">
        <v>125</v>
      </c>
      <c r="B407" s="6">
        <v>5</v>
      </c>
      <c r="C407" s="6">
        <v>1</v>
      </c>
      <c r="D407" s="6">
        <v>2</v>
      </c>
      <c r="E407" s="16">
        <v>6</v>
      </c>
      <c r="F407" s="6">
        <v>19</v>
      </c>
      <c r="G407" s="6" t="s">
        <v>126</v>
      </c>
      <c r="H407" s="6" t="s">
        <v>129</v>
      </c>
      <c r="I407" s="6">
        <v>3</v>
      </c>
      <c r="J407" s="17">
        <v>274.66699999999997</v>
      </c>
      <c r="K407" s="17">
        <v>1017.333</v>
      </c>
      <c r="L407" s="10">
        <f t="shared" ref="L407" si="404">(K406-K407)/I407</f>
        <v>17.333333333333371</v>
      </c>
      <c r="M407" s="10">
        <f t="shared" si="384"/>
        <v>0.49712000000000112</v>
      </c>
    </row>
    <row r="408" spans="1:13" ht="16">
      <c r="A408" s="6" t="s">
        <v>125</v>
      </c>
      <c r="B408" s="6">
        <v>5</v>
      </c>
      <c r="C408" s="6">
        <v>1</v>
      </c>
      <c r="D408" s="6">
        <v>2</v>
      </c>
      <c r="E408" s="16">
        <v>6</v>
      </c>
      <c r="F408" s="6">
        <v>19</v>
      </c>
      <c r="G408" s="6" t="s">
        <v>126</v>
      </c>
      <c r="H408" s="6" t="s">
        <v>129</v>
      </c>
      <c r="I408" s="6">
        <v>6</v>
      </c>
      <c r="J408" s="17">
        <v>276</v>
      </c>
      <c r="K408" s="17">
        <v>898.66700000000003</v>
      </c>
      <c r="L408" s="10">
        <f t="shared" ref="L408" si="405">(K406-K408)/I408</f>
        <v>28.444333333333343</v>
      </c>
      <c r="M408" s="10">
        <f t="shared" si="384"/>
        <v>0.81578348000000034</v>
      </c>
    </row>
    <row r="409" spans="1:13" ht="16">
      <c r="A409" s="6" t="s">
        <v>125</v>
      </c>
      <c r="B409" s="6">
        <v>5</v>
      </c>
      <c r="C409" s="6">
        <v>1</v>
      </c>
      <c r="D409" s="6">
        <v>2</v>
      </c>
      <c r="E409" s="16">
        <v>6</v>
      </c>
      <c r="F409" s="6">
        <v>19</v>
      </c>
      <c r="G409" s="6" t="s">
        <v>126</v>
      </c>
      <c r="H409" s="6" t="s">
        <v>129</v>
      </c>
      <c r="I409" s="6">
        <v>9</v>
      </c>
      <c r="J409" s="17">
        <v>272</v>
      </c>
      <c r="K409" s="17">
        <v>764</v>
      </c>
      <c r="L409" s="10">
        <f t="shared" ref="L409" si="406">(K406-K409)/I409</f>
        <v>33.925888888888899</v>
      </c>
      <c r="M409" s="10">
        <f t="shared" si="384"/>
        <v>0.97299449333333365</v>
      </c>
    </row>
    <row r="410" spans="1:13" ht="16">
      <c r="A410" s="6" t="s">
        <v>125</v>
      </c>
      <c r="B410" s="6">
        <v>5</v>
      </c>
      <c r="C410" s="6">
        <v>1</v>
      </c>
      <c r="D410" s="6">
        <v>2</v>
      </c>
      <c r="E410" s="16">
        <v>7</v>
      </c>
      <c r="F410" s="6">
        <v>19</v>
      </c>
      <c r="G410" s="6" t="s">
        <v>126</v>
      </c>
      <c r="H410" s="6" t="s">
        <v>129</v>
      </c>
      <c r="I410" s="6">
        <v>0</v>
      </c>
      <c r="J410" s="17">
        <v>293.33300000000003</v>
      </c>
      <c r="K410" s="17">
        <v>1065.3330000000001</v>
      </c>
      <c r="L410" s="10" t="e">
        <f t="shared" ref="L410" si="407">(K410-K410)/I410</f>
        <v>#DIV/0!</v>
      </c>
      <c r="M410" s="10" t="e">
        <f t="shared" si="384"/>
        <v>#DIV/0!</v>
      </c>
    </row>
    <row r="411" spans="1:13" ht="16">
      <c r="A411" s="6" t="s">
        <v>125</v>
      </c>
      <c r="B411" s="6">
        <v>5</v>
      </c>
      <c r="C411" s="6">
        <v>1</v>
      </c>
      <c r="D411" s="6">
        <v>2</v>
      </c>
      <c r="E411" s="16">
        <v>7</v>
      </c>
      <c r="F411" s="6">
        <v>19</v>
      </c>
      <c r="G411" s="6" t="s">
        <v>126</v>
      </c>
      <c r="H411" s="6" t="s">
        <v>129</v>
      </c>
      <c r="I411" s="6">
        <v>3</v>
      </c>
      <c r="J411" s="17">
        <v>313.33300000000003</v>
      </c>
      <c r="K411" s="17">
        <v>949.33299999999997</v>
      </c>
      <c r="L411" s="10">
        <f t="shared" ref="L411" si="408">(K410-K411)/I411</f>
        <v>38.666666666666707</v>
      </c>
      <c r="M411" s="10">
        <f t="shared" si="384"/>
        <v>1.1089600000000013</v>
      </c>
    </row>
    <row r="412" spans="1:13" ht="16">
      <c r="A412" s="6" t="s">
        <v>125</v>
      </c>
      <c r="B412" s="6">
        <v>5</v>
      </c>
      <c r="C412" s="6">
        <v>1</v>
      </c>
      <c r="D412" s="6">
        <v>2</v>
      </c>
      <c r="E412" s="16">
        <v>7</v>
      </c>
      <c r="F412" s="6">
        <v>19</v>
      </c>
      <c r="G412" s="6" t="s">
        <v>126</v>
      </c>
      <c r="H412" s="6" t="s">
        <v>129</v>
      </c>
      <c r="I412" s="6">
        <v>6</v>
      </c>
      <c r="J412" s="17">
        <v>309.33300000000003</v>
      </c>
      <c r="K412" s="17">
        <v>816</v>
      </c>
      <c r="L412" s="10">
        <f t="shared" ref="L412" si="409">(K410-K412)/I412</f>
        <v>41.555500000000016</v>
      </c>
      <c r="M412" s="10">
        <f t="shared" si="384"/>
        <v>1.1918117400000006</v>
      </c>
    </row>
    <row r="413" spans="1:13" ht="16">
      <c r="A413" s="6" t="s">
        <v>125</v>
      </c>
      <c r="B413" s="6">
        <v>5</v>
      </c>
      <c r="C413" s="6">
        <v>1</v>
      </c>
      <c r="D413" s="6">
        <v>2</v>
      </c>
      <c r="E413" s="16">
        <v>7</v>
      </c>
      <c r="F413" s="6">
        <v>19</v>
      </c>
      <c r="G413" s="6" t="s">
        <v>126</v>
      </c>
      <c r="H413" s="6" t="s">
        <v>129</v>
      </c>
      <c r="I413" s="6">
        <v>9</v>
      </c>
      <c r="J413" s="17">
        <v>308</v>
      </c>
      <c r="K413" s="17">
        <v>676</v>
      </c>
      <c r="L413" s="10">
        <f t="shared" ref="L413" si="410">(K410-K413)/I413</f>
        <v>43.259222222222235</v>
      </c>
      <c r="M413" s="10">
        <f t="shared" si="384"/>
        <v>1.2406744933333338</v>
      </c>
    </row>
    <row r="414" spans="1:13" ht="16">
      <c r="A414" s="6" t="s">
        <v>125</v>
      </c>
      <c r="B414" s="6">
        <v>5</v>
      </c>
      <c r="C414" s="6">
        <v>1</v>
      </c>
      <c r="D414" s="6">
        <v>2</v>
      </c>
      <c r="E414" s="16">
        <v>8</v>
      </c>
      <c r="F414" s="6">
        <v>19</v>
      </c>
      <c r="G414" s="6" t="s">
        <v>126</v>
      </c>
      <c r="H414" s="6" t="s">
        <v>129</v>
      </c>
      <c r="I414" s="6">
        <v>0</v>
      </c>
      <c r="J414" s="17">
        <v>333.33300000000003</v>
      </c>
      <c r="K414" s="17">
        <v>1064</v>
      </c>
      <c r="L414" s="10" t="e">
        <f t="shared" ref="L414" si="411">(K414-K414)/I414</f>
        <v>#DIV/0!</v>
      </c>
      <c r="M414" s="10" t="e">
        <f t="shared" si="384"/>
        <v>#DIV/0!</v>
      </c>
    </row>
    <row r="415" spans="1:13" ht="16">
      <c r="A415" s="6" t="s">
        <v>125</v>
      </c>
      <c r="B415" s="6">
        <v>5</v>
      </c>
      <c r="C415" s="6">
        <v>1</v>
      </c>
      <c r="D415" s="6">
        <v>2</v>
      </c>
      <c r="E415" s="16">
        <v>8</v>
      </c>
      <c r="F415" s="6">
        <v>19</v>
      </c>
      <c r="G415" s="6" t="s">
        <v>126</v>
      </c>
      <c r="H415" s="6" t="s">
        <v>129</v>
      </c>
      <c r="I415" s="6">
        <v>3</v>
      </c>
      <c r="J415" s="17">
        <v>332</v>
      </c>
      <c r="K415" s="17">
        <v>1008</v>
      </c>
      <c r="L415" s="10">
        <f t="shared" ref="L415" si="412">(K414-K415)/I415</f>
        <v>18.666666666666668</v>
      </c>
      <c r="M415" s="10">
        <f t="shared" si="384"/>
        <v>0.53536000000000006</v>
      </c>
    </row>
    <row r="416" spans="1:13" ht="16">
      <c r="A416" s="6" t="s">
        <v>125</v>
      </c>
      <c r="B416" s="6">
        <v>5</v>
      </c>
      <c r="C416" s="6">
        <v>1</v>
      </c>
      <c r="D416" s="6">
        <v>2</v>
      </c>
      <c r="E416" s="16">
        <v>8</v>
      </c>
      <c r="F416" s="6">
        <v>19</v>
      </c>
      <c r="G416" s="6" t="s">
        <v>126</v>
      </c>
      <c r="H416" s="6" t="s">
        <v>129</v>
      </c>
      <c r="I416" s="6">
        <v>6</v>
      </c>
      <c r="J416" s="17">
        <v>333.33300000000003</v>
      </c>
      <c r="K416" s="17">
        <v>978.66700000000003</v>
      </c>
      <c r="L416" s="10">
        <f t="shared" ref="L416" si="413">(K414-K416)/I416</f>
        <v>14.222166666666661</v>
      </c>
      <c r="M416" s="10">
        <f t="shared" si="384"/>
        <v>0.40789173999999984</v>
      </c>
    </row>
    <row r="417" spans="1:13" ht="16">
      <c r="A417" s="6" t="s">
        <v>125</v>
      </c>
      <c r="B417" s="6">
        <v>5</v>
      </c>
      <c r="C417" s="6">
        <v>1</v>
      </c>
      <c r="D417" s="6">
        <v>2</v>
      </c>
      <c r="E417" s="16">
        <v>8</v>
      </c>
      <c r="F417" s="6">
        <v>19</v>
      </c>
      <c r="G417" s="6" t="s">
        <v>126</v>
      </c>
      <c r="H417" s="6" t="s">
        <v>129</v>
      </c>
      <c r="I417" s="6">
        <v>9</v>
      </c>
      <c r="J417" s="17">
        <v>336</v>
      </c>
      <c r="K417" s="17">
        <v>940</v>
      </c>
      <c r="L417" s="10">
        <f t="shared" ref="L417" si="414">(K414-K417)/I417</f>
        <v>13.777777777777779</v>
      </c>
      <c r="M417" s="10">
        <f t="shared" si="384"/>
        <v>0.3951466666666667</v>
      </c>
    </row>
    <row r="418" spans="1:13" ht="16">
      <c r="A418" s="6" t="s">
        <v>125</v>
      </c>
      <c r="B418" s="6">
        <v>5</v>
      </c>
      <c r="C418" s="6">
        <v>1</v>
      </c>
      <c r="D418" s="6">
        <v>2</v>
      </c>
      <c r="E418" s="16">
        <v>9</v>
      </c>
      <c r="F418" s="6">
        <v>19</v>
      </c>
      <c r="G418" s="6" t="s">
        <v>126</v>
      </c>
      <c r="H418" s="6" t="s">
        <v>128</v>
      </c>
      <c r="I418" s="6">
        <v>0</v>
      </c>
      <c r="J418" s="17">
        <v>366.66699999999997</v>
      </c>
      <c r="K418" s="17">
        <v>1060</v>
      </c>
      <c r="L418" s="10" t="e">
        <f t="shared" ref="L418" si="415">(K418-K418)/I418</f>
        <v>#DIV/0!</v>
      </c>
      <c r="M418" s="10" t="e">
        <f t="shared" si="384"/>
        <v>#DIV/0!</v>
      </c>
    </row>
    <row r="419" spans="1:13" ht="16">
      <c r="A419" s="6" t="s">
        <v>125</v>
      </c>
      <c r="B419" s="6">
        <v>5</v>
      </c>
      <c r="C419" s="6">
        <v>1</v>
      </c>
      <c r="D419" s="6">
        <v>2</v>
      </c>
      <c r="E419" s="16">
        <v>9</v>
      </c>
      <c r="F419" s="6">
        <v>19</v>
      </c>
      <c r="G419" s="6" t="s">
        <v>126</v>
      </c>
      <c r="H419" s="6" t="s">
        <v>128</v>
      </c>
      <c r="I419" s="6">
        <v>3</v>
      </c>
      <c r="J419" s="17">
        <v>370.66699999999997</v>
      </c>
      <c r="K419" s="17">
        <v>957.33299999999997</v>
      </c>
      <c r="L419" s="10">
        <f t="shared" ref="L419" si="416">(K418-K419)/I419</f>
        <v>34.222333333333346</v>
      </c>
      <c r="M419" s="10">
        <f t="shared" si="384"/>
        <v>0.98149652000000043</v>
      </c>
    </row>
    <row r="420" spans="1:13" ht="16">
      <c r="A420" s="6" t="s">
        <v>125</v>
      </c>
      <c r="B420" s="6">
        <v>5</v>
      </c>
      <c r="C420" s="6">
        <v>1</v>
      </c>
      <c r="D420" s="6">
        <v>2</v>
      </c>
      <c r="E420" s="16">
        <v>9</v>
      </c>
      <c r="F420" s="6">
        <v>19</v>
      </c>
      <c r="G420" s="6" t="s">
        <v>126</v>
      </c>
      <c r="H420" s="6" t="s">
        <v>128</v>
      </c>
      <c r="I420" s="6">
        <v>6</v>
      </c>
      <c r="J420" s="17">
        <v>369.33300000000003</v>
      </c>
      <c r="K420" s="17">
        <v>850.66700000000003</v>
      </c>
      <c r="L420" s="10">
        <f t="shared" ref="L420" si="417">(K418-K420)/I420</f>
        <v>34.888833333333331</v>
      </c>
      <c r="M420" s="10">
        <f t="shared" si="384"/>
        <v>1.0006117399999999</v>
      </c>
    </row>
    <row r="421" spans="1:13" ht="16">
      <c r="A421" s="6" t="s">
        <v>125</v>
      </c>
      <c r="B421" s="6">
        <v>5</v>
      </c>
      <c r="C421" s="6">
        <v>1</v>
      </c>
      <c r="D421" s="6">
        <v>2</v>
      </c>
      <c r="E421" s="16">
        <v>9</v>
      </c>
      <c r="F421" s="6">
        <v>19</v>
      </c>
      <c r="G421" s="6" t="s">
        <v>126</v>
      </c>
      <c r="H421" s="6" t="s">
        <v>128</v>
      </c>
      <c r="I421" s="6">
        <v>9</v>
      </c>
      <c r="J421" s="17">
        <v>386.66699999999997</v>
      </c>
      <c r="K421" s="17">
        <v>780</v>
      </c>
      <c r="L421" s="10">
        <f t="shared" ref="L421" si="418">(K418-K421)/I421</f>
        <v>31.111111111111111</v>
      </c>
      <c r="M421" s="10">
        <f t="shared" si="384"/>
        <v>0.89226666666666665</v>
      </c>
    </row>
    <row r="422" spans="1:13" ht="16">
      <c r="A422" s="6" t="s">
        <v>125</v>
      </c>
      <c r="B422" s="6">
        <v>5</v>
      </c>
      <c r="C422" s="6">
        <v>1</v>
      </c>
      <c r="D422" s="6">
        <v>2</v>
      </c>
      <c r="E422" s="16">
        <v>10</v>
      </c>
      <c r="F422" s="6">
        <v>19</v>
      </c>
      <c r="G422" s="6" t="s">
        <v>126</v>
      </c>
      <c r="H422" s="6" t="s">
        <v>128</v>
      </c>
      <c r="I422" s="6">
        <v>0</v>
      </c>
      <c r="J422" s="17">
        <v>416</v>
      </c>
      <c r="K422" s="17">
        <v>1074.6669999999999</v>
      </c>
      <c r="L422" s="10" t="e">
        <f t="shared" ref="L422" si="419">(K422-K422)/I422</f>
        <v>#DIV/0!</v>
      </c>
      <c r="M422" s="10" t="e">
        <f t="shared" si="384"/>
        <v>#DIV/0!</v>
      </c>
    </row>
    <row r="423" spans="1:13" ht="16">
      <c r="A423" s="6" t="s">
        <v>125</v>
      </c>
      <c r="B423" s="6">
        <v>5</v>
      </c>
      <c r="C423" s="6">
        <v>1</v>
      </c>
      <c r="D423" s="6">
        <v>2</v>
      </c>
      <c r="E423" s="16">
        <v>10</v>
      </c>
      <c r="F423" s="6">
        <v>19</v>
      </c>
      <c r="G423" s="6" t="s">
        <v>126</v>
      </c>
      <c r="H423" s="6" t="s">
        <v>128</v>
      </c>
      <c r="I423" s="6">
        <v>3</v>
      </c>
      <c r="J423" s="17">
        <v>414.66699999999997</v>
      </c>
      <c r="K423" s="17">
        <v>984</v>
      </c>
      <c r="L423" s="10">
        <f t="shared" ref="L423" si="420">(K422-K423)/I423</f>
        <v>30.222333333333307</v>
      </c>
      <c r="M423" s="10">
        <f t="shared" si="384"/>
        <v>0.86677651999999927</v>
      </c>
    </row>
    <row r="424" spans="1:13" ht="16">
      <c r="A424" s="6" t="s">
        <v>125</v>
      </c>
      <c r="B424" s="6">
        <v>5</v>
      </c>
      <c r="C424" s="6">
        <v>1</v>
      </c>
      <c r="D424" s="6">
        <v>2</v>
      </c>
      <c r="E424" s="16">
        <v>10</v>
      </c>
      <c r="F424" s="6">
        <v>19</v>
      </c>
      <c r="G424" s="6" t="s">
        <v>126</v>
      </c>
      <c r="H424" s="6" t="s">
        <v>128</v>
      </c>
      <c r="I424" s="6">
        <v>6</v>
      </c>
      <c r="J424" s="17">
        <v>410.66699999999997</v>
      </c>
      <c r="K424" s="17">
        <v>834.66700000000003</v>
      </c>
      <c r="L424" s="10">
        <f t="shared" ref="L424" si="421">(K422-K424)/I424</f>
        <v>39.999999999999979</v>
      </c>
      <c r="M424" s="10">
        <f t="shared" si="384"/>
        <v>1.1471999999999993</v>
      </c>
    </row>
    <row r="425" spans="1:13" ht="16">
      <c r="A425" s="6" t="s">
        <v>125</v>
      </c>
      <c r="B425" s="6">
        <v>5</v>
      </c>
      <c r="C425" s="6">
        <v>1</v>
      </c>
      <c r="D425" s="6">
        <v>2</v>
      </c>
      <c r="E425" s="16">
        <v>10</v>
      </c>
      <c r="F425" s="6">
        <v>19</v>
      </c>
      <c r="G425" s="6" t="s">
        <v>126</v>
      </c>
      <c r="H425" s="6" t="s">
        <v>128</v>
      </c>
      <c r="I425" s="6">
        <v>9</v>
      </c>
      <c r="J425" s="17">
        <v>422.66699999999997</v>
      </c>
      <c r="K425" s="17">
        <v>701.33299999999997</v>
      </c>
      <c r="L425" s="10">
        <f t="shared" ref="L425" si="422">(K422-K425)/I425</f>
        <v>41.481555555555552</v>
      </c>
      <c r="M425" s="10">
        <f t="shared" si="384"/>
        <v>1.1896910133333332</v>
      </c>
    </row>
    <row r="426" spans="1:13" ht="16">
      <c r="A426" s="6" t="s">
        <v>125</v>
      </c>
      <c r="B426" s="6">
        <v>5</v>
      </c>
      <c r="C426" s="6">
        <v>1</v>
      </c>
      <c r="D426" s="6">
        <v>2</v>
      </c>
      <c r="E426" s="16">
        <v>11</v>
      </c>
      <c r="F426" s="6">
        <v>19</v>
      </c>
      <c r="G426" s="6" t="s">
        <v>126</v>
      </c>
      <c r="H426" s="6" t="s">
        <v>128</v>
      </c>
      <c r="I426" s="6">
        <v>0</v>
      </c>
      <c r="J426" s="17">
        <v>446.66699999999997</v>
      </c>
      <c r="K426" s="17">
        <v>1061.3330000000001</v>
      </c>
      <c r="L426" s="10" t="e">
        <f t="shared" ref="L426" si="423">(K426-K426)/I426</f>
        <v>#DIV/0!</v>
      </c>
      <c r="M426" s="10" t="e">
        <f t="shared" si="384"/>
        <v>#DIV/0!</v>
      </c>
    </row>
    <row r="427" spans="1:13" ht="16">
      <c r="A427" s="6" t="s">
        <v>125</v>
      </c>
      <c r="B427" s="6">
        <v>5</v>
      </c>
      <c r="C427" s="6">
        <v>1</v>
      </c>
      <c r="D427" s="6">
        <v>2</v>
      </c>
      <c r="E427" s="16">
        <v>11</v>
      </c>
      <c r="F427" s="6">
        <v>19</v>
      </c>
      <c r="G427" s="6" t="s">
        <v>126</v>
      </c>
      <c r="H427" s="6" t="s">
        <v>128</v>
      </c>
      <c r="I427" s="6">
        <v>3</v>
      </c>
      <c r="J427" s="17">
        <v>445.33300000000003</v>
      </c>
      <c r="K427" s="17">
        <v>932</v>
      </c>
      <c r="L427" s="10">
        <f t="shared" ref="L427" si="424">(K426-K427)/I427</f>
        <v>43.111000000000026</v>
      </c>
      <c r="M427" s="10">
        <f t="shared" si="384"/>
        <v>1.2364234800000007</v>
      </c>
    </row>
    <row r="428" spans="1:13" ht="16">
      <c r="A428" s="6" t="s">
        <v>125</v>
      </c>
      <c r="B428" s="6">
        <v>5</v>
      </c>
      <c r="C428" s="6">
        <v>1</v>
      </c>
      <c r="D428" s="6">
        <v>2</v>
      </c>
      <c r="E428" s="16">
        <v>11</v>
      </c>
      <c r="F428" s="6">
        <v>19</v>
      </c>
      <c r="G428" s="6" t="s">
        <v>126</v>
      </c>
      <c r="H428" s="6" t="s">
        <v>128</v>
      </c>
      <c r="I428" s="6">
        <v>6</v>
      </c>
      <c r="J428" s="17">
        <v>453.33300000000003</v>
      </c>
      <c r="K428" s="17">
        <v>790.66700000000003</v>
      </c>
      <c r="L428" s="10">
        <f t="shared" ref="L428" si="425">(K426-K428)/I428</f>
        <v>45.111000000000011</v>
      </c>
      <c r="M428" s="10">
        <f t="shared" si="384"/>
        <v>1.2937834800000003</v>
      </c>
    </row>
    <row r="429" spans="1:13" ht="16">
      <c r="A429" s="6" t="s">
        <v>125</v>
      </c>
      <c r="B429" s="6">
        <v>5</v>
      </c>
      <c r="C429" s="6">
        <v>1</v>
      </c>
      <c r="D429" s="6">
        <v>2</v>
      </c>
      <c r="E429" s="16">
        <v>11</v>
      </c>
      <c r="F429" s="6">
        <v>19</v>
      </c>
      <c r="G429" s="6" t="s">
        <v>126</v>
      </c>
      <c r="H429" s="6" t="s">
        <v>128</v>
      </c>
      <c r="I429" s="6">
        <v>9</v>
      </c>
      <c r="J429" s="17">
        <v>453.33300000000003</v>
      </c>
      <c r="K429" s="17">
        <v>760</v>
      </c>
      <c r="L429" s="10">
        <f t="shared" ref="L429" si="426">(K426-K429)/I429</f>
        <v>33.481444444444456</v>
      </c>
      <c r="M429" s="10">
        <f t="shared" si="384"/>
        <v>0.96024782666666697</v>
      </c>
    </row>
    <row r="430" spans="1:13" ht="16">
      <c r="A430" s="6" t="s">
        <v>125</v>
      </c>
      <c r="B430" s="6">
        <v>5</v>
      </c>
      <c r="C430" s="6">
        <v>1</v>
      </c>
      <c r="D430" s="6">
        <v>2</v>
      </c>
      <c r="E430" s="16">
        <v>12</v>
      </c>
      <c r="F430" s="6">
        <v>19</v>
      </c>
      <c r="G430" s="6" t="s">
        <v>126</v>
      </c>
      <c r="H430" s="6" t="s">
        <v>128</v>
      </c>
      <c r="I430" s="6">
        <v>0</v>
      </c>
      <c r="J430" s="17">
        <v>476</v>
      </c>
      <c r="K430" s="17">
        <v>1042.6669999999999</v>
      </c>
      <c r="L430" s="10" t="e">
        <f t="shared" ref="L430" si="427">(K430-K430)/I430</f>
        <v>#DIV/0!</v>
      </c>
      <c r="M430" s="10" t="e">
        <f t="shared" si="384"/>
        <v>#DIV/0!</v>
      </c>
    </row>
    <row r="431" spans="1:13" ht="16">
      <c r="A431" s="6" t="s">
        <v>125</v>
      </c>
      <c r="B431" s="6">
        <v>5</v>
      </c>
      <c r="C431" s="6">
        <v>1</v>
      </c>
      <c r="D431" s="6">
        <v>2</v>
      </c>
      <c r="E431" s="16">
        <v>12</v>
      </c>
      <c r="F431" s="6">
        <v>19</v>
      </c>
      <c r="G431" s="6" t="s">
        <v>126</v>
      </c>
      <c r="H431" s="6" t="s">
        <v>128</v>
      </c>
      <c r="I431" s="6">
        <v>3</v>
      </c>
      <c r="J431" s="17">
        <v>494.66699999999997</v>
      </c>
      <c r="K431" s="17">
        <v>997.33299999999997</v>
      </c>
      <c r="L431" s="10">
        <f t="shared" ref="L431" si="428">(K430-K431)/I431</f>
        <v>15.111333333333315</v>
      </c>
      <c r="M431" s="10">
        <f t="shared" si="384"/>
        <v>0.43339303999999945</v>
      </c>
    </row>
    <row r="432" spans="1:13" ht="16">
      <c r="A432" s="6" t="s">
        <v>125</v>
      </c>
      <c r="B432" s="6">
        <v>5</v>
      </c>
      <c r="C432" s="6">
        <v>1</v>
      </c>
      <c r="D432" s="6">
        <v>2</v>
      </c>
      <c r="E432" s="16">
        <v>12</v>
      </c>
      <c r="F432" s="6">
        <v>19</v>
      </c>
      <c r="G432" s="6" t="s">
        <v>126</v>
      </c>
      <c r="H432" s="6" t="s">
        <v>128</v>
      </c>
      <c r="I432" s="6">
        <v>6</v>
      </c>
      <c r="J432" s="17">
        <v>493.33300000000003</v>
      </c>
      <c r="K432" s="17">
        <v>886.66700000000003</v>
      </c>
      <c r="L432" s="10">
        <f t="shared" ref="L432" si="429">(K430-K432)/I432</f>
        <v>25.999999999999982</v>
      </c>
      <c r="M432" s="10">
        <f t="shared" si="384"/>
        <v>0.74567999999999945</v>
      </c>
    </row>
    <row r="433" spans="1:49" ht="16">
      <c r="A433" s="6" t="s">
        <v>125</v>
      </c>
      <c r="B433" s="6">
        <v>5</v>
      </c>
      <c r="C433" s="6">
        <v>1</v>
      </c>
      <c r="D433" s="6">
        <v>2</v>
      </c>
      <c r="E433" s="16">
        <v>12</v>
      </c>
      <c r="F433" s="6">
        <v>19</v>
      </c>
      <c r="G433" s="6" t="s">
        <v>126</v>
      </c>
      <c r="H433" s="6" t="s">
        <v>128</v>
      </c>
      <c r="I433" s="6">
        <v>9</v>
      </c>
      <c r="J433" s="17">
        <v>494.66699999999997</v>
      </c>
      <c r="K433" s="17">
        <v>797.33299999999997</v>
      </c>
      <c r="L433" s="10">
        <f t="shared" ref="L433" si="430">(K430-K433)/I433</f>
        <v>27.259333333333327</v>
      </c>
      <c r="M433" s="10">
        <f t="shared" si="384"/>
        <v>0.78179767999999983</v>
      </c>
    </row>
    <row r="434" spans="1:49" ht="16">
      <c r="A434" s="6" t="s">
        <v>125</v>
      </c>
      <c r="B434" s="6">
        <v>5</v>
      </c>
      <c r="C434" s="6">
        <v>1</v>
      </c>
      <c r="D434" s="6">
        <v>2</v>
      </c>
      <c r="E434" s="16">
        <v>13</v>
      </c>
      <c r="F434" s="6">
        <v>19</v>
      </c>
      <c r="G434" s="6" t="s">
        <v>130</v>
      </c>
      <c r="H434" s="6" t="s">
        <v>122</v>
      </c>
      <c r="I434" s="6">
        <v>0</v>
      </c>
      <c r="J434" s="17">
        <v>516</v>
      </c>
      <c r="K434" s="17">
        <v>1066.6669999999999</v>
      </c>
      <c r="L434" s="10" t="e">
        <f t="shared" ref="L434" si="431">(K434-K434)/I434</f>
        <v>#DIV/0!</v>
      </c>
      <c r="M434" s="10" t="e">
        <f t="shared" si="384"/>
        <v>#DIV/0!</v>
      </c>
      <c r="N434" s="1"/>
    </row>
    <row r="435" spans="1:49" ht="16">
      <c r="A435" s="6" t="s">
        <v>125</v>
      </c>
      <c r="B435" s="6">
        <v>5</v>
      </c>
      <c r="C435" s="6">
        <v>1</v>
      </c>
      <c r="D435" s="6">
        <v>2</v>
      </c>
      <c r="E435" s="16">
        <v>13</v>
      </c>
      <c r="F435" s="6">
        <v>19</v>
      </c>
      <c r="G435" s="6" t="s">
        <v>130</v>
      </c>
      <c r="H435" s="6" t="s">
        <v>122</v>
      </c>
      <c r="I435" s="6">
        <v>3</v>
      </c>
      <c r="J435" s="17">
        <v>517.33299999999997</v>
      </c>
      <c r="K435" s="17">
        <v>965.33299999999997</v>
      </c>
      <c r="L435" s="10">
        <f t="shared" ref="L435" si="432">(K434-K435)/I435</f>
        <v>33.777999999999984</v>
      </c>
      <c r="M435" s="10">
        <f t="shared" si="384"/>
        <v>0.96875303999999962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16">
      <c r="A436" s="6" t="s">
        <v>125</v>
      </c>
      <c r="B436" s="6">
        <v>5</v>
      </c>
      <c r="C436" s="6">
        <v>1</v>
      </c>
      <c r="D436" s="6">
        <v>2</v>
      </c>
      <c r="E436" s="16">
        <v>13</v>
      </c>
      <c r="F436" s="6">
        <v>19</v>
      </c>
      <c r="G436" s="6" t="s">
        <v>130</v>
      </c>
      <c r="H436" s="6" t="s">
        <v>122</v>
      </c>
      <c r="I436" s="6">
        <v>6</v>
      </c>
      <c r="J436" s="17">
        <v>524</v>
      </c>
      <c r="K436" s="17">
        <v>832</v>
      </c>
      <c r="L436" s="10">
        <f t="shared" ref="L436" si="433">(K434-K436)/I436</f>
        <v>39.111166666666655</v>
      </c>
      <c r="M436" s="10">
        <f t="shared" si="384"/>
        <v>1.1217082599999997</v>
      </c>
    </row>
    <row r="437" spans="1:49" ht="16">
      <c r="A437" s="6" t="s">
        <v>125</v>
      </c>
      <c r="B437" s="6">
        <v>5</v>
      </c>
      <c r="C437" s="6">
        <v>1</v>
      </c>
      <c r="D437" s="6">
        <v>2</v>
      </c>
      <c r="E437" s="16">
        <v>13</v>
      </c>
      <c r="F437" s="6">
        <v>19</v>
      </c>
      <c r="G437" s="6" t="s">
        <v>130</v>
      </c>
      <c r="H437" s="6" t="s">
        <v>122</v>
      </c>
      <c r="I437" s="6">
        <v>9</v>
      </c>
      <c r="J437" s="17">
        <v>520</v>
      </c>
      <c r="K437" s="17">
        <v>728</v>
      </c>
      <c r="L437" s="10">
        <f t="shared" ref="L437" si="434">(K434-K437)/I437</f>
        <v>37.629666666666658</v>
      </c>
      <c r="M437" s="10">
        <f t="shared" si="384"/>
        <v>1.0792188399999998</v>
      </c>
    </row>
    <row r="438" spans="1:49" ht="16">
      <c r="A438" s="6" t="s">
        <v>125</v>
      </c>
      <c r="B438" s="6">
        <v>5</v>
      </c>
      <c r="C438" s="6">
        <v>1</v>
      </c>
      <c r="D438" s="6">
        <v>2</v>
      </c>
      <c r="E438" s="16">
        <v>14</v>
      </c>
      <c r="F438" s="6">
        <v>19</v>
      </c>
      <c r="G438" s="6" t="s">
        <v>130</v>
      </c>
      <c r="H438" s="6" t="s">
        <v>122</v>
      </c>
      <c r="I438" s="6">
        <v>0</v>
      </c>
      <c r="J438" s="17">
        <v>560</v>
      </c>
      <c r="K438" s="17">
        <v>1056</v>
      </c>
      <c r="L438" s="10" t="e">
        <f t="shared" ref="L438" si="435">(K438-K438)/I438</f>
        <v>#DIV/0!</v>
      </c>
      <c r="M438" s="10" t="e">
        <f t="shared" si="384"/>
        <v>#DIV/0!</v>
      </c>
    </row>
    <row r="439" spans="1:49" ht="16">
      <c r="A439" s="6" t="s">
        <v>125</v>
      </c>
      <c r="B439" s="6">
        <v>5</v>
      </c>
      <c r="C439" s="6">
        <v>1</v>
      </c>
      <c r="D439" s="6">
        <v>2</v>
      </c>
      <c r="E439" s="16">
        <v>14</v>
      </c>
      <c r="F439" s="6">
        <v>19</v>
      </c>
      <c r="G439" s="6" t="s">
        <v>130</v>
      </c>
      <c r="H439" s="6" t="s">
        <v>122</v>
      </c>
      <c r="I439" s="6">
        <v>3</v>
      </c>
      <c r="J439" s="17">
        <v>561.33299999999997</v>
      </c>
      <c r="K439" s="17">
        <v>957.33299999999997</v>
      </c>
      <c r="L439" s="10">
        <f t="shared" ref="L439" si="436">(K438-K439)/I439</f>
        <v>32.88900000000001</v>
      </c>
      <c r="M439" s="10">
        <f t="shared" si="384"/>
        <v>0.94325652000000026</v>
      </c>
      <c r="P439" s="1"/>
      <c r="Q439" s="1"/>
      <c r="T439" s="1"/>
      <c r="U439" s="1"/>
      <c r="X439" s="1"/>
      <c r="Y439" s="1"/>
      <c r="AB439" s="1"/>
      <c r="AC439" s="1"/>
      <c r="AF439" s="1"/>
      <c r="AG439" s="1"/>
      <c r="AJ439" s="1"/>
      <c r="AK439" s="1"/>
      <c r="AV439" s="1"/>
      <c r="AW439" s="1"/>
    </row>
    <row r="440" spans="1:49" ht="16">
      <c r="A440" s="6" t="s">
        <v>125</v>
      </c>
      <c r="B440" s="6">
        <v>5</v>
      </c>
      <c r="C440" s="6">
        <v>1</v>
      </c>
      <c r="D440" s="6">
        <v>2</v>
      </c>
      <c r="E440" s="16">
        <v>14</v>
      </c>
      <c r="F440" s="6">
        <v>19</v>
      </c>
      <c r="G440" s="6" t="s">
        <v>130</v>
      </c>
      <c r="H440" s="6" t="s">
        <v>122</v>
      </c>
      <c r="I440" s="6">
        <v>6</v>
      </c>
      <c r="J440" s="17">
        <v>562.66700000000003</v>
      </c>
      <c r="K440" s="17">
        <v>849.33299999999997</v>
      </c>
      <c r="L440" s="10">
        <f t="shared" ref="L440" si="437">(K438-K440)/I440</f>
        <v>34.444500000000005</v>
      </c>
      <c r="M440" s="10">
        <f t="shared" si="384"/>
        <v>0.98786826000000016</v>
      </c>
      <c r="P440" s="1"/>
      <c r="Q440" s="1"/>
      <c r="T440" s="1"/>
      <c r="U440" s="1"/>
      <c r="X440" s="1"/>
      <c r="Y440" s="1"/>
      <c r="AB440" s="1"/>
      <c r="AC440" s="1"/>
      <c r="AF440" s="1"/>
      <c r="AG440" s="1"/>
      <c r="AJ440" s="1"/>
      <c r="AK440" s="1"/>
      <c r="AV440" s="1"/>
      <c r="AW440" s="1"/>
    </row>
    <row r="441" spans="1:49" ht="16">
      <c r="A441" s="6" t="s">
        <v>125</v>
      </c>
      <c r="B441" s="6">
        <v>5</v>
      </c>
      <c r="C441" s="6">
        <v>1</v>
      </c>
      <c r="D441" s="6">
        <v>2</v>
      </c>
      <c r="E441" s="16">
        <v>14</v>
      </c>
      <c r="F441" s="6">
        <v>19</v>
      </c>
      <c r="G441" s="6" t="s">
        <v>130</v>
      </c>
      <c r="H441" s="6" t="s">
        <v>122</v>
      </c>
      <c r="I441" s="6">
        <v>9</v>
      </c>
      <c r="J441" s="17">
        <v>560</v>
      </c>
      <c r="K441" s="17">
        <v>746.66700000000003</v>
      </c>
      <c r="L441" s="10">
        <f t="shared" ref="L441" si="438">(K438-K441)/I441</f>
        <v>34.370333333333328</v>
      </c>
      <c r="M441" s="10">
        <f t="shared" si="384"/>
        <v>0.98574115999999989</v>
      </c>
    </row>
    <row r="442" spans="1:49" ht="16">
      <c r="A442" s="6" t="s">
        <v>125</v>
      </c>
      <c r="B442" s="6">
        <v>5</v>
      </c>
      <c r="C442" s="6">
        <v>1</v>
      </c>
      <c r="D442" s="6">
        <v>2</v>
      </c>
      <c r="E442" s="16">
        <v>15</v>
      </c>
      <c r="F442" s="6">
        <v>19</v>
      </c>
      <c r="G442" s="6" t="s">
        <v>130</v>
      </c>
      <c r="H442" s="6" t="s">
        <v>122</v>
      </c>
      <c r="I442" s="6">
        <v>0</v>
      </c>
      <c r="J442" s="17">
        <v>588</v>
      </c>
      <c r="K442" s="17">
        <v>1072</v>
      </c>
      <c r="L442" s="10" t="e">
        <f t="shared" ref="L442" si="439">(K442-K442)/I442</f>
        <v>#DIV/0!</v>
      </c>
      <c r="M442" s="10" t="e">
        <f t="shared" si="384"/>
        <v>#DIV/0!</v>
      </c>
      <c r="P442" s="1"/>
      <c r="Q442" s="1"/>
      <c r="R442" s="1"/>
      <c r="S442" s="1"/>
      <c r="T442" s="1"/>
      <c r="U442" s="1"/>
      <c r="X442" s="1"/>
      <c r="Y442" s="1"/>
      <c r="Z442" s="1"/>
      <c r="AA442" s="1"/>
      <c r="AB442" s="1"/>
      <c r="AC442" s="1"/>
      <c r="AF442" s="1"/>
      <c r="AG442" s="1"/>
      <c r="AH442" s="1"/>
      <c r="AI442" s="1"/>
      <c r="AJ442" s="1"/>
      <c r="AK442" s="1"/>
      <c r="AT442" s="1"/>
      <c r="AU442" s="1"/>
      <c r="AV442" s="1"/>
      <c r="AW442" s="1"/>
    </row>
    <row r="443" spans="1:49" ht="16">
      <c r="A443" s="6" t="s">
        <v>125</v>
      </c>
      <c r="B443" s="6">
        <v>5</v>
      </c>
      <c r="C443" s="6">
        <v>1</v>
      </c>
      <c r="D443" s="6">
        <v>2</v>
      </c>
      <c r="E443" s="16">
        <v>15</v>
      </c>
      <c r="F443" s="6">
        <v>19</v>
      </c>
      <c r="G443" s="6" t="s">
        <v>130</v>
      </c>
      <c r="H443" s="6" t="s">
        <v>122</v>
      </c>
      <c r="I443" s="6">
        <v>3</v>
      </c>
      <c r="J443" s="17">
        <v>585.33299999999997</v>
      </c>
      <c r="K443" s="17">
        <v>1009.333</v>
      </c>
      <c r="L443" s="10">
        <f t="shared" ref="L443" si="440">(K442-K443)/I443</f>
        <v>20.88900000000001</v>
      </c>
      <c r="M443" s="10">
        <f t="shared" si="384"/>
        <v>0.59909652000000035</v>
      </c>
    </row>
    <row r="444" spans="1:49" ht="16">
      <c r="A444" s="6" t="s">
        <v>125</v>
      </c>
      <c r="B444" s="6">
        <v>5</v>
      </c>
      <c r="C444" s="6">
        <v>1</v>
      </c>
      <c r="D444" s="6">
        <v>2</v>
      </c>
      <c r="E444" s="16">
        <v>15</v>
      </c>
      <c r="F444" s="6">
        <v>19</v>
      </c>
      <c r="G444" s="6" t="s">
        <v>130</v>
      </c>
      <c r="H444" s="6" t="s">
        <v>122</v>
      </c>
      <c r="I444" s="6">
        <v>6</v>
      </c>
      <c r="J444" s="17">
        <v>588</v>
      </c>
      <c r="K444" s="17">
        <v>902.66700000000003</v>
      </c>
      <c r="L444" s="10">
        <f t="shared" ref="L444" si="441">(K442-K444)/I444</f>
        <v>28.222166666666663</v>
      </c>
      <c r="M444" s="10">
        <f t="shared" si="384"/>
        <v>0.80941173999999994</v>
      </c>
    </row>
    <row r="445" spans="1:49" ht="16">
      <c r="A445" s="6" t="s">
        <v>125</v>
      </c>
      <c r="B445" s="6">
        <v>5</v>
      </c>
      <c r="C445" s="6">
        <v>1</v>
      </c>
      <c r="D445" s="6">
        <v>2</v>
      </c>
      <c r="E445" s="16">
        <v>15</v>
      </c>
      <c r="F445" s="6">
        <v>19</v>
      </c>
      <c r="G445" s="6" t="s">
        <v>130</v>
      </c>
      <c r="H445" s="6" t="s">
        <v>122</v>
      </c>
      <c r="I445" s="6">
        <v>9</v>
      </c>
      <c r="J445" s="17">
        <v>586.66700000000003</v>
      </c>
      <c r="K445" s="17">
        <v>776</v>
      </c>
      <c r="L445" s="10">
        <f t="shared" ref="L445" si="442">(K442-K445)/I445</f>
        <v>32.888888888888886</v>
      </c>
      <c r="M445" s="10">
        <f t="shared" si="384"/>
        <v>0.94325333333333328</v>
      </c>
    </row>
    <row r="446" spans="1:49" ht="16">
      <c r="A446" s="6" t="s">
        <v>125</v>
      </c>
      <c r="B446" s="6">
        <v>5</v>
      </c>
      <c r="C446" s="6">
        <v>1</v>
      </c>
      <c r="D446" s="6">
        <v>2</v>
      </c>
      <c r="E446" s="16">
        <v>16</v>
      </c>
      <c r="F446" s="6">
        <v>19</v>
      </c>
      <c r="G446" s="6" t="s">
        <v>130</v>
      </c>
      <c r="H446" s="6" t="s">
        <v>122</v>
      </c>
      <c r="I446" s="6">
        <v>0</v>
      </c>
      <c r="J446" s="17">
        <v>620</v>
      </c>
      <c r="K446" s="17">
        <v>1042.6669999999999</v>
      </c>
      <c r="L446" s="10" t="e">
        <f t="shared" ref="L446" si="443">(K446-K446)/I446</f>
        <v>#DIV/0!</v>
      </c>
      <c r="M446" s="10" t="e">
        <f t="shared" si="384"/>
        <v>#DIV/0!</v>
      </c>
      <c r="X446" s="1"/>
      <c r="Y446" s="1"/>
      <c r="AF446" s="1"/>
      <c r="AG446" s="1"/>
      <c r="AJ446" s="1"/>
      <c r="AK446" s="1"/>
      <c r="AR446" s="1"/>
      <c r="AS446" s="1"/>
      <c r="AV446" s="1"/>
      <c r="AW446" s="1"/>
    </row>
    <row r="447" spans="1:49" ht="16">
      <c r="A447" s="6" t="s">
        <v>125</v>
      </c>
      <c r="B447" s="6">
        <v>5</v>
      </c>
      <c r="C447" s="6">
        <v>1</v>
      </c>
      <c r="D447" s="6">
        <v>2</v>
      </c>
      <c r="E447" s="16">
        <v>16</v>
      </c>
      <c r="F447" s="6">
        <v>19</v>
      </c>
      <c r="G447" s="6" t="s">
        <v>130</v>
      </c>
      <c r="H447" s="6" t="s">
        <v>122</v>
      </c>
      <c r="I447" s="6">
        <v>3</v>
      </c>
      <c r="J447" s="17">
        <v>629.33299999999997</v>
      </c>
      <c r="K447" s="17">
        <v>932</v>
      </c>
      <c r="L447" s="10">
        <f t="shared" ref="L447" si="444">(K446-K447)/I447</f>
        <v>36.888999999999974</v>
      </c>
      <c r="M447" s="10">
        <f t="shared" si="384"/>
        <v>1.0579765199999993</v>
      </c>
      <c r="AS447" s="1"/>
      <c r="AV447" s="1"/>
      <c r="AW447" s="1"/>
    </row>
    <row r="448" spans="1:49" ht="16">
      <c r="A448" s="6" t="s">
        <v>125</v>
      </c>
      <c r="B448" s="6">
        <v>5</v>
      </c>
      <c r="C448" s="6">
        <v>1</v>
      </c>
      <c r="D448" s="6">
        <v>2</v>
      </c>
      <c r="E448" s="16">
        <v>16</v>
      </c>
      <c r="F448" s="6">
        <v>19</v>
      </c>
      <c r="G448" s="6" t="s">
        <v>130</v>
      </c>
      <c r="H448" s="6" t="s">
        <v>122</v>
      </c>
      <c r="I448" s="6">
        <v>6</v>
      </c>
      <c r="J448" s="17">
        <v>620</v>
      </c>
      <c r="K448" s="17">
        <v>865.33299999999997</v>
      </c>
      <c r="L448" s="10">
        <f t="shared" ref="L448" si="445">(K446-K448)/I448</f>
        <v>29.555666666666657</v>
      </c>
      <c r="M448" s="10">
        <f t="shared" si="384"/>
        <v>0.84765651999999969</v>
      </c>
    </row>
    <row r="449" spans="1:49" ht="16">
      <c r="A449" s="6" t="s">
        <v>125</v>
      </c>
      <c r="B449" s="6">
        <v>5</v>
      </c>
      <c r="C449" s="6">
        <v>1</v>
      </c>
      <c r="D449" s="6">
        <v>2</v>
      </c>
      <c r="E449" s="16">
        <v>16</v>
      </c>
      <c r="F449" s="6">
        <v>19</v>
      </c>
      <c r="G449" s="6" t="s">
        <v>130</v>
      </c>
      <c r="H449" s="6" t="s">
        <v>122</v>
      </c>
      <c r="I449" s="6">
        <v>9</v>
      </c>
      <c r="J449" s="17">
        <v>630.66700000000003</v>
      </c>
      <c r="K449" s="17">
        <v>730.66700000000003</v>
      </c>
      <c r="L449" s="10">
        <f t="shared" ref="L449" si="446">(K446-K449)/I449</f>
        <v>34.666666666666657</v>
      </c>
      <c r="M449" s="10">
        <f t="shared" si="384"/>
        <v>0.99423999999999979</v>
      </c>
      <c r="AS449" s="1"/>
      <c r="AT449" s="1"/>
      <c r="AU449" s="1"/>
      <c r="AV449" s="1"/>
      <c r="AW449" s="1"/>
    </row>
    <row r="450" spans="1:49" ht="16">
      <c r="A450" s="6" t="s">
        <v>125</v>
      </c>
      <c r="B450" s="6">
        <v>5</v>
      </c>
      <c r="C450" s="6">
        <v>1</v>
      </c>
      <c r="D450" s="6">
        <v>2</v>
      </c>
      <c r="E450" s="16">
        <v>17</v>
      </c>
      <c r="F450" s="6">
        <v>19</v>
      </c>
      <c r="G450" s="6" t="s">
        <v>130</v>
      </c>
      <c r="H450" s="6" t="s">
        <v>129</v>
      </c>
      <c r="I450" s="6">
        <v>0</v>
      </c>
      <c r="J450" s="17">
        <v>662.66700000000003</v>
      </c>
      <c r="K450" s="17">
        <v>1041.3330000000001</v>
      </c>
      <c r="L450" s="10" t="e">
        <f t="shared" ref="L450" si="447">(K450-K450)/I450</f>
        <v>#DIV/0!</v>
      </c>
      <c r="M450" s="10" t="e">
        <f t="shared" si="384"/>
        <v>#DIV/0!</v>
      </c>
    </row>
    <row r="451" spans="1:49" ht="16">
      <c r="A451" s="6" t="s">
        <v>125</v>
      </c>
      <c r="B451" s="6">
        <v>5</v>
      </c>
      <c r="C451" s="6">
        <v>1</v>
      </c>
      <c r="D451" s="6">
        <v>2</v>
      </c>
      <c r="E451" s="16">
        <v>17</v>
      </c>
      <c r="F451" s="6">
        <v>19</v>
      </c>
      <c r="G451" s="6" t="s">
        <v>130</v>
      </c>
      <c r="H451" s="6" t="s">
        <v>129</v>
      </c>
      <c r="I451" s="6">
        <v>3</v>
      </c>
      <c r="J451" s="17">
        <v>662.66700000000003</v>
      </c>
      <c r="K451" s="17">
        <v>964</v>
      </c>
      <c r="L451" s="10">
        <f t="shared" ref="L451" si="448">(K450-K451)/I451</f>
        <v>25.777666666666693</v>
      </c>
      <c r="M451" s="10">
        <f t="shared" ref="M451:M514" si="449">L451*0.02868</f>
        <v>0.73930348000000079</v>
      </c>
    </row>
    <row r="452" spans="1:49" ht="16">
      <c r="A452" s="6" t="s">
        <v>125</v>
      </c>
      <c r="B452" s="6">
        <v>5</v>
      </c>
      <c r="C452" s="6">
        <v>1</v>
      </c>
      <c r="D452" s="6">
        <v>2</v>
      </c>
      <c r="E452" s="16">
        <v>17</v>
      </c>
      <c r="F452" s="6">
        <v>19</v>
      </c>
      <c r="G452" s="6" t="s">
        <v>130</v>
      </c>
      <c r="H452" s="6" t="s">
        <v>129</v>
      </c>
      <c r="I452" s="6">
        <v>6</v>
      </c>
      <c r="J452" s="17">
        <v>657.33299999999997</v>
      </c>
      <c r="K452" s="17">
        <v>900</v>
      </c>
      <c r="L452" s="10">
        <f t="shared" ref="L452" si="450">(K450-K452)/I452</f>
        <v>23.555500000000013</v>
      </c>
      <c r="M452" s="10">
        <f t="shared" si="449"/>
        <v>0.67557174000000042</v>
      </c>
    </row>
    <row r="453" spans="1:49" ht="16">
      <c r="A453" s="6" t="s">
        <v>125</v>
      </c>
      <c r="B453" s="6">
        <v>5</v>
      </c>
      <c r="C453" s="6">
        <v>1</v>
      </c>
      <c r="D453" s="6">
        <v>2</v>
      </c>
      <c r="E453" s="16">
        <v>17</v>
      </c>
      <c r="F453" s="6">
        <v>19</v>
      </c>
      <c r="G453" s="6" t="s">
        <v>130</v>
      </c>
      <c r="H453" s="6" t="s">
        <v>129</v>
      </c>
      <c r="I453" s="6">
        <v>9</v>
      </c>
      <c r="J453" s="17">
        <v>666.66700000000003</v>
      </c>
      <c r="K453" s="17">
        <v>873.33299999999997</v>
      </c>
      <c r="L453" s="10">
        <f t="shared" ref="L453" si="451">(K450-K453)/I453</f>
        <v>18.666666666666679</v>
      </c>
      <c r="M453" s="10">
        <f t="shared" si="449"/>
        <v>0.53536000000000039</v>
      </c>
      <c r="AW453" s="1"/>
    </row>
    <row r="454" spans="1:49" ht="16">
      <c r="A454" s="6" t="s">
        <v>125</v>
      </c>
      <c r="B454" s="6">
        <v>5</v>
      </c>
      <c r="C454" s="6">
        <v>1</v>
      </c>
      <c r="D454" s="6">
        <v>2</v>
      </c>
      <c r="E454" s="16">
        <v>18</v>
      </c>
      <c r="F454" s="6">
        <v>19</v>
      </c>
      <c r="G454" s="6" t="s">
        <v>130</v>
      </c>
      <c r="H454" s="6" t="s">
        <v>129</v>
      </c>
      <c r="I454" s="6">
        <v>0</v>
      </c>
      <c r="J454" s="17">
        <v>704</v>
      </c>
      <c r="K454" s="17">
        <v>1062.6669999999999</v>
      </c>
      <c r="L454" s="10" t="e">
        <f t="shared" ref="L454" si="452">(K454-K454)/I454</f>
        <v>#DIV/0!</v>
      </c>
      <c r="M454" s="10" t="e">
        <f t="shared" si="449"/>
        <v>#DIV/0!</v>
      </c>
    </row>
    <row r="455" spans="1:49" ht="16">
      <c r="A455" s="6" t="s">
        <v>125</v>
      </c>
      <c r="B455" s="6">
        <v>5</v>
      </c>
      <c r="C455" s="6">
        <v>1</v>
      </c>
      <c r="D455" s="6">
        <v>2</v>
      </c>
      <c r="E455" s="16">
        <v>18</v>
      </c>
      <c r="F455" s="6">
        <v>19</v>
      </c>
      <c r="G455" s="6" t="s">
        <v>130</v>
      </c>
      <c r="H455" s="6" t="s">
        <v>129</v>
      </c>
      <c r="I455" s="6">
        <v>3</v>
      </c>
      <c r="J455" s="17">
        <v>704</v>
      </c>
      <c r="K455" s="17">
        <v>958.66700000000003</v>
      </c>
      <c r="L455" s="10">
        <f t="shared" ref="L455" si="453">(K454-K455)/I455</f>
        <v>34.666666666666629</v>
      </c>
      <c r="M455" s="10">
        <f t="shared" si="449"/>
        <v>0.9942399999999989</v>
      </c>
    </row>
    <row r="456" spans="1:49" ht="16">
      <c r="A456" s="6" t="s">
        <v>125</v>
      </c>
      <c r="B456" s="6">
        <v>5</v>
      </c>
      <c r="C456" s="6">
        <v>1</v>
      </c>
      <c r="D456" s="6">
        <v>2</v>
      </c>
      <c r="E456" s="16">
        <v>18</v>
      </c>
      <c r="F456" s="6">
        <v>19</v>
      </c>
      <c r="G456" s="6" t="s">
        <v>130</v>
      </c>
      <c r="H456" s="6" t="s">
        <v>129</v>
      </c>
      <c r="I456" s="6">
        <v>6</v>
      </c>
      <c r="J456" s="17">
        <v>701.33299999999997</v>
      </c>
      <c r="K456" s="17">
        <v>832</v>
      </c>
      <c r="L456" s="10">
        <f t="shared" ref="L456" si="454">(K454-K456)/I456</f>
        <v>38.444499999999984</v>
      </c>
      <c r="M456" s="10">
        <f t="shared" si="449"/>
        <v>1.1025882599999997</v>
      </c>
    </row>
    <row r="457" spans="1:49" ht="16">
      <c r="A457" s="6" t="s">
        <v>125</v>
      </c>
      <c r="B457" s="6">
        <v>5</v>
      </c>
      <c r="C457" s="6">
        <v>1</v>
      </c>
      <c r="D457" s="6">
        <v>2</v>
      </c>
      <c r="E457" s="16">
        <v>18</v>
      </c>
      <c r="F457" s="6">
        <v>19</v>
      </c>
      <c r="G457" s="6" t="s">
        <v>130</v>
      </c>
      <c r="H457" s="6" t="s">
        <v>129</v>
      </c>
      <c r="I457" s="6">
        <v>9</v>
      </c>
      <c r="J457" s="17">
        <v>710.66700000000003</v>
      </c>
      <c r="K457" s="17">
        <v>705.33299999999997</v>
      </c>
      <c r="L457" s="10">
        <f t="shared" ref="L457" si="455">(K454-K457)/I457</f>
        <v>39.703777777777773</v>
      </c>
      <c r="M457" s="10">
        <f t="shared" si="449"/>
        <v>1.1387043466666666</v>
      </c>
    </row>
    <row r="458" spans="1:49" ht="16">
      <c r="A458" s="6" t="s">
        <v>125</v>
      </c>
      <c r="B458" s="6">
        <v>5</v>
      </c>
      <c r="C458" s="6">
        <v>1</v>
      </c>
      <c r="D458" s="6">
        <v>2</v>
      </c>
      <c r="E458" s="16">
        <v>19</v>
      </c>
      <c r="F458" s="6">
        <v>19</v>
      </c>
      <c r="G458" s="6" t="s">
        <v>130</v>
      </c>
      <c r="H458" s="6" t="s">
        <v>129</v>
      </c>
      <c r="I458" s="6">
        <v>0</v>
      </c>
      <c r="J458" s="17">
        <v>737.33299999999997</v>
      </c>
      <c r="K458" s="17">
        <v>1056</v>
      </c>
      <c r="L458" s="10" t="e">
        <f t="shared" ref="L458" si="456">(K458-K458)/I458</f>
        <v>#DIV/0!</v>
      </c>
      <c r="M458" s="10" t="e">
        <f t="shared" si="449"/>
        <v>#DIV/0!</v>
      </c>
    </row>
    <row r="459" spans="1:49" ht="16">
      <c r="A459" s="6" t="s">
        <v>125</v>
      </c>
      <c r="B459" s="6">
        <v>5</v>
      </c>
      <c r="C459" s="6">
        <v>1</v>
      </c>
      <c r="D459" s="6">
        <v>2</v>
      </c>
      <c r="E459" s="16">
        <v>19</v>
      </c>
      <c r="F459" s="6">
        <v>19</v>
      </c>
      <c r="G459" s="6" t="s">
        <v>130</v>
      </c>
      <c r="H459" s="6" t="s">
        <v>129</v>
      </c>
      <c r="I459" s="6">
        <v>3</v>
      </c>
      <c r="J459" s="17">
        <v>734.66700000000003</v>
      </c>
      <c r="K459" s="17">
        <v>928</v>
      </c>
      <c r="L459" s="10">
        <f t="shared" ref="L459" si="457">(K458-K459)/I459</f>
        <v>42.666666666666664</v>
      </c>
      <c r="M459" s="10">
        <f t="shared" si="449"/>
        <v>1.2236799999999999</v>
      </c>
    </row>
    <row r="460" spans="1:49" ht="16">
      <c r="A460" s="6" t="s">
        <v>125</v>
      </c>
      <c r="B460" s="6">
        <v>5</v>
      </c>
      <c r="C460" s="6">
        <v>1</v>
      </c>
      <c r="D460" s="6">
        <v>2</v>
      </c>
      <c r="E460" s="16">
        <v>19</v>
      </c>
      <c r="F460" s="6">
        <v>19</v>
      </c>
      <c r="G460" s="6" t="s">
        <v>130</v>
      </c>
      <c r="H460" s="6" t="s">
        <v>129</v>
      </c>
      <c r="I460" s="6">
        <v>6</v>
      </c>
      <c r="J460" s="17">
        <v>733.33299999999997</v>
      </c>
      <c r="K460" s="17">
        <v>786.66700000000003</v>
      </c>
      <c r="L460" s="10">
        <f t="shared" ref="L460" si="458">(K458-K460)/I460</f>
        <v>44.888833333333331</v>
      </c>
      <c r="M460" s="10">
        <f t="shared" si="449"/>
        <v>1.28741174</v>
      </c>
    </row>
    <row r="461" spans="1:49" ht="16">
      <c r="A461" s="6" t="s">
        <v>125</v>
      </c>
      <c r="B461" s="6">
        <v>5</v>
      </c>
      <c r="C461" s="6">
        <v>1</v>
      </c>
      <c r="D461" s="6">
        <v>2</v>
      </c>
      <c r="E461" s="16">
        <v>19</v>
      </c>
      <c r="F461" s="6">
        <v>19</v>
      </c>
      <c r="G461" s="6" t="s">
        <v>130</v>
      </c>
      <c r="H461" s="6" t="s">
        <v>129</v>
      </c>
      <c r="I461" s="6">
        <v>9</v>
      </c>
      <c r="J461" s="17">
        <v>730.66700000000003</v>
      </c>
      <c r="K461" s="17">
        <v>650.66700000000003</v>
      </c>
      <c r="L461" s="10">
        <f t="shared" ref="L461" si="459">(K458-K461)/I461</f>
        <v>45.036999999999999</v>
      </c>
      <c r="M461" s="10">
        <f t="shared" si="449"/>
        <v>1.2916611600000001</v>
      </c>
    </row>
    <row r="462" spans="1:49" ht="16">
      <c r="A462" s="6" t="s">
        <v>125</v>
      </c>
      <c r="B462" s="6">
        <v>5</v>
      </c>
      <c r="C462" s="6">
        <v>1</v>
      </c>
      <c r="D462" s="6">
        <v>2</v>
      </c>
      <c r="E462" s="16">
        <v>20</v>
      </c>
      <c r="F462" s="6">
        <v>19</v>
      </c>
      <c r="G462" s="6" t="s">
        <v>130</v>
      </c>
      <c r="H462" s="6" t="s">
        <v>129</v>
      </c>
      <c r="I462" s="6">
        <v>0</v>
      </c>
      <c r="J462" s="17">
        <v>764</v>
      </c>
      <c r="K462" s="17">
        <v>1073.3330000000001</v>
      </c>
      <c r="L462" s="10" t="e">
        <f t="shared" ref="L462" si="460">(K462-K462)/I462</f>
        <v>#DIV/0!</v>
      </c>
      <c r="M462" s="10" t="e">
        <f t="shared" si="449"/>
        <v>#DIV/0!</v>
      </c>
    </row>
    <row r="463" spans="1:49" ht="16">
      <c r="A463" s="6" t="s">
        <v>125</v>
      </c>
      <c r="B463" s="6">
        <v>5</v>
      </c>
      <c r="C463" s="6">
        <v>1</v>
      </c>
      <c r="D463" s="6">
        <v>2</v>
      </c>
      <c r="E463" s="16">
        <v>20</v>
      </c>
      <c r="F463" s="6">
        <v>19</v>
      </c>
      <c r="G463" s="6" t="s">
        <v>130</v>
      </c>
      <c r="H463" s="6" t="s">
        <v>129</v>
      </c>
      <c r="I463" s="6">
        <v>3</v>
      </c>
      <c r="J463" s="17">
        <v>764</v>
      </c>
      <c r="K463" s="17">
        <v>1073.3330000000001</v>
      </c>
      <c r="L463" s="10">
        <f t="shared" ref="L463" si="461">(K462-K463)/I463</f>
        <v>0</v>
      </c>
      <c r="M463" s="10">
        <f t="shared" si="449"/>
        <v>0</v>
      </c>
    </row>
    <row r="464" spans="1:49" ht="16">
      <c r="A464" s="6" t="s">
        <v>125</v>
      </c>
      <c r="B464" s="6">
        <v>5</v>
      </c>
      <c r="C464" s="6">
        <v>1</v>
      </c>
      <c r="D464" s="6">
        <v>2</v>
      </c>
      <c r="E464" s="16">
        <v>20</v>
      </c>
      <c r="F464" s="6">
        <v>19</v>
      </c>
      <c r="G464" s="6" t="s">
        <v>130</v>
      </c>
      <c r="H464" s="6" t="s">
        <v>129</v>
      </c>
      <c r="I464" s="6">
        <v>6</v>
      </c>
      <c r="J464" s="17">
        <v>764</v>
      </c>
      <c r="K464" s="17">
        <v>1073.3330000000001</v>
      </c>
      <c r="L464" s="10">
        <f t="shared" ref="L464" si="462">(K462-K464)/I464</f>
        <v>0</v>
      </c>
      <c r="M464" s="10">
        <f t="shared" si="449"/>
        <v>0</v>
      </c>
    </row>
    <row r="465" spans="1:49" ht="16">
      <c r="A465" s="6" t="s">
        <v>125</v>
      </c>
      <c r="B465" s="6">
        <v>5</v>
      </c>
      <c r="C465" s="6">
        <v>1</v>
      </c>
      <c r="D465" s="6">
        <v>2</v>
      </c>
      <c r="E465" s="16">
        <v>20</v>
      </c>
      <c r="F465" s="6">
        <v>19</v>
      </c>
      <c r="G465" s="6" t="s">
        <v>130</v>
      </c>
      <c r="H465" s="6" t="s">
        <v>129</v>
      </c>
      <c r="I465" s="6">
        <v>9</v>
      </c>
      <c r="J465" s="17">
        <v>764</v>
      </c>
      <c r="K465" s="17">
        <v>1073.3330000000001</v>
      </c>
      <c r="L465" s="10">
        <f t="shared" ref="L465" si="463">(K462-K465)/I465</f>
        <v>0</v>
      </c>
      <c r="M465" s="10">
        <f t="shared" si="449"/>
        <v>0</v>
      </c>
    </row>
    <row r="466" spans="1:49" ht="16">
      <c r="A466" s="6" t="s">
        <v>125</v>
      </c>
      <c r="B466" s="6">
        <v>5</v>
      </c>
      <c r="C466" s="6">
        <v>1</v>
      </c>
      <c r="D466" s="6">
        <v>2</v>
      </c>
      <c r="E466" s="16">
        <v>21</v>
      </c>
      <c r="F466" s="6">
        <v>19</v>
      </c>
      <c r="G466" s="6" t="s">
        <v>130</v>
      </c>
      <c r="H466" s="6" t="s">
        <v>128</v>
      </c>
      <c r="I466" s="6">
        <v>0</v>
      </c>
      <c r="J466" s="17">
        <v>802.66700000000003</v>
      </c>
      <c r="K466" s="17">
        <v>1068</v>
      </c>
      <c r="L466" s="10" t="e">
        <f t="shared" ref="L466" si="464">(K466-K466)/I466</f>
        <v>#DIV/0!</v>
      </c>
      <c r="M466" s="10" t="e">
        <f t="shared" si="449"/>
        <v>#DIV/0!</v>
      </c>
      <c r="AS466" s="1"/>
      <c r="AV466" s="1"/>
      <c r="AW466" s="1"/>
    </row>
    <row r="467" spans="1:49" ht="16">
      <c r="A467" s="6" t="s">
        <v>125</v>
      </c>
      <c r="B467" s="6">
        <v>5</v>
      </c>
      <c r="C467" s="6">
        <v>1</v>
      </c>
      <c r="D467" s="6">
        <v>2</v>
      </c>
      <c r="E467" s="16">
        <v>21</v>
      </c>
      <c r="F467" s="6">
        <v>19</v>
      </c>
      <c r="G467" s="6" t="s">
        <v>130</v>
      </c>
      <c r="H467" s="6" t="s">
        <v>128</v>
      </c>
      <c r="I467" s="6">
        <v>3</v>
      </c>
      <c r="J467" s="17">
        <v>812</v>
      </c>
      <c r="K467" s="17">
        <v>977.33299999999997</v>
      </c>
      <c r="L467" s="10">
        <f t="shared" ref="L467" si="465">(K466-K467)/I467</f>
        <v>30.222333333333342</v>
      </c>
      <c r="M467" s="10">
        <f t="shared" si="449"/>
        <v>0.86677652000000027</v>
      </c>
      <c r="AS467" s="1"/>
      <c r="AV467" s="1"/>
      <c r="AW467" s="1"/>
    </row>
    <row r="468" spans="1:49" ht="16">
      <c r="A468" s="6" t="s">
        <v>125</v>
      </c>
      <c r="B468" s="6">
        <v>5</v>
      </c>
      <c r="C468" s="6">
        <v>1</v>
      </c>
      <c r="D468" s="6">
        <v>2</v>
      </c>
      <c r="E468" s="16">
        <v>21</v>
      </c>
      <c r="F468" s="6">
        <v>19</v>
      </c>
      <c r="G468" s="6" t="s">
        <v>130</v>
      </c>
      <c r="H468" s="6" t="s">
        <v>128</v>
      </c>
      <c r="I468" s="6">
        <v>6</v>
      </c>
      <c r="J468" s="17">
        <v>814.66700000000003</v>
      </c>
      <c r="K468" s="17">
        <v>844</v>
      </c>
      <c r="L468" s="10">
        <f t="shared" ref="L468" si="466">(K466-K468)/I468</f>
        <v>37.333333333333336</v>
      </c>
      <c r="M468" s="10">
        <f t="shared" si="449"/>
        <v>1.0707200000000001</v>
      </c>
    </row>
    <row r="469" spans="1:49" ht="16">
      <c r="A469" s="6" t="s">
        <v>125</v>
      </c>
      <c r="B469" s="6">
        <v>5</v>
      </c>
      <c r="C469" s="6">
        <v>1</v>
      </c>
      <c r="D469" s="6">
        <v>2</v>
      </c>
      <c r="E469" s="16">
        <v>21</v>
      </c>
      <c r="F469" s="6">
        <v>19</v>
      </c>
      <c r="G469" s="6" t="s">
        <v>130</v>
      </c>
      <c r="H469" s="6" t="s">
        <v>128</v>
      </c>
      <c r="I469" s="6">
        <v>9</v>
      </c>
      <c r="J469" s="17">
        <v>820</v>
      </c>
      <c r="K469" s="17">
        <v>725.33299999999997</v>
      </c>
      <c r="L469" s="10">
        <f t="shared" ref="L469" si="467">(K466-K469)/I469</f>
        <v>38.074111111111115</v>
      </c>
      <c r="M469" s="10">
        <f t="shared" si="449"/>
        <v>1.0919655066666669</v>
      </c>
      <c r="AS469" s="1"/>
      <c r="AT469" s="1"/>
      <c r="AU469" s="1"/>
      <c r="AV469" s="1"/>
      <c r="AW469" s="1"/>
    </row>
    <row r="470" spans="1:49" ht="16">
      <c r="A470" s="6" t="s">
        <v>125</v>
      </c>
      <c r="B470" s="6">
        <v>5</v>
      </c>
      <c r="C470" s="6">
        <v>1</v>
      </c>
      <c r="D470" s="6">
        <v>2</v>
      </c>
      <c r="E470" s="16">
        <v>22</v>
      </c>
      <c r="F470" s="6">
        <v>19</v>
      </c>
      <c r="G470" s="6" t="s">
        <v>130</v>
      </c>
      <c r="H470" s="6" t="s">
        <v>128</v>
      </c>
      <c r="I470" s="6">
        <v>0</v>
      </c>
      <c r="J470" s="17">
        <v>837.33299999999997</v>
      </c>
      <c r="K470" s="17">
        <v>1056</v>
      </c>
      <c r="L470" s="10" t="e">
        <f t="shared" ref="L470" si="468">(K470-K470)/I470</f>
        <v>#DIV/0!</v>
      </c>
      <c r="M470" s="10" t="e">
        <f t="shared" si="449"/>
        <v>#DIV/0!</v>
      </c>
    </row>
    <row r="471" spans="1:49" ht="16">
      <c r="A471" s="6" t="s">
        <v>125</v>
      </c>
      <c r="B471" s="6">
        <v>5</v>
      </c>
      <c r="C471" s="6">
        <v>1</v>
      </c>
      <c r="D471" s="6">
        <v>2</v>
      </c>
      <c r="E471" s="16">
        <v>22</v>
      </c>
      <c r="F471" s="6">
        <v>19</v>
      </c>
      <c r="G471" s="6" t="s">
        <v>130</v>
      </c>
      <c r="H471" s="6" t="s">
        <v>128</v>
      </c>
      <c r="I471" s="6">
        <v>3</v>
      </c>
      <c r="J471" s="17">
        <v>837.33299999999997</v>
      </c>
      <c r="K471" s="17">
        <v>952</v>
      </c>
      <c r="L471" s="10">
        <f t="shared" ref="L471" si="469">(K470-K471)/I471</f>
        <v>34.666666666666664</v>
      </c>
      <c r="M471" s="10">
        <f t="shared" si="449"/>
        <v>0.9942399999999999</v>
      </c>
    </row>
    <row r="472" spans="1:49" ht="16">
      <c r="A472" s="6" t="s">
        <v>125</v>
      </c>
      <c r="B472" s="6">
        <v>5</v>
      </c>
      <c r="C472" s="6">
        <v>1</v>
      </c>
      <c r="D472" s="6">
        <v>2</v>
      </c>
      <c r="E472" s="16">
        <v>22</v>
      </c>
      <c r="F472" s="6">
        <v>19</v>
      </c>
      <c r="G472" s="6" t="s">
        <v>130</v>
      </c>
      <c r="H472" s="6" t="s">
        <v>128</v>
      </c>
      <c r="I472" s="6">
        <v>6</v>
      </c>
      <c r="J472" s="17">
        <v>854.66700000000003</v>
      </c>
      <c r="K472" s="17">
        <v>894.66700000000003</v>
      </c>
      <c r="L472" s="10">
        <f t="shared" ref="L472" si="470">(K470-K472)/I472</f>
        <v>26.888833333333327</v>
      </c>
      <c r="M472" s="10">
        <f t="shared" si="449"/>
        <v>0.77117173999999988</v>
      </c>
    </row>
    <row r="473" spans="1:49" ht="16">
      <c r="A473" s="6" t="s">
        <v>125</v>
      </c>
      <c r="B473" s="6">
        <v>5</v>
      </c>
      <c r="C473" s="6">
        <v>1</v>
      </c>
      <c r="D473" s="6">
        <v>2</v>
      </c>
      <c r="E473" s="16">
        <v>22</v>
      </c>
      <c r="F473" s="6">
        <v>19</v>
      </c>
      <c r="G473" s="6" t="s">
        <v>130</v>
      </c>
      <c r="H473" s="6" t="s">
        <v>128</v>
      </c>
      <c r="I473" s="6">
        <v>9</v>
      </c>
      <c r="J473" s="17">
        <v>850.66700000000003</v>
      </c>
      <c r="K473" s="17">
        <v>781.33299999999997</v>
      </c>
      <c r="L473" s="10">
        <f t="shared" ref="L473" si="471">(K470-K473)/I473</f>
        <v>30.518555555555558</v>
      </c>
      <c r="M473" s="10">
        <f t="shared" si="449"/>
        <v>0.8752721733333334</v>
      </c>
    </row>
    <row r="474" spans="1:49" ht="16">
      <c r="A474" s="6" t="s">
        <v>125</v>
      </c>
      <c r="B474" s="6">
        <v>5</v>
      </c>
      <c r="C474" s="6">
        <v>1</v>
      </c>
      <c r="D474" s="6">
        <v>2</v>
      </c>
      <c r="E474" s="16">
        <v>23</v>
      </c>
      <c r="F474" s="6">
        <v>19</v>
      </c>
      <c r="G474" s="6" t="s">
        <v>130</v>
      </c>
      <c r="H474" s="6" t="s">
        <v>128</v>
      </c>
      <c r="I474" s="6">
        <v>0</v>
      </c>
      <c r="J474" s="17">
        <v>881.33299999999997</v>
      </c>
      <c r="K474" s="17">
        <v>1058.6669999999999</v>
      </c>
      <c r="L474" s="10" t="e">
        <f t="shared" ref="L474" si="472">(K474-K474)/I474</f>
        <v>#DIV/0!</v>
      </c>
      <c r="M474" s="10" t="e">
        <f t="shared" si="449"/>
        <v>#DIV/0!</v>
      </c>
    </row>
    <row r="475" spans="1:49" ht="16">
      <c r="A475" s="6" t="s">
        <v>125</v>
      </c>
      <c r="B475" s="6">
        <v>5</v>
      </c>
      <c r="C475" s="6">
        <v>1</v>
      </c>
      <c r="D475" s="6">
        <v>2</v>
      </c>
      <c r="E475" s="16">
        <v>23</v>
      </c>
      <c r="F475" s="6">
        <v>19</v>
      </c>
      <c r="G475" s="6" t="s">
        <v>130</v>
      </c>
      <c r="H475" s="6" t="s">
        <v>128</v>
      </c>
      <c r="I475" s="6">
        <v>3</v>
      </c>
      <c r="J475" s="17">
        <v>880</v>
      </c>
      <c r="K475" s="17">
        <v>957.33299999999997</v>
      </c>
      <c r="L475" s="10">
        <f t="shared" ref="L475" si="473">(K474-K475)/I475</f>
        <v>33.777999999999984</v>
      </c>
      <c r="M475" s="10">
        <f t="shared" si="449"/>
        <v>0.96875303999999962</v>
      </c>
    </row>
    <row r="476" spans="1:49" ht="16">
      <c r="A476" s="6" t="s">
        <v>125</v>
      </c>
      <c r="B476" s="6">
        <v>5</v>
      </c>
      <c r="C476" s="6">
        <v>1</v>
      </c>
      <c r="D476" s="6">
        <v>2</v>
      </c>
      <c r="E476" s="16">
        <v>23</v>
      </c>
      <c r="F476" s="6">
        <v>19</v>
      </c>
      <c r="G476" s="6" t="s">
        <v>130</v>
      </c>
      <c r="H476" s="6" t="s">
        <v>128</v>
      </c>
      <c r="I476" s="6">
        <v>6</v>
      </c>
      <c r="J476" s="17">
        <v>876</v>
      </c>
      <c r="K476" s="17">
        <v>880</v>
      </c>
      <c r="L476" s="10">
        <f t="shared" ref="L476" si="474">(K474-K476)/I476</f>
        <v>29.777833333333319</v>
      </c>
      <c r="M476" s="10">
        <f t="shared" si="449"/>
        <v>0.85402825999999965</v>
      </c>
    </row>
    <row r="477" spans="1:49" ht="16">
      <c r="A477" s="6" t="s">
        <v>125</v>
      </c>
      <c r="B477" s="6">
        <v>5</v>
      </c>
      <c r="C477" s="6">
        <v>1</v>
      </c>
      <c r="D477" s="6">
        <v>2</v>
      </c>
      <c r="E477" s="16">
        <v>23</v>
      </c>
      <c r="F477" s="6">
        <v>19</v>
      </c>
      <c r="G477" s="6" t="s">
        <v>130</v>
      </c>
      <c r="H477" s="6" t="s">
        <v>128</v>
      </c>
      <c r="I477" s="6">
        <v>9</v>
      </c>
      <c r="J477" s="17">
        <v>890.66700000000003</v>
      </c>
      <c r="K477" s="17">
        <v>985.33299999999997</v>
      </c>
      <c r="L477" s="10">
        <f t="shared" ref="L477" si="475">(K474-K477)/I477</f>
        <v>8.1482222222222163</v>
      </c>
      <c r="M477" s="10">
        <f t="shared" si="449"/>
        <v>0.23369101333333317</v>
      </c>
      <c r="AF477" s="1"/>
    </row>
    <row r="478" spans="1:49" ht="16">
      <c r="A478" s="6" t="s">
        <v>125</v>
      </c>
      <c r="B478" s="6">
        <v>5</v>
      </c>
      <c r="C478" s="6">
        <v>1</v>
      </c>
      <c r="D478" s="6">
        <v>2</v>
      </c>
      <c r="E478" s="16">
        <v>24</v>
      </c>
      <c r="F478" s="6">
        <v>19</v>
      </c>
      <c r="G478" s="6" t="s">
        <v>130</v>
      </c>
      <c r="H478" s="6" t="s">
        <v>128</v>
      </c>
      <c r="I478" s="6">
        <v>0</v>
      </c>
      <c r="J478" s="17">
        <v>914.66700000000003</v>
      </c>
      <c r="K478" s="17">
        <v>1042.6669999999999</v>
      </c>
      <c r="L478" s="10" t="e">
        <f t="shared" ref="L478" si="476">(K478-K478)/I478</f>
        <v>#DIV/0!</v>
      </c>
      <c r="M478" s="10" t="e">
        <f t="shared" si="449"/>
        <v>#DIV/0!</v>
      </c>
    </row>
    <row r="479" spans="1:49" ht="16">
      <c r="A479" s="6" t="s">
        <v>125</v>
      </c>
      <c r="B479" s="6">
        <v>5</v>
      </c>
      <c r="C479" s="6">
        <v>1</v>
      </c>
      <c r="D479" s="6">
        <v>2</v>
      </c>
      <c r="E479" s="16">
        <v>24</v>
      </c>
      <c r="F479" s="6">
        <v>19</v>
      </c>
      <c r="G479" s="6" t="s">
        <v>130</v>
      </c>
      <c r="H479" s="6" t="s">
        <v>128</v>
      </c>
      <c r="I479" s="6">
        <v>3</v>
      </c>
      <c r="J479" s="17">
        <v>917.33299999999997</v>
      </c>
      <c r="K479" s="17">
        <v>937.33299999999997</v>
      </c>
      <c r="L479" s="10">
        <f t="shared" ref="L479" si="477">(K478-K479)/I479</f>
        <v>35.111333333333313</v>
      </c>
      <c r="M479" s="10">
        <f t="shared" si="449"/>
        <v>1.0069930399999993</v>
      </c>
    </row>
    <row r="480" spans="1:49" ht="16">
      <c r="A480" s="6" t="s">
        <v>125</v>
      </c>
      <c r="B480" s="6">
        <v>5</v>
      </c>
      <c r="C480" s="6">
        <v>1</v>
      </c>
      <c r="D480" s="6">
        <v>2</v>
      </c>
      <c r="E480" s="16">
        <v>24</v>
      </c>
      <c r="F480" s="6">
        <v>19</v>
      </c>
      <c r="G480" s="6" t="s">
        <v>130</v>
      </c>
      <c r="H480" s="6" t="s">
        <v>128</v>
      </c>
      <c r="I480" s="6">
        <v>6</v>
      </c>
      <c r="J480" s="17">
        <v>922.66700000000003</v>
      </c>
      <c r="K480" s="17">
        <v>821.33299999999997</v>
      </c>
      <c r="L480" s="10">
        <f t="shared" ref="L480" si="478">(K478-K480)/I480</f>
        <v>36.888999999999989</v>
      </c>
      <c r="M480" s="10">
        <f t="shared" si="449"/>
        <v>1.0579765199999998</v>
      </c>
    </row>
    <row r="481" spans="1:44" ht="16">
      <c r="A481" s="6" t="s">
        <v>125</v>
      </c>
      <c r="B481" s="6">
        <v>5</v>
      </c>
      <c r="C481" s="6">
        <v>1</v>
      </c>
      <c r="D481" s="6">
        <v>2</v>
      </c>
      <c r="E481" s="16">
        <v>24</v>
      </c>
      <c r="F481" s="6">
        <v>19</v>
      </c>
      <c r="G481" s="6" t="s">
        <v>130</v>
      </c>
      <c r="H481" s="6" t="s">
        <v>128</v>
      </c>
      <c r="I481" s="6">
        <v>9</v>
      </c>
      <c r="J481" s="17">
        <v>932</v>
      </c>
      <c r="K481" s="17">
        <v>713.33299999999997</v>
      </c>
      <c r="L481" s="10">
        <f t="shared" ref="L481" si="479">(K478-K481)/I481</f>
        <v>36.592666666666659</v>
      </c>
      <c r="M481" s="10">
        <f t="shared" si="449"/>
        <v>1.0494776799999999</v>
      </c>
    </row>
    <row r="482" spans="1:44" ht="16">
      <c r="A482" s="6" t="s">
        <v>125</v>
      </c>
      <c r="B482" s="6">
        <v>6</v>
      </c>
      <c r="C482" s="6">
        <v>1</v>
      </c>
      <c r="D482" s="6">
        <v>2</v>
      </c>
      <c r="E482" s="16">
        <v>1</v>
      </c>
      <c r="F482" s="6">
        <v>19</v>
      </c>
      <c r="G482" s="6" t="s">
        <v>132</v>
      </c>
      <c r="H482" s="6" t="s">
        <v>122</v>
      </c>
      <c r="I482" s="6">
        <v>0</v>
      </c>
      <c r="J482" s="17">
        <v>78.667000000000002</v>
      </c>
      <c r="K482" s="17">
        <v>1017.333</v>
      </c>
      <c r="L482" s="10" t="e">
        <f t="shared" ref="L482" si="480">(K482-K482)/I482</f>
        <v>#DIV/0!</v>
      </c>
      <c r="M482" s="10" t="e">
        <f t="shared" si="449"/>
        <v>#DIV/0!</v>
      </c>
      <c r="P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6">
      <c r="A483" s="6" t="s">
        <v>125</v>
      </c>
      <c r="B483" s="6">
        <v>6</v>
      </c>
      <c r="C483" s="6">
        <v>1</v>
      </c>
      <c r="D483" s="6">
        <v>2</v>
      </c>
      <c r="E483" s="16">
        <v>1</v>
      </c>
      <c r="F483" s="6">
        <v>19</v>
      </c>
      <c r="G483" s="6" t="s">
        <v>132</v>
      </c>
      <c r="H483" s="6" t="s">
        <v>122</v>
      </c>
      <c r="I483" s="6">
        <v>3</v>
      </c>
      <c r="J483" s="17">
        <v>77.332999999999998</v>
      </c>
      <c r="K483" s="17">
        <v>858.66700000000003</v>
      </c>
      <c r="L483" s="10">
        <f t="shared" ref="L483" si="481">(K482-K483)/I483</f>
        <v>52.888666666666644</v>
      </c>
      <c r="M483" s="10">
        <f t="shared" si="449"/>
        <v>1.5168469599999994</v>
      </c>
    </row>
    <row r="484" spans="1:44" ht="16">
      <c r="A484" s="6" t="s">
        <v>125</v>
      </c>
      <c r="B484" s="6">
        <v>6</v>
      </c>
      <c r="C484" s="6">
        <v>1</v>
      </c>
      <c r="D484" s="6">
        <v>2</v>
      </c>
      <c r="E484" s="16">
        <v>1</v>
      </c>
      <c r="F484" s="6">
        <v>19</v>
      </c>
      <c r="G484" s="6" t="s">
        <v>132</v>
      </c>
      <c r="H484" s="6" t="s">
        <v>122</v>
      </c>
      <c r="I484" s="6">
        <v>6</v>
      </c>
      <c r="J484" s="17">
        <v>84</v>
      </c>
      <c r="K484" s="17">
        <v>697.33299999999997</v>
      </c>
      <c r="L484" s="10">
        <f t="shared" ref="L484" si="482">(K482-K484)/I484</f>
        <v>53.333333333333336</v>
      </c>
      <c r="M484" s="10">
        <f t="shared" si="449"/>
        <v>1.5296000000000001</v>
      </c>
      <c r="P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6">
      <c r="A485" s="6" t="s">
        <v>125</v>
      </c>
      <c r="B485" s="6">
        <v>6</v>
      </c>
      <c r="C485" s="6">
        <v>1</v>
      </c>
      <c r="D485" s="6">
        <v>2</v>
      </c>
      <c r="E485" s="16">
        <v>1</v>
      </c>
      <c r="F485" s="6">
        <v>19</v>
      </c>
      <c r="G485" s="6" t="s">
        <v>132</v>
      </c>
      <c r="H485" s="6" t="s">
        <v>122</v>
      </c>
      <c r="I485" s="6">
        <v>9</v>
      </c>
      <c r="J485" s="17">
        <v>81.332999999999998</v>
      </c>
      <c r="K485" s="17">
        <v>553.33299999999997</v>
      </c>
      <c r="L485" s="10">
        <f t="shared" ref="L485" si="483">(K482-K485)/I485</f>
        <v>51.555555555555557</v>
      </c>
      <c r="M485" s="10">
        <f t="shared" si="449"/>
        <v>1.4786133333333333</v>
      </c>
    </row>
    <row r="486" spans="1:44" ht="16">
      <c r="A486" s="6" t="s">
        <v>125</v>
      </c>
      <c r="B486" s="6">
        <v>6</v>
      </c>
      <c r="C486" s="6">
        <v>1</v>
      </c>
      <c r="D486" s="6">
        <v>2</v>
      </c>
      <c r="E486" s="16">
        <v>2</v>
      </c>
      <c r="F486" s="6">
        <v>19</v>
      </c>
      <c r="G486" s="6" t="s">
        <v>132</v>
      </c>
      <c r="H486" s="6" t="s">
        <v>122</v>
      </c>
      <c r="I486" s="6">
        <v>0</v>
      </c>
      <c r="J486" s="17">
        <v>112</v>
      </c>
      <c r="K486" s="17">
        <v>1021.333</v>
      </c>
      <c r="L486" s="10" t="e">
        <f t="shared" ref="L486" si="484">(K486-K486)/I486</f>
        <v>#DIV/0!</v>
      </c>
      <c r="M486" s="10" t="e">
        <f t="shared" si="449"/>
        <v>#DIV/0!</v>
      </c>
    </row>
    <row r="487" spans="1:44" ht="16">
      <c r="A487" s="6" t="s">
        <v>125</v>
      </c>
      <c r="B487" s="6">
        <v>6</v>
      </c>
      <c r="C487" s="6">
        <v>1</v>
      </c>
      <c r="D487" s="6">
        <v>2</v>
      </c>
      <c r="E487" s="16">
        <v>2</v>
      </c>
      <c r="F487" s="6">
        <v>19</v>
      </c>
      <c r="G487" s="6" t="s">
        <v>132</v>
      </c>
      <c r="H487" s="6" t="s">
        <v>122</v>
      </c>
      <c r="I487" s="6">
        <v>3</v>
      </c>
      <c r="J487" s="17">
        <v>120</v>
      </c>
      <c r="K487" s="17">
        <v>857.33299999999997</v>
      </c>
      <c r="L487" s="10">
        <f t="shared" ref="L487" si="485">(K486-K487)/I487</f>
        <v>54.666666666666664</v>
      </c>
      <c r="M487" s="10">
        <f t="shared" si="449"/>
        <v>1.5678399999999999</v>
      </c>
    </row>
    <row r="488" spans="1:44" ht="16">
      <c r="A488" s="6" t="s">
        <v>125</v>
      </c>
      <c r="B488" s="6">
        <v>6</v>
      </c>
      <c r="C488" s="6">
        <v>1</v>
      </c>
      <c r="D488" s="6">
        <v>2</v>
      </c>
      <c r="E488" s="16">
        <v>2</v>
      </c>
      <c r="F488" s="6">
        <v>19</v>
      </c>
      <c r="G488" s="6" t="s">
        <v>132</v>
      </c>
      <c r="H488" s="6" t="s">
        <v>122</v>
      </c>
      <c r="I488" s="6">
        <v>6</v>
      </c>
      <c r="J488" s="17">
        <v>112</v>
      </c>
      <c r="K488" s="17">
        <v>712</v>
      </c>
      <c r="L488" s="10">
        <f t="shared" ref="L488" si="486">(K486-K488)/I488</f>
        <v>51.555499999999995</v>
      </c>
      <c r="M488" s="10">
        <f t="shared" si="449"/>
        <v>1.4786117399999998</v>
      </c>
    </row>
    <row r="489" spans="1:44" ht="16">
      <c r="A489" s="6" t="s">
        <v>125</v>
      </c>
      <c r="B489" s="6">
        <v>6</v>
      </c>
      <c r="C489" s="6">
        <v>1</v>
      </c>
      <c r="D489" s="6">
        <v>2</v>
      </c>
      <c r="E489" s="16">
        <v>2</v>
      </c>
      <c r="F489" s="6">
        <v>19</v>
      </c>
      <c r="G489" s="6" t="s">
        <v>132</v>
      </c>
      <c r="H489" s="6" t="s">
        <v>122</v>
      </c>
      <c r="I489" s="6">
        <v>9</v>
      </c>
      <c r="J489" s="17">
        <v>117.333</v>
      </c>
      <c r="K489" s="17">
        <v>592</v>
      </c>
      <c r="L489" s="10">
        <f t="shared" ref="L489" si="487">(K486-K489)/I489</f>
        <v>47.703666666666663</v>
      </c>
      <c r="M489" s="10">
        <f t="shared" si="449"/>
        <v>1.36814116</v>
      </c>
    </row>
    <row r="490" spans="1:44" ht="16">
      <c r="A490" s="6" t="s">
        <v>125</v>
      </c>
      <c r="B490" s="6">
        <v>6</v>
      </c>
      <c r="C490" s="6">
        <v>1</v>
      </c>
      <c r="D490" s="6">
        <v>2</v>
      </c>
      <c r="E490" s="16">
        <v>3</v>
      </c>
      <c r="F490" s="6">
        <v>19</v>
      </c>
      <c r="G490" s="6" t="s">
        <v>132</v>
      </c>
      <c r="H490" s="6" t="s">
        <v>122</v>
      </c>
      <c r="I490" s="6">
        <v>0</v>
      </c>
      <c r="J490" s="17">
        <v>152</v>
      </c>
      <c r="K490" s="17">
        <v>1044</v>
      </c>
      <c r="L490" s="10" t="e">
        <f t="shared" ref="L490" si="488">(K490-K490)/I490</f>
        <v>#DIV/0!</v>
      </c>
      <c r="M490" s="10" t="e">
        <f t="shared" si="449"/>
        <v>#DIV/0!</v>
      </c>
    </row>
    <row r="491" spans="1:44" ht="16">
      <c r="A491" s="6" t="s">
        <v>125</v>
      </c>
      <c r="B491" s="6">
        <v>6</v>
      </c>
      <c r="C491" s="6">
        <v>1</v>
      </c>
      <c r="D491" s="6">
        <v>2</v>
      </c>
      <c r="E491" s="16">
        <v>3</v>
      </c>
      <c r="F491" s="6">
        <v>19</v>
      </c>
      <c r="G491" s="6" t="s">
        <v>132</v>
      </c>
      <c r="H491" s="6" t="s">
        <v>122</v>
      </c>
      <c r="I491" s="6">
        <v>3</v>
      </c>
      <c r="J491" s="17">
        <v>153.333</v>
      </c>
      <c r="K491" s="17">
        <v>898.66700000000003</v>
      </c>
      <c r="L491" s="10">
        <f t="shared" ref="L491" si="489">(K490-K491)/I491</f>
        <v>48.444333333333326</v>
      </c>
      <c r="M491" s="10">
        <f t="shared" si="449"/>
        <v>1.3893834799999998</v>
      </c>
    </row>
    <row r="492" spans="1:44" ht="16">
      <c r="A492" s="6" t="s">
        <v>125</v>
      </c>
      <c r="B492" s="6">
        <v>6</v>
      </c>
      <c r="C492" s="6">
        <v>1</v>
      </c>
      <c r="D492" s="6">
        <v>2</v>
      </c>
      <c r="E492" s="16">
        <v>3</v>
      </c>
      <c r="F492" s="6">
        <v>19</v>
      </c>
      <c r="G492" s="6" t="s">
        <v>132</v>
      </c>
      <c r="H492" s="6" t="s">
        <v>122</v>
      </c>
      <c r="I492" s="6">
        <v>6</v>
      </c>
      <c r="J492" s="17">
        <v>136</v>
      </c>
      <c r="K492" s="17">
        <v>762.66700000000003</v>
      </c>
      <c r="L492" s="10">
        <f t="shared" ref="L492" si="490">(K490-K492)/I492</f>
        <v>46.888833333333331</v>
      </c>
      <c r="M492" s="10">
        <f t="shared" si="449"/>
        <v>1.3447717399999999</v>
      </c>
    </row>
    <row r="493" spans="1:44" ht="16">
      <c r="A493" s="6" t="s">
        <v>125</v>
      </c>
      <c r="B493" s="6">
        <v>6</v>
      </c>
      <c r="C493" s="6">
        <v>1</v>
      </c>
      <c r="D493" s="6">
        <v>2</v>
      </c>
      <c r="E493" s="16">
        <v>3</v>
      </c>
      <c r="F493" s="6">
        <v>19</v>
      </c>
      <c r="G493" s="6" t="s">
        <v>132</v>
      </c>
      <c r="H493" s="6" t="s">
        <v>122</v>
      </c>
      <c r="I493" s="6">
        <v>9</v>
      </c>
      <c r="J493" s="17">
        <v>137.333</v>
      </c>
      <c r="K493" s="17">
        <v>604</v>
      </c>
      <c r="L493" s="10">
        <f t="shared" ref="L493" si="491">(K490-K493)/I493</f>
        <v>48.888888888888886</v>
      </c>
      <c r="M493" s="10">
        <f t="shared" si="449"/>
        <v>1.4021333333333332</v>
      </c>
    </row>
    <row r="494" spans="1:44" ht="16">
      <c r="A494" s="6" t="s">
        <v>125</v>
      </c>
      <c r="B494" s="6">
        <v>6</v>
      </c>
      <c r="C494" s="6">
        <v>1</v>
      </c>
      <c r="D494" s="6">
        <v>2</v>
      </c>
      <c r="E494" s="16">
        <v>4</v>
      </c>
      <c r="F494" s="6">
        <v>19</v>
      </c>
      <c r="G494" s="6" t="s">
        <v>132</v>
      </c>
      <c r="H494" s="6" t="s">
        <v>122</v>
      </c>
      <c r="I494" s="6">
        <v>0</v>
      </c>
      <c r="J494" s="17">
        <v>181.333</v>
      </c>
      <c r="K494" s="17">
        <v>1020</v>
      </c>
      <c r="L494" s="10" t="e">
        <f t="shared" ref="L494" si="492">(K494-K494)/I494</f>
        <v>#DIV/0!</v>
      </c>
      <c r="M494" s="10" t="e">
        <f t="shared" si="449"/>
        <v>#DIV/0!</v>
      </c>
      <c r="AN494" s="1"/>
      <c r="AO494" s="1"/>
    </row>
    <row r="495" spans="1:44" ht="16">
      <c r="A495" s="6" t="s">
        <v>125</v>
      </c>
      <c r="B495" s="6">
        <v>6</v>
      </c>
      <c r="C495" s="6">
        <v>1</v>
      </c>
      <c r="D495" s="6">
        <v>2</v>
      </c>
      <c r="E495" s="16">
        <v>4</v>
      </c>
      <c r="F495" s="6">
        <v>19</v>
      </c>
      <c r="G495" s="6" t="s">
        <v>132</v>
      </c>
      <c r="H495" s="6" t="s">
        <v>122</v>
      </c>
      <c r="I495" s="6">
        <v>3</v>
      </c>
      <c r="J495" s="17">
        <v>180</v>
      </c>
      <c r="K495" s="17">
        <v>849.33299999999997</v>
      </c>
      <c r="L495" s="10">
        <f t="shared" ref="L495" si="493">(K494-K495)/I495</f>
        <v>56.88900000000001</v>
      </c>
      <c r="M495" s="10">
        <f t="shared" si="449"/>
        <v>1.6315765200000003</v>
      </c>
    </row>
    <row r="496" spans="1:44" ht="16">
      <c r="A496" s="6" t="s">
        <v>125</v>
      </c>
      <c r="B496" s="6">
        <v>6</v>
      </c>
      <c r="C496" s="6">
        <v>1</v>
      </c>
      <c r="D496" s="6">
        <v>2</v>
      </c>
      <c r="E496" s="16">
        <v>4</v>
      </c>
      <c r="F496" s="6">
        <v>19</v>
      </c>
      <c r="G496" s="6" t="s">
        <v>132</v>
      </c>
      <c r="H496" s="6" t="s">
        <v>122</v>
      </c>
      <c r="I496" s="6">
        <v>6</v>
      </c>
      <c r="J496" s="17">
        <v>174.667</v>
      </c>
      <c r="K496" s="17">
        <v>697.33299999999997</v>
      </c>
      <c r="L496" s="10">
        <f t="shared" ref="L496" si="494">(K494-K496)/I496</f>
        <v>53.777833333333341</v>
      </c>
      <c r="M496" s="10">
        <f t="shared" si="449"/>
        <v>1.5423482600000002</v>
      </c>
    </row>
    <row r="497" spans="1:44" ht="16">
      <c r="A497" s="6" t="s">
        <v>125</v>
      </c>
      <c r="B497" s="6">
        <v>6</v>
      </c>
      <c r="C497" s="6">
        <v>1</v>
      </c>
      <c r="D497" s="6">
        <v>2</v>
      </c>
      <c r="E497" s="16">
        <v>4</v>
      </c>
      <c r="F497" s="6">
        <v>19</v>
      </c>
      <c r="G497" s="6" t="s">
        <v>132</v>
      </c>
      <c r="H497" s="6" t="s">
        <v>122</v>
      </c>
      <c r="I497" s="6">
        <v>9</v>
      </c>
      <c r="J497" s="17">
        <v>173.333</v>
      </c>
      <c r="K497" s="17">
        <v>565.33299999999997</v>
      </c>
      <c r="L497" s="10">
        <f t="shared" ref="L497" si="495">(K494-K497)/I497</f>
        <v>50.518555555555558</v>
      </c>
      <c r="M497" s="10">
        <f t="shared" si="449"/>
        <v>1.4488721733333334</v>
      </c>
    </row>
    <row r="498" spans="1:44" ht="16">
      <c r="A498" s="6" t="s">
        <v>125</v>
      </c>
      <c r="B498" s="6">
        <v>6</v>
      </c>
      <c r="C498" s="6">
        <v>1</v>
      </c>
      <c r="D498" s="6">
        <v>2</v>
      </c>
      <c r="E498" s="16">
        <v>5</v>
      </c>
      <c r="F498" s="6">
        <v>19</v>
      </c>
      <c r="G498" s="6" t="s">
        <v>132</v>
      </c>
      <c r="H498" s="6" t="s">
        <v>129</v>
      </c>
      <c r="I498" s="6">
        <v>0</v>
      </c>
      <c r="J498" s="17">
        <v>225.333</v>
      </c>
      <c r="K498" s="17">
        <v>1053.3330000000001</v>
      </c>
      <c r="L498" s="10" t="e">
        <f t="shared" ref="L498" si="496">(K498-K498)/I498</f>
        <v>#DIV/0!</v>
      </c>
      <c r="M498" s="10" t="e">
        <f t="shared" si="449"/>
        <v>#DIV/0!</v>
      </c>
    </row>
    <row r="499" spans="1:44" ht="16">
      <c r="A499" s="6" t="s">
        <v>125</v>
      </c>
      <c r="B499" s="6">
        <v>6</v>
      </c>
      <c r="C499" s="6">
        <v>1</v>
      </c>
      <c r="D499" s="6">
        <v>2</v>
      </c>
      <c r="E499" s="16">
        <v>5</v>
      </c>
      <c r="F499" s="6">
        <v>19</v>
      </c>
      <c r="G499" s="6" t="s">
        <v>132</v>
      </c>
      <c r="H499" s="6" t="s">
        <v>129</v>
      </c>
      <c r="I499" s="6">
        <v>3</v>
      </c>
      <c r="J499" s="17">
        <v>224</v>
      </c>
      <c r="K499" s="17">
        <v>874.66700000000003</v>
      </c>
      <c r="L499" s="10">
        <f t="shared" ref="L499" si="497">(K498-K499)/I499</f>
        <v>59.555333333333351</v>
      </c>
      <c r="M499" s="10">
        <f t="shared" si="449"/>
        <v>1.7080469600000006</v>
      </c>
    </row>
    <row r="500" spans="1:44" ht="16">
      <c r="A500" s="6" t="s">
        <v>125</v>
      </c>
      <c r="B500" s="6">
        <v>6</v>
      </c>
      <c r="C500" s="6">
        <v>1</v>
      </c>
      <c r="D500" s="6">
        <v>2</v>
      </c>
      <c r="E500" s="16">
        <v>5</v>
      </c>
      <c r="F500" s="6">
        <v>19</v>
      </c>
      <c r="G500" s="6" t="s">
        <v>132</v>
      </c>
      <c r="H500" s="6" t="s">
        <v>129</v>
      </c>
      <c r="I500" s="6">
        <v>6</v>
      </c>
      <c r="J500" s="17">
        <v>222.667</v>
      </c>
      <c r="K500" s="17">
        <v>704</v>
      </c>
      <c r="L500" s="10">
        <f t="shared" ref="L500" si="498">(K498-K500)/I500</f>
        <v>58.222166666666681</v>
      </c>
      <c r="M500" s="10">
        <f t="shared" si="449"/>
        <v>1.6698117400000005</v>
      </c>
    </row>
    <row r="501" spans="1:44" ht="16">
      <c r="A501" s="6" t="s">
        <v>125</v>
      </c>
      <c r="B501" s="6">
        <v>6</v>
      </c>
      <c r="C501" s="6">
        <v>1</v>
      </c>
      <c r="D501" s="6">
        <v>2</v>
      </c>
      <c r="E501" s="16">
        <v>5</v>
      </c>
      <c r="F501" s="6">
        <v>19</v>
      </c>
      <c r="G501" s="6" t="s">
        <v>132</v>
      </c>
      <c r="H501" s="6" t="s">
        <v>129</v>
      </c>
      <c r="I501" s="6">
        <v>9</v>
      </c>
      <c r="J501" s="17">
        <v>218.667</v>
      </c>
      <c r="K501" s="17">
        <v>573.33299999999997</v>
      </c>
      <c r="L501" s="10">
        <f t="shared" ref="L501" si="499">(K498-K501)/I501</f>
        <v>53.333333333333343</v>
      </c>
      <c r="M501" s="10">
        <f t="shared" si="449"/>
        <v>1.5296000000000003</v>
      </c>
      <c r="AB501" s="1"/>
      <c r="AC501" s="1"/>
      <c r="AJ501" s="1"/>
      <c r="AK501" s="1"/>
      <c r="AN501" s="1"/>
      <c r="AO501" s="1"/>
      <c r="AR501" s="1"/>
    </row>
    <row r="502" spans="1:44" ht="16">
      <c r="A502" s="6" t="s">
        <v>125</v>
      </c>
      <c r="B502" s="6">
        <v>6</v>
      </c>
      <c r="C502" s="6">
        <v>1</v>
      </c>
      <c r="D502" s="6">
        <v>2</v>
      </c>
      <c r="E502" s="16">
        <v>6</v>
      </c>
      <c r="F502" s="6">
        <v>19</v>
      </c>
      <c r="G502" s="6" t="s">
        <v>132</v>
      </c>
      <c r="H502" s="6" t="s">
        <v>129</v>
      </c>
      <c r="I502" s="6">
        <v>0</v>
      </c>
      <c r="J502" s="17">
        <v>256</v>
      </c>
      <c r="K502" s="17">
        <v>1052</v>
      </c>
      <c r="L502" s="10" t="e">
        <f t="shared" ref="L502" si="500">(K502-K502)/I502</f>
        <v>#DIV/0!</v>
      </c>
      <c r="M502" s="10" t="e">
        <f t="shared" si="449"/>
        <v>#DIV/0!</v>
      </c>
      <c r="P502" s="1"/>
      <c r="AB502" s="1"/>
      <c r="AC502" s="1"/>
      <c r="AJ502" s="1"/>
      <c r="AK502" s="1"/>
      <c r="AN502" s="1"/>
      <c r="AO502" s="1"/>
      <c r="AR502" s="1"/>
    </row>
    <row r="503" spans="1:44" ht="16">
      <c r="A503" s="6" t="s">
        <v>125</v>
      </c>
      <c r="B503" s="6">
        <v>6</v>
      </c>
      <c r="C503" s="6">
        <v>1</v>
      </c>
      <c r="D503" s="6">
        <v>2</v>
      </c>
      <c r="E503" s="16">
        <v>6</v>
      </c>
      <c r="F503" s="6">
        <v>19</v>
      </c>
      <c r="G503" s="6" t="s">
        <v>132</v>
      </c>
      <c r="H503" s="6" t="s">
        <v>129</v>
      </c>
      <c r="I503" s="6">
        <v>3</v>
      </c>
      <c r="J503" s="17">
        <v>254.667</v>
      </c>
      <c r="K503" s="17">
        <v>934.66700000000003</v>
      </c>
      <c r="L503" s="10">
        <f t="shared" ref="L503" si="501">(K502-K503)/I503</f>
        <v>39.11099999999999</v>
      </c>
      <c r="M503" s="10">
        <f t="shared" si="449"/>
        <v>1.1217034799999996</v>
      </c>
    </row>
    <row r="504" spans="1:44" ht="16">
      <c r="A504" s="6" t="s">
        <v>125</v>
      </c>
      <c r="B504" s="6">
        <v>6</v>
      </c>
      <c r="C504" s="6">
        <v>1</v>
      </c>
      <c r="D504" s="6">
        <v>2</v>
      </c>
      <c r="E504" s="16">
        <v>6</v>
      </c>
      <c r="F504" s="6">
        <v>19</v>
      </c>
      <c r="G504" s="6" t="s">
        <v>132</v>
      </c>
      <c r="H504" s="6" t="s">
        <v>129</v>
      </c>
      <c r="I504" s="6">
        <v>6</v>
      </c>
      <c r="J504" s="17">
        <v>257.33300000000003</v>
      </c>
      <c r="K504" s="17">
        <v>798.66700000000003</v>
      </c>
      <c r="L504" s="10">
        <f t="shared" ref="L504" si="502">(K502-K504)/I504</f>
        <v>42.222166666666659</v>
      </c>
      <c r="M504" s="10">
        <f t="shared" si="449"/>
        <v>1.2109317399999999</v>
      </c>
      <c r="P504" s="1"/>
      <c r="AB504" s="1"/>
      <c r="AC504" s="1"/>
      <c r="AJ504" s="1"/>
      <c r="AK504" s="1"/>
      <c r="AN504" s="1"/>
      <c r="AO504" s="1"/>
      <c r="AR504" s="1"/>
    </row>
    <row r="505" spans="1:44" ht="16">
      <c r="A505" s="6" t="s">
        <v>125</v>
      </c>
      <c r="B505" s="6">
        <v>6</v>
      </c>
      <c r="C505" s="6">
        <v>1</v>
      </c>
      <c r="D505" s="6">
        <v>2</v>
      </c>
      <c r="E505" s="16">
        <v>6</v>
      </c>
      <c r="F505" s="6">
        <v>19</v>
      </c>
      <c r="G505" s="6" t="s">
        <v>132</v>
      </c>
      <c r="H505" s="6" t="s">
        <v>129</v>
      </c>
      <c r="I505" s="6">
        <v>9</v>
      </c>
      <c r="J505" s="17">
        <v>257.33300000000003</v>
      </c>
      <c r="K505" s="17">
        <v>652</v>
      </c>
      <c r="L505" s="10">
        <f t="shared" ref="L505" si="503">(K502-K505)/I505</f>
        <v>44.444444444444443</v>
      </c>
      <c r="M505" s="10">
        <f t="shared" si="449"/>
        <v>1.2746666666666666</v>
      </c>
    </row>
    <row r="506" spans="1:44" ht="16">
      <c r="A506" s="6" t="s">
        <v>125</v>
      </c>
      <c r="B506" s="6">
        <v>6</v>
      </c>
      <c r="C506" s="6">
        <v>1</v>
      </c>
      <c r="D506" s="6">
        <v>2</v>
      </c>
      <c r="E506" s="16">
        <v>7</v>
      </c>
      <c r="F506" s="6">
        <v>19</v>
      </c>
      <c r="G506" s="6" t="s">
        <v>132</v>
      </c>
      <c r="H506" s="6" t="s">
        <v>129</v>
      </c>
      <c r="I506" s="6">
        <v>0</v>
      </c>
      <c r="J506" s="17">
        <v>292</v>
      </c>
      <c r="K506" s="17">
        <v>1020</v>
      </c>
      <c r="L506" s="10" t="e">
        <f t="shared" ref="L506" si="504">(K506-K506)/I506</f>
        <v>#DIV/0!</v>
      </c>
      <c r="M506" s="10" t="e">
        <f t="shared" si="449"/>
        <v>#DIV/0!</v>
      </c>
    </row>
    <row r="507" spans="1:44" ht="16">
      <c r="A507" s="6" t="s">
        <v>125</v>
      </c>
      <c r="B507" s="6">
        <v>6</v>
      </c>
      <c r="C507" s="6">
        <v>1</v>
      </c>
      <c r="D507" s="6">
        <v>2</v>
      </c>
      <c r="E507" s="16">
        <v>7</v>
      </c>
      <c r="F507" s="6">
        <v>19</v>
      </c>
      <c r="G507" s="6" t="s">
        <v>132</v>
      </c>
      <c r="H507" s="6" t="s">
        <v>129</v>
      </c>
      <c r="I507" s="6">
        <v>3</v>
      </c>
      <c r="J507" s="17">
        <v>292</v>
      </c>
      <c r="K507" s="17">
        <v>830.66700000000003</v>
      </c>
      <c r="L507" s="10">
        <f t="shared" ref="L507" si="505">(K506-K507)/I507</f>
        <v>63.11099999999999</v>
      </c>
      <c r="M507" s="10">
        <f t="shared" si="449"/>
        <v>1.8100234799999997</v>
      </c>
    </row>
    <row r="508" spans="1:44" ht="16">
      <c r="A508" s="6" t="s">
        <v>125</v>
      </c>
      <c r="B508" s="6">
        <v>6</v>
      </c>
      <c r="C508" s="6">
        <v>1</v>
      </c>
      <c r="D508" s="6">
        <v>2</v>
      </c>
      <c r="E508" s="16">
        <v>7</v>
      </c>
      <c r="F508" s="6">
        <v>19</v>
      </c>
      <c r="G508" s="6" t="s">
        <v>132</v>
      </c>
      <c r="H508" s="6" t="s">
        <v>129</v>
      </c>
      <c r="I508" s="6">
        <v>6</v>
      </c>
      <c r="J508" s="17">
        <v>298.66699999999997</v>
      </c>
      <c r="K508" s="17">
        <v>672</v>
      </c>
      <c r="L508" s="10">
        <f t="shared" ref="L508" si="506">(K506-K508)/I508</f>
        <v>58</v>
      </c>
      <c r="M508" s="10">
        <f t="shared" si="449"/>
        <v>1.66344</v>
      </c>
    </row>
    <row r="509" spans="1:44" ht="16">
      <c r="A509" s="6" t="s">
        <v>125</v>
      </c>
      <c r="B509" s="6">
        <v>6</v>
      </c>
      <c r="C509" s="6">
        <v>1</v>
      </c>
      <c r="D509" s="6">
        <v>2</v>
      </c>
      <c r="E509" s="16">
        <v>7</v>
      </c>
      <c r="F509" s="6">
        <v>19</v>
      </c>
      <c r="G509" s="6" t="s">
        <v>132</v>
      </c>
      <c r="H509" s="6" t="s">
        <v>129</v>
      </c>
      <c r="I509" s="6">
        <v>9</v>
      </c>
      <c r="J509" s="17">
        <v>302.66699999999997</v>
      </c>
      <c r="K509" s="17">
        <v>538.66700000000003</v>
      </c>
      <c r="L509" s="10">
        <f t="shared" ref="L509" si="507">(K506-K509)/I509</f>
        <v>53.481444444444442</v>
      </c>
      <c r="M509" s="10">
        <f t="shared" si="449"/>
        <v>1.5338478266666666</v>
      </c>
    </row>
    <row r="510" spans="1:44" ht="16">
      <c r="A510" s="6" t="s">
        <v>125</v>
      </c>
      <c r="B510" s="6">
        <v>6</v>
      </c>
      <c r="C510" s="6">
        <v>1</v>
      </c>
      <c r="D510" s="6">
        <v>2</v>
      </c>
      <c r="E510" s="16">
        <v>8</v>
      </c>
      <c r="F510" s="6">
        <v>19</v>
      </c>
      <c r="G510" s="6" t="s">
        <v>132</v>
      </c>
      <c r="H510" s="6" t="s">
        <v>129</v>
      </c>
      <c r="I510" s="6">
        <v>0</v>
      </c>
      <c r="J510" s="17">
        <v>328</v>
      </c>
      <c r="K510" s="17">
        <v>968</v>
      </c>
      <c r="L510" s="10" t="e">
        <f t="shared" ref="L510" si="508">(K510-K510)/I510</f>
        <v>#DIV/0!</v>
      </c>
      <c r="M510" s="10" t="e">
        <f t="shared" si="449"/>
        <v>#DIV/0!</v>
      </c>
    </row>
    <row r="511" spans="1:44" ht="16">
      <c r="A511" s="6" t="s">
        <v>125</v>
      </c>
      <c r="B511" s="6">
        <v>6</v>
      </c>
      <c r="C511" s="6">
        <v>1</v>
      </c>
      <c r="D511" s="6">
        <v>2</v>
      </c>
      <c r="E511" s="16">
        <v>8</v>
      </c>
      <c r="F511" s="6">
        <v>19</v>
      </c>
      <c r="G511" s="6" t="s">
        <v>132</v>
      </c>
      <c r="H511" s="6" t="s">
        <v>129</v>
      </c>
      <c r="I511" s="6">
        <v>3</v>
      </c>
      <c r="J511" s="17">
        <v>337.33300000000003</v>
      </c>
      <c r="K511" s="17">
        <v>778.66700000000003</v>
      </c>
      <c r="L511" s="10">
        <f t="shared" ref="L511" si="509">(K510-K511)/I511</f>
        <v>63.11099999999999</v>
      </c>
      <c r="M511" s="10">
        <f t="shared" si="449"/>
        <v>1.8100234799999997</v>
      </c>
    </row>
    <row r="512" spans="1:44" ht="16">
      <c r="A512" s="6" t="s">
        <v>125</v>
      </c>
      <c r="B512" s="6">
        <v>6</v>
      </c>
      <c r="C512" s="6">
        <v>1</v>
      </c>
      <c r="D512" s="6">
        <v>2</v>
      </c>
      <c r="E512" s="16">
        <v>8</v>
      </c>
      <c r="F512" s="6">
        <v>19</v>
      </c>
      <c r="G512" s="6" t="s">
        <v>132</v>
      </c>
      <c r="H512" s="6" t="s">
        <v>129</v>
      </c>
      <c r="I512" s="6">
        <v>6</v>
      </c>
      <c r="J512" s="17">
        <v>336</v>
      </c>
      <c r="K512" s="17">
        <v>616</v>
      </c>
      <c r="L512" s="10">
        <f t="shared" ref="L512" si="510">(K510-K512)/I512</f>
        <v>58.666666666666664</v>
      </c>
      <c r="M512" s="10">
        <f t="shared" si="449"/>
        <v>1.6825600000000001</v>
      </c>
    </row>
    <row r="513" spans="1:13" ht="16">
      <c r="A513" s="6" t="s">
        <v>125</v>
      </c>
      <c r="B513" s="6">
        <v>6</v>
      </c>
      <c r="C513" s="6">
        <v>1</v>
      </c>
      <c r="D513" s="6">
        <v>2</v>
      </c>
      <c r="E513" s="16">
        <v>8</v>
      </c>
      <c r="F513" s="6">
        <v>19</v>
      </c>
      <c r="G513" s="6" t="s">
        <v>132</v>
      </c>
      <c r="H513" s="6" t="s">
        <v>129</v>
      </c>
      <c r="I513" s="6">
        <v>9</v>
      </c>
      <c r="J513" s="17">
        <v>338.66699999999997</v>
      </c>
      <c r="K513" s="17">
        <v>472</v>
      </c>
      <c r="L513" s="10">
        <f t="shared" ref="L513" si="511">(K510-K513)/I513</f>
        <v>55.111111111111114</v>
      </c>
      <c r="M513" s="10">
        <f t="shared" si="449"/>
        <v>1.5805866666666668</v>
      </c>
    </row>
    <row r="514" spans="1:13" ht="16">
      <c r="A514" s="6" t="s">
        <v>125</v>
      </c>
      <c r="B514" s="6">
        <v>6</v>
      </c>
      <c r="C514" s="6">
        <v>1</v>
      </c>
      <c r="D514" s="6">
        <v>2</v>
      </c>
      <c r="E514" s="16">
        <v>9</v>
      </c>
      <c r="F514" s="6">
        <v>19</v>
      </c>
      <c r="G514" s="6" t="s">
        <v>132</v>
      </c>
      <c r="H514" s="6" t="s">
        <v>128</v>
      </c>
      <c r="I514" s="6">
        <v>0</v>
      </c>
      <c r="J514" s="17">
        <v>368</v>
      </c>
      <c r="K514" s="17">
        <v>1013.333</v>
      </c>
      <c r="L514" s="10" t="e">
        <f t="shared" ref="L514" si="512">(K514-K514)/I514</f>
        <v>#DIV/0!</v>
      </c>
      <c r="M514" s="10" t="e">
        <f t="shared" si="449"/>
        <v>#DIV/0!</v>
      </c>
    </row>
    <row r="515" spans="1:13" ht="16">
      <c r="A515" s="6" t="s">
        <v>125</v>
      </c>
      <c r="B515" s="6">
        <v>6</v>
      </c>
      <c r="C515" s="6">
        <v>1</v>
      </c>
      <c r="D515" s="6">
        <v>2</v>
      </c>
      <c r="E515" s="16">
        <v>9</v>
      </c>
      <c r="F515" s="6">
        <v>19</v>
      </c>
      <c r="G515" s="6" t="s">
        <v>132</v>
      </c>
      <c r="H515" s="6" t="s">
        <v>128</v>
      </c>
      <c r="I515" s="6">
        <v>3</v>
      </c>
      <c r="J515" s="17">
        <v>374.66699999999997</v>
      </c>
      <c r="K515" s="17">
        <v>853.33299999999997</v>
      </c>
      <c r="L515" s="10">
        <f t="shared" ref="L515" si="513">(K514-K515)/I515</f>
        <v>53.333333333333336</v>
      </c>
      <c r="M515" s="10">
        <f t="shared" ref="M515:M577" si="514">L515*0.02868</f>
        <v>1.5296000000000001</v>
      </c>
    </row>
    <row r="516" spans="1:13" ht="16">
      <c r="A516" s="6" t="s">
        <v>125</v>
      </c>
      <c r="B516" s="6">
        <v>6</v>
      </c>
      <c r="C516" s="6">
        <v>1</v>
      </c>
      <c r="D516" s="6">
        <v>2</v>
      </c>
      <c r="E516" s="16">
        <v>9</v>
      </c>
      <c r="F516" s="6">
        <v>19</v>
      </c>
      <c r="G516" s="6" t="s">
        <v>132</v>
      </c>
      <c r="H516" s="6" t="s">
        <v>128</v>
      </c>
      <c r="I516" s="6">
        <v>6</v>
      </c>
      <c r="J516" s="17">
        <v>370.66699999999997</v>
      </c>
      <c r="K516" s="17">
        <v>716</v>
      </c>
      <c r="L516" s="10">
        <f t="shared" ref="L516" si="515">(K514-K516)/I516</f>
        <v>49.555499999999995</v>
      </c>
      <c r="M516" s="10">
        <f t="shared" si="514"/>
        <v>1.42125174</v>
      </c>
    </row>
    <row r="517" spans="1:13" ht="16">
      <c r="A517" s="6" t="s">
        <v>125</v>
      </c>
      <c r="B517" s="6">
        <v>6</v>
      </c>
      <c r="C517" s="6">
        <v>1</v>
      </c>
      <c r="D517" s="6">
        <v>2</v>
      </c>
      <c r="E517" s="16">
        <v>9</v>
      </c>
      <c r="F517" s="6">
        <v>19</v>
      </c>
      <c r="G517" s="6" t="s">
        <v>132</v>
      </c>
      <c r="H517" s="6" t="s">
        <v>128</v>
      </c>
      <c r="I517" s="6">
        <v>9</v>
      </c>
      <c r="J517" s="17">
        <v>370.66699999999997</v>
      </c>
      <c r="K517" s="17">
        <v>581.33299999999997</v>
      </c>
      <c r="L517" s="10">
        <f t="shared" ref="L517" si="516">(K514-K517)/I517</f>
        <v>48</v>
      </c>
      <c r="M517" s="10">
        <f t="shared" si="514"/>
        <v>1.3766400000000001</v>
      </c>
    </row>
    <row r="518" spans="1:13" ht="16">
      <c r="A518" s="6" t="s">
        <v>125</v>
      </c>
      <c r="B518" s="6">
        <v>6</v>
      </c>
      <c r="C518" s="6">
        <v>1</v>
      </c>
      <c r="D518" s="6">
        <v>2</v>
      </c>
      <c r="E518" s="16">
        <v>10</v>
      </c>
      <c r="F518" s="6">
        <v>19</v>
      </c>
      <c r="G518" s="6" t="s">
        <v>132</v>
      </c>
      <c r="H518" s="6" t="s">
        <v>128</v>
      </c>
      <c r="I518" s="6">
        <v>0</v>
      </c>
      <c r="J518" s="17">
        <v>396</v>
      </c>
      <c r="K518" s="17">
        <v>1068</v>
      </c>
      <c r="L518" s="10" t="e">
        <f t="shared" ref="L518" si="517">(K518-K518)/I518</f>
        <v>#DIV/0!</v>
      </c>
      <c r="M518" s="10" t="e">
        <f t="shared" si="514"/>
        <v>#DIV/0!</v>
      </c>
    </row>
    <row r="519" spans="1:13" ht="16">
      <c r="A519" s="6" t="s">
        <v>125</v>
      </c>
      <c r="B519" s="6">
        <v>6</v>
      </c>
      <c r="C519" s="6">
        <v>1</v>
      </c>
      <c r="D519" s="6">
        <v>2</v>
      </c>
      <c r="E519" s="16">
        <v>10</v>
      </c>
      <c r="F519" s="6">
        <v>19</v>
      </c>
      <c r="G519" s="6" t="s">
        <v>132</v>
      </c>
      <c r="H519" s="6" t="s">
        <v>128</v>
      </c>
      <c r="I519" s="6">
        <v>3</v>
      </c>
      <c r="J519" s="17">
        <v>394.66699999999997</v>
      </c>
      <c r="K519" s="17">
        <v>920</v>
      </c>
      <c r="L519" s="10">
        <f t="shared" ref="L519" si="518">(K518-K519)/I519</f>
        <v>49.333333333333336</v>
      </c>
      <c r="M519" s="10">
        <f t="shared" si="514"/>
        <v>1.4148800000000001</v>
      </c>
    </row>
    <row r="520" spans="1:13" ht="16">
      <c r="A520" s="6" t="s">
        <v>125</v>
      </c>
      <c r="B520" s="6">
        <v>6</v>
      </c>
      <c r="C520" s="6">
        <v>1</v>
      </c>
      <c r="D520" s="6">
        <v>2</v>
      </c>
      <c r="E520" s="16">
        <v>10</v>
      </c>
      <c r="F520" s="6">
        <v>19</v>
      </c>
      <c r="G520" s="6" t="s">
        <v>132</v>
      </c>
      <c r="H520" s="6" t="s">
        <v>128</v>
      </c>
      <c r="I520" s="6">
        <v>6</v>
      </c>
      <c r="J520" s="17">
        <v>398.66699999999997</v>
      </c>
      <c r="K520" s="17">
        <v>777.33299999999997</v>
      </c>
      <c r="L520" s="10">
        <f t="shared" ref="L520" si="519">(K518-K520)/I520</f>
        <v>48.444500000000005</v>
      </c>
      <c r="M520" s="10">
        <f t="shared" si="514"/>
        <v>1.3893882600000003</v>
      </c>
    </row>
    <row r="521" spans="1:13" ht="16">
      <c r="A521" s="6" t="s">
        <v>125</v>
      </c>
      <c r="B521" s="6">
        <v>6</v>
      </c>
      <c r="C521" s="6">
        <v>1</v>
      </c>
      <c r="D521" s="6">
        <v>2</v>
      </c>
      <c r="E521" s="16">
        <v>10</v>
      </c>
      <c r="F521" s="6">
        <v>19</v>
      </c>
      <c r="G521" s="6" t="s">
        <v>132</v>
      </c>
      <c r="H521" s="6" t="s">
        <v>128</v>
      </c>
      <c r="I521" s="6">
        <v>9</v>
      </c>
      <c r="J521" s="17">
        <v>396</v>
      </c>
      <c r="K521" s="17">
        <v>660</v>
      </c>
      <c r="L521" s="10">
        <f t="shared" ref="L521" si="520">(K518-K521)/I521</f>
        <v>45.333333333333336</v>
      </c>
      <c r="M521" s="10">
        <f t="shared" si="514"/>
        <v>1.3001600000000002</v>
      </c>
    </row>
    <row r="522" spans="1:13" ht="16">
      <c r="A522" s="6" t="s">
        <v>125</v>
      </c>
      <c r="B522" s="6">
        <v>6</v>
      </c>
      <c r="C522" s="6">
        <v>1</v>
      </c>
      <c r="D522" s="6">
        <v>2</v>
      </c>
      <c r="E522" s="16">
        <v>11</v>
      </c>
      <c r="F522" s="6">
        <v>19</v>
      </c>
      <c r="G522" s="6" t="s">
        <v>132</v>
      </c>
      <c r="H522" s="6" t="s">
        <v>128</v>
      </c>
      <c r="I522" s="6">
        <v>0</v>
      </c>
      <c r="J522" s="17">
        <v>444</v>
      </c>
      <c r="K522" s="17">
        <v>1018.667</v>
      </c>
      <c r="L522" s="10" t="e">
        <f t="shared" ref="L522" si="521">(K522-K522)/I522</f>
        <v>#DIV/0!</v>
      </c>
      <c r="M522" s="10" t="e">
        <f t="shared" si="514"/>
        <v>#DIV/0!</v>
      </c>
    </row>
    <row r="523" spans="1:13" ht="16">
      <c r="A523" s="6" t="s">
        <v>125</v>
      </c>
      <c r="B523" s="6">
        <v>6</v>
      </c>
      <c r="C523" s="6">
        <v>1</v>
      </c>
      <c r="D523" s="6">
        <v>2</v>
      </c>
      <c r="E523" s="16">
        <v>11</v>
      </c>
      <c r="F523" s="6">
        <v>19</v>
      </c>
      <c r="G523" s="6" t="s">
        <v>132</v>
      </c>
      <c r="H523" s="6" t="s">
        <v>128</v>
      </c>
      <c r="I523" s="6">
        <v>3</v>
      </c>
      <c r="J523" s="17">
        <v>438.66699999999997</v>
      </c>
      <c r="K523" s="17">
        <v>868</v>
      </c>
      <c r="L523" s="10">
        <f t="shared" ref="L523" si="522">(K522-K523)/I523</f>
        <v>50.222333333333346</v>
      </c>
      <c r="M523" s="10">
        <f t="shared" si="514"/>
        <v>1.4403765200000005</v>
      </c>
    </row>
    <row r="524" spans="1:13" ht="16">
      <c r="A524" s="6" t="s">
        <v>125</v>
      </c>
      <c r="B524" s="6">
        <v>6</v>
      </c>
      <c r="C524" s="6">
        <v>1</v>
      </c>
      <c r="D524" s="6">
        <v>2</v>
      </c>
      <c r="E524" s="16">
        <v>11</v>
      </c>
      <c r="F524" s="6">
        <v>19</v>
      </c>
      <c r="G524" s="6" t="s">
        <v>132</v>
      </c>
      <c r="H524" s="6" t="s">
        <v>128</v>
      </c>
      <c r="I524" s="6">
        <v>6</v>
      </c>
      <c r="J524" s="17">
        <v>440</v>
      </c>
      <c r="K524" s="17">
        <v>741.33299999999997</v>
      </c>
      <c r="L524" s="10">
        <f t="shared" ref="L524" si="523">(K522-K524)/I524</f>
        <v>46.222333333333346</v>
      </c>
      <c r="M524" s="10">
        <f t="shared" si="514"/>
        <v>1.3256565200000003</v>
      </c>
    </row>
    <row r="525" spans="1:13" ht="16">
      <c r="A525" s="6" t="s">
        <v>125</v>
      </c>
      <c r="B525" s="6">
        <v>6</v>
      </c>
      <c r="C525" s="6">
        <v>1</v>
      </c>
      <c r="D525" s="6">
        <v>2</v>
      </c>
      <c r="E525" s="16">
        <v>11</v>
      </c>
      <c r="F525" s="6">
        <v>19</v>
      </c>
      <c r="G525" s="6" t="s">
        <v>132</v>
      </c>
      <c r="H525" s="6" t="s">
        <v>128</v>
      </c>
      <c r="I525" s="6">
        <v>9</v>
      </c>
      <c r="J525" s="17">
        <v>444</v>
      </c>
      <c r="K525" s="17">
        <v>616</v>
      </c>
      <c r="L525" s="10">
        <f t="shared" ref="L525" si="524">(K522-K525)/I525</f>
        <v>44.74077777777778</v>
      </c>
      <c r="M525" s="10">
        <f t="shared" si="514"/>
        <v>1.2831655066666667</v>
      </c>
    </row>
    <row r="526" spans="1:13" ht="16">
      <c r="A526" s="6" t="s">
        <v>125</v>
      </c>
      <c r="B526" s="6">
        <v>6</v>
      </c>
      <c r="C526" s="6">
        <v>1</v>
      </c>
      <c r="D526" s="6">
        <v>2</v>
      </c>
      <c r="E526" s="16">
        <v>12</v>
      </c>
      <c r="F526" s="6">
        <v>19</v>
      </c>
      <c r="G526" s="6" t="s">
        <v>132</v>
      </c>
      <c r="H526" s="6" t="s">
        <v>128</v>
      </c>
      <c r="I526" s="6">
        <v>0</v>
      </c>
      <c r="J526" s="17">
        <v>473.33300000000003</v>
      </c>
      <c r="K526" s="17">
        <v>1004</v>
      </c>
      <c r="L526" s="10" t="e">
        <f t="shared" ref="L526" si="525">(K526-K526)/I526</f>
        <v>#DIV/0!</v>
      </c>
      <c r="M526" s="10" t="e">
        <f t="shared" si="514"/>
        <v>#DIV/0!</v>
      </c>
    </row>
    <row r="527" spans="1:13" ht="16">
      <c r="A527" s="6" t="s">
        <v>125</v>
      </c>
      <c r="B527" s="6">
        <v>6</v>
      </c>
      <c r="C527" s="6">
        <v>1</v>
      </c>
      <c r="D527" s="6">
        <v>2</v>
      </c>
      <c r="E527" s="16">
        <v>12</v>
      </c>
      <c r="F527" s="6">
        <v>19</v>
      </c>
      <c r="G527" s="6" t="s">
        <v>132</v>
      </c>
      <c r="H527" s="6" t="s">
        <v>128</v>
      </c>
      <c r="I527" s="6">
        <v>3</v>
      </c>
      <c r="J527" s="17">
        <v>468</v>
      </c>
      <c r="K527" s="17">
        <v>813.33299999999997</v>
      </c>
      <c r="L527" s="10">
        <f t="shared" ref="L527" si="526">(K526-K527)/I527</f>
        <v>63.555666666666674</v>
      </c>
      <c r="M527" s="10">
        <f t="shared" si="514"/>
        <v>1.8227765200000003</v>
      </c>
    </row>
    <row r="528" spans="1:13" ht="16">
      <c r="A528" s="6" t="s">
        <v>125</v>
      </c>
      <c r="B528" s="6">
        <v>6</v>
      </c>
      <c r="C528" s="6">
        <v>1</v>
      </c>
      <c r="D528" s="6">
        <v>2</v>
      </c>
      <c r="E528" s="16">
        <v>12</v>
      </c>
      <c r="F528" s="6">
        <v>19</v>
      </c>
      <c r="G528" s="6" t="s">
        <v>132</v>
      </c>
      <c r="H528" s="6" t="s">
        <v>128</v>
      </c>
      <c r="I528" s="6">
        <v>6</v>
      </c>
      <c r="J528" s="17">
        <v>468</v>
      </c>
      <c r="K528" s="17">
        <v>644</v>
      </c>
      <c r="L528" s="10">
        <f t="shared" ref="L528" si="527">(K526-K528)/I528</f>
        <v>60</v>
      </c>
      <c r="M528" s="10">
        <f t="shared" si="514"/>
        <v>1.7208000000000001</v>
      </c>
    </row>
    <row r="529" spans="1:14" ht="16">
      <c r="A529" s="6" t="s">
        <v>125</v>
      </c>
      <c r="B529" s="6">
        <v>6</v>
      </c>
      <c r="C529" s="6">
        <v>1</v>
      </c>
      <c r="D529" s="6">
        <v>2</v>
      </c>
      <c r="E529" s="16">
        <v>12</v>
      </c>
      <c r="F529" s="6">
        <v>19</v>
      </c>
      <c r="G529" s="6" t="s">
        <v>132</v>
      </c>
      <c r="H529" s="6" t="s">
        <v>128</v>
      </c>
      <c r="I529" s="6">
        <v>9</v>
      </c>
      <c r="J529" s="17">
        <v>478.66699999999997</v>
      </c>
      <c r="K529" s="17">
        <v>493.33300000000003</v>
      </c>
      <c r="L529" s="10">
        <f t="shared" ref="L529" si="528">(K526-K529)/I529</f>
        <v>56.740777777777772</v>
      </c>
      <c r="M529" s="10">
        <f t="shared" si="514"/>
        <v>1.6273255066666665</v>
      </c>
    </row>
    <row r="530" spans="1:14" ht="16">
      <c r="A530" s="6" t="s">
        <v>125</v>
      </c>
      <c r="B530" s="6">
        <v>6</v>
      </c>
      <c r="C530" s="6">
        <v>1</v>
      </c>
      <c r="D530" s="6">
        <v>2</v>
      </c>
      <c r="E530" s="16">
        <v>13</v>
      </c>
      <c r="F530" s="6">
        <v>19</v>
      </c>
      <c r="G530" s="6" t="s">
        <v>133</v>
      </c>
      <c r="H530" s="6" t="s">
        <v>122</v>
      </c>
      <c r="I530" s="6">
        <v>0</v>
      </c>
      <c r="J530" s="17">
        <v>501.33300000000003</v>
      </c>
      <c r="K530" s="17">
        <v>1045.3330000000001</v>
      </c>
      <c r="L530" s="10" t="e">
        <f t="shared" ref="L530" si="529">(K530-K530)/I530</f>
        <v>#DIV/0!</v>
      </c>
      <c r="M530" s="10" t="e">
        <f t="shared" si="514"/>
        <v>#DIV/0!</v>
      </c>
    </row>
    <row r="531" spans="1:14" ht="16">
      <c r="A531" s="6" t="s">
        <v>125</v>
      </c>
      <c r="B531" s="6">
        <v>6</v>
      </c>
      <c r="C531" s="6">
        <v>1</v>
      </c>
      <c r="D531" s="6">
        <v>2</v>
      </c>
      <c r="E531" s="16">
        <v>13</v>
      </c>
      <c r="F531" s="6">
        <v>19</v>
      </c>
      <c r="G531" s="6" t="s">
        <v>133</v>
      </c>
      <c r="H531" s="6" t="s">
        <v>122</v>
      </c>
      <c r="I531" s="6">
        <v>3</v>
      </c>
      <c r="J531" s="17">
        <v>517.33299999999997</v>
      </c>
      <c r="K531" s="17">
        <v>965.33299999999997</v>
      </c>
      <c r="L531" s="10">
        <f t="shared" ref="L531" si="530">(K530-K531)/I531</f>
        <v>26.666666666666703</v>
      </c>
      <c r="M531" s="10">
        <f t="shared" si="514"/>
        <v>0.76480000000000103</v>
      </c>
    </row>
    <row r="532" spans="1:14" ht="16">
      <c r="A532" s="6" t="s">
        <v>125</v>
      </c>
      <c r="B532" s="6">
        <v>6</v>
      </c>
      <c r="C532" s="6">
        <v>1</v>
      </c>
      <c r="D532" s="6">
        <v>2</v>
      </c>
      <c r="E532" s="16">
        <v>13</v>
      </c>
      <c r="F532" s="6">
        <v>19</v>
      </c>
      <c r="G532" s="6" t="s">
        <v>133</v>
      </c>
      <c r="H532" s="6" t="s">
        <v>122</v>
      </c>
      <c r="I532" s="6">
        <v>6</v>
      </c>
      <c r="J532" s="17">
        <v>514.66700000000003</v>
      </c>
      <c r="K532" s="17">
        <v>829.33299999999997</v>
      </c>
      <c r="L532" s="10">
        <f t="shared" ref="L532" si="531">(K530-K532)/I532</f>
        <v>36.000000000000021</v>
      </c>
      <c r="M532" s="10">
        <f t="shared" si="514"/>
        <v>1.0324800000000007</v>
      </c>
    </row>
    <row r="533" spans="1:14" ht="16">
      <c r="A533" s="6" t="s">
        <v>125</v>
      </c>
      <c r="B533" s="6">
        <v>6</v>
      </c>
      <c r="C533" s="6">
        <v>1</v>
      </c>
      <c r="D533" s="6">
        <v>2</v>
      </c>
      <c r="E533" s="16">
        <v>13</v>
      </c>
      <c r="F533" s="6">
        <v>19</v>
      </c>
      <c r="G533" s="6" t="s">
        <v>133</v>
      </c>
      <c r="H533" s="6" t="s">
        <v>122</v>
      </c>
      <c r="I533" s="6">
        <v>9</v>
      </c>
      <c r="J533" s="17">
        <v>514.66700000000003</v>
      </c>
      <c r="K533" s="17">
        <v>721.33299999999997</v>
      </c>
      <c r="L533" s="10">
        <f t="shared" ref="L533" si="532">(K530-K533)/I533</f>
        <v>36.000000000000014</v>
      </c>
      <c r="M533" s="10">
        <f t="shared" si="514"/>
        <v>1.0324800000000005</v>
      </c>
    </row>
    <row r="534" spans="1:14" ht="16">
      <c r="A534" s="6" t="s">
        <v>125</v>
      </c>
      <c r="B534" s="6">
        <v>6</v>
      </c>
      <c r="C534" s="6">
        <v>1</v>
      </c>
      <c r="D534" s="6">
        <v>2</v>
      </c>
      <c r="E534" s="16">
        <v>14</v>
      </c>
      <c r="F534" s="6">
        <v>19</v>
      </c>
      <c r="G534" s="6" t="s">
        <v>133</v>
      </c>
      <c r="H534" s="6" t="s">
        <v>122</v>
      </c>
      <c r="I534" s="6">
        <v>0</v>
      </c>
      <c r="J534" s="17">
        <v>541.33299999999997</v>
      </c>
      <c r="K534" s="17">
        <v>1050.6669999999999</v>
      </c>
      <c r="L534" s="10" t="e">
        <f t="shared" ref="L534" si="533">(K534-K534)/I534</f>
        <v>#DIV/0!</v>
      </c>
      <c r="M534" s="10" t="e">
        <f t="shared" si="514"/>
        <v>#DIV/0!</v>
      </c>
    </row>
    <row r="535" spans="1:14" ht="16">
      <c r="A535" s="6" t="s">
        <v>125</v>
      </c>
      <c r="B535" s="6">
        <v>6</v>
      </c>
      <c r="C535" s="6">
        <v>1</v>
      </c>
      <c r="D535" s="6">
        <v>2</v>
      </c>
      <c r="E535" s="16">
        <v>14</v>
      </c>
      <c r="F535" s="6">
        <v>19</v>
      </c>
      <c r="G535" s="6" t="s">
        <v>133</v>
      </c>
      <c r="H535" s="6" t="s">
        <v>122</v>
      </c>
      <c r="I535" s="6">
        <v>3</v>
      </c>
      <c r="J535" s="17">
        <v>553.33299999999997</v>
      </c>
      <c r="K535" s="17">
        <v>846.66700000000003</v>
      </c>
      <c r="L535" s="10">
        <f t="shared" ref="L535" si="534">(K534-K535)/I535</f>
        <v>67.999999999999957</v>
      </c>
      <c r="M535" s="10">
        <f t="shared" si="514"/>
        <v>1.9502399999999989</v>
      </c>
    </row>
    <row r="536" spans="1:14" ht="16">
      <c r="A536" s="6" t="s">
        <v>125</v>
      </c>
      <c r="B536" s="6">
        <v>6</v>
      </c>
      <c r="C536" s="6">
        <v>1</v>
      </c>
      <c r="D536" s="6">
        <v>2</v>
      </c>
      <c r="E536" s="16">
        <v>14</v>
      </c>
      <c r="F536" s="6">
        <v>19</v>
      </c>
      <c r="G536" s="6" t="s">
        <v>133</v>
      </c>
      <c r="H536" s="6" t="s">
        <v>122</v>
      </c>
      <c r="I536" s="6">
        <v>6</v>
      </c>
      <c r="J536" s="17">
        <v>548</v>
      </c>
      <c r="K536" s="17">
        <v>726.66700000000003</v>
      </c>
      <c r="L536" s="10">
        <f t="shared" ref="L536" si="535">(K534-K536)/I536</f>
        <v>53.999999999999979</v>
      </c>
      <c r="M536" s="10">
        <f t="shared" si="514"/>
        <v>1.5487199999999994</v>
      </c>
    </row>
    <row r="537" spans="1:14" ht="16">
      <c r="A537" s="6" t="s">
        <v>125</v>
      </c>
      <c r="B537" s="6">
        <v>6</v>
      </c>
      <c r="C537" s="6">
        <v>1</v>
      </c>
      <c r="D537" s="6">
        <v>2</v>
      </c>
      <c r="E537" s="16">
        <v>14</v>
      </c>
      <c r="F537" s="6">
        <v>19</v>
      </c>
      <c r="G537" s="6" t="s">
        <v>133</v>
      </c>
      <c r="H537" s="6" t="s">
        <v>122</v>
      </c>
      <c r="I537" s="6">
        <v>9</v>
      </c>
      <c r="J537" s="17">
        <v>542.66700000000003</v>
      </c>
      <c r="K537" s="17">
        <v>597.33299999999997</v>
      </c>
      <c r="L537" s="10">
        <f t="shared" ref="L537" si="536">(K534-K537)/I537</f>
        <v>50.370444444444438</v>
      </c>
      <c r="M537" s="10">
        <f t="shared" si="514"/>
        <v>1.4446243466666666</v>
      </c>
    </row>
    <row r="538" spans="1:14" ht="16">
      <c r="A538" s="6" t="s">
        <v>125</v>
      </c>
      <c r="B538" s="6">
        <v>6</v>
      </c>
      <c r="C538" s="6">
        <v>1</v>
      </c>
      <c r="D538" s="6">
        <v>2</v>
      </c>
      <c r="E538" s="16">
        <v>15</v>
      </c>
      <c r="F538" s="6">
        <v>19</v>
      </c>
      <c r="G538" s="6" t="s">
        <v>133</v>
      </c>
      <c r="H538" s="6" t="s">
        <v>122</v>
      </c>
      <c r="I538" s="6">
        <v>0</v>
      </c>
      <c r="J538" s="17">
        <v>585.33299999999997</v>
      </c>
      <c r="K538" s="17">
        <v>998.66700000000003</v>
      </c>
      <c r="L538" s="10" t="e">
        <f t="shared" ref="L538" si="537">(K538-K538)/I538</f>
        <v>#DIV/0!</v>
      </c>
      <c r="M538" s="10" t="e">
        <f t="shared" si="514"/>
        <v>#DIV/0!</v>
      </c>
    </row>
    <row r="539" spans="1:14" ht="16">
      <c r="A539" s="6" t="s">
        <v>125</v>
      </c>
      <c r="B539" s="6">
        <v>6</v>
      </c>
      <c r="C539" s="6">
        <v>1</v>
      </c>
      <c r="D539" s="6">
        <v>2</v>
      </c>
      <c r="E539" s="16">
        <v>15</v>
      </c>
      <c r="F539" s="6">
        <v>19</v>
      </c>
      <c r="G539" s="6" t="s">
        <v>133</v>
      </c>
      <c r="H539" s="6" t="s">
        <v>122</v>
      </c>
      <c r="I539" s="6">
        <v>3</v>
      </c>
      <c r="J539" s="17">
        <v>581.33299999999997</v>
      </c>
      <c r="K539" s="17">
        <v>814.66700000000003</v>
      </c>
      <c r="L539" s="10">
        <f t="shared" ref="L539" si="538">(K538-K539)/I539</f>
        <v>61.333333333333336</v>
      </c>
      <c r="M539" s="10">
        <f t="shared" si="514"/>
        <v>1.7590400000000002</v>
      </c>
    </row>
    <row r="540" spans="1:14" ht="16">
      <c r="A540" s="6" t="s">
        <v>125</v>
      </c>
      <c r="B540" s="6">
        <v>6</v>
      </c>
      <c r="C540" s="6">
        <v>1</v>
      </c>
      <c r="D540" s="6">
        <v>2</v>
      </c>
      <c r="E540" s="16">
        <v>15</v>
      </c>
      <c r="F540" s="6">
        <v>19</v>
      </c>
      <c r="G540" s="6" t="s">
        <v>133</v>
      </c>
      <c r="H540" s="6" t="s">
        <v>122</v>
      </c>
      <c r="I540" s="6">
        <v>6</v>
      </c>
      <c r="J540" s="17">
        <v>592</v>
      </c>
      <c r="K540" s="17">
        <v>633.33299999999997</v>
      </c>
      <c r="L540" s="10">
        <f t="shared" ref="L540" si="539">(K538-K540)/I540</f>
        <v>60.88900000000001</v>
      </c>
      <c r="M540" s="10">
        <f t="shared" si="514"/>
        <v>1.7462965200000002</v>
      </c>
    </row>
    <row r="541" spans="1:14" ht="16">
      <c r="A541" s="6" t="s">
        <v>125</v>
      </c>
      <c r="B541" s="6">
        <v>6</v>
      </c>
      <c r="C541" s="6">
        <v>1</v>
      </c>
      <c r="D541" s="6">
        <v>2</v>
      </c>
      <c r="E541" s="16">
        <v>15</v>
      </c>
      <c r="F541" s="6">
        <v>19</v>
      </c>
      <c r="G541" s="6" t="s">
        <v>133</v>
      </c>
      <c r="H541" s="6" t="s">
        <v>122</v>
      </c>
      <c r="I541" s="6">
        <v>9</v>
      </c>
      <c r="J541" s="17">
        <v>594.66700000000003</v>
      </c>
      <c r="K541" s="17">
        <v>536</v>
      </c>
      <c r="L541" s="10">
        <f t="shared" ref="L541" si="540">(K538-K541)/I541</f>
        <v>51.407444444444451</v>
      </c>
      <c r="M541" s="10">
        <f t="shared" si="514"/>
        <v>1.474365506666667</v>
      </c>
    </row>
    <row r="542" spans="1:14" ht="16">
      <c r="A542" s="6" t="s">
        <v>125</v>
      </c>
      <c r="B542" s="6">
        <v>6</v>
      </c>
      <c r="C542" s="6">
        <v>1</v>
      </c>
      <c r="D542" s="6">
        <v>2</v>
      </c>
      <c r="E542" s="16">
        <v>16</v>
      </c>
      <c r="F542" s="6">
        <v>19</v>
      </c>
      <c r="G542" s="6" t="s">
        <v>133</v>
      </c>
      <c r="H542" s="6" t="s">
        <v>122</v>
      </c>
      <c r="I542" s="6">
        <v>0</v>
      </c>
      <c r="J542" s="17">
        <v>609.33299999999997</v>
      </c>
      <c r="K542" s="17">
        <v>1017.333</v>
      </c>
      <c r="L542" s="10" t="e">
        <f t="shared" ref="L542" si="541">(K542-K542)/I542</f>
        <v>#DIV/0!</v>
      </c>
      <c r="M542" s="10" t="e">
        <f t="shared" si="514"/>
        <v>#DIV/0!</v>
      </c>
      <c r="N542" s="6"/>
    </row>
    <row r="543" spans="1:14" ht="16">
      <c r="A543" s="6" t="s">
        <v>125</v>
      </c>
      <c r="B543" s="6">
        <v>6</v>
      </c>
      <c r="C543" s="6">
        <v>1</v>
      </c>
      <c r="D543" s="6">
        <v>2</v>
      </c>
      <c r="E543" s="16">
        <v>16</v>
      </c>
      <c r="F543" s="6">
        <v>19</v>
      </c>
      <c r="G543" s="6" t="s">
        <v>133</v>
      </c>
      <c r="H543" s="6" t="s">
        <v>122</v>
      </c>
      <c r="I543" s="6">
        <v>3</v>
      </c>
      <c r="J543" s="17">
        <v>625.33299999999997</v>
      </c>
      <c r="K543" s="17">
        <v>934.66700000000003</v>
      </c>
      <c r="L543" s="10">
        <f t="shared" ref="L543" si="542">(K542-K543)/I543</f>
        <v>27.555333333333312</v>
      </c>
      <c r="M543" s="10">
        <f t="shared" si="514"/>
        <v>0.79028695999999943</v>
      </c>
      <c r="N543" s="6"/>
    </row>
    <row r="544" spans="1:14" ht="16">
      <c r="A544" s="6" t="s">
        <v>125</v>
      </c>
      <c r="B544" s="6">
        <v>6</v>
      </c>
      <c r="C544" s="6">
        <v>1</v>
      </c>
      <c r="D544" s="6">
        <v>2</v>
      </c>
      <c r="E544" s="16">
        <v>16</v>
      </c>
      <c r="F544" s="6">
        <v>19</v>
      </c>
      <c r="G544" s="6" t="s">
        <v>133</v>
      </c>
      <c r="H544" s="6" t="s">
        <v>122</v>
      </c>
      <c r="I544" s="6">
        <v>6</v>
      </c>
      <c r="J544" s="17">
        <v>616</v>
      </c>
      <c r="K544" s="17">
        <v>870.66700000000003</v>
      </c>
      <c r="L544" s="10">
        <f t="shared" ref="L544" si="543">(K542-K544)/I544</f>
        <v>24.444333333333322</v>
      </c>
      <c r="M544" s="10">
        <f t="shared" si="514"/>
        <v>0.70106347999999974</v>
      </c>
    </row>
    <row r="545" spans="1:13" ht="16">
      <c r="A545" s="6" t="s">
        <v>125</v>
      </c>
      <c r="B545" s="6">
        <v>6</v>
      </c>
      <c r="C545" s="6">
        <v>1</v>
      </c>
      <c r="D545" s="6">
        <v>2</v>
      </c>
      <c r="E545" s="16">
        <v>16</v>
      </c>
      <c r="F545" s="6">
        <v>19</v>
      </c>
      <c r="G545" s="6" t="s">
        <v>133</v>
      </c>
      <c r="H545" s="6" t="s">
        <v>122</v>
      </c>
      <c r="I545" s="6">
        <v>9</v>
      </c>
      <c r="J545" s="17">
        <v>616</v>
      </c>
      <c r="K545" s="17">
        <v>805.33299999999997</v>
      </c>
      <c r="L545" s="10">
        <f t="shared" ref="L545" si="544">(K542-K545)/I545</f>
        <v>23.555555555555557</v>
      </c>
      <c r="M545" s="10">
        <f t="shared" si="514"/>
        <v>0.67557333333333336</v>
      </c>
    </row>
    <row r="546" spans="1:13" ht="16">
      <c r="A546" s="6" t="s">
        <v>125</v>
      </c>
      <c r="B546" s="6">
        <v>6</v>
      </c>
      <c r="C546" s="6">
        <v>1</v>
      </c>
      <c r="D546" s="6">
        <v>2</v>
      </c>
      <c r="E546" s="16">
        <v>17</v>
      </c>
      <c r="F546" s="6">
        <v>19</v>
      </c>
      <c r="G546" s="6" t="s">
        <v>133</v>
      </c>
      <c r="H546" s="6" t="s">
        <v>129</v>
      </c>
      <c r="I546" s="6">
        <v>0</v>
      </c>
      <c r="J546" s="17">
        <v>646.66700000000003</v>
      </c>
      <c r="K546" s="17">
        <v>1069.3330000000001</v>
      </c>
      <c r="L546" s="10" t="e">
        <f t="shared" ref="L546" si="545">(K546-K546)/I546</f>
        <v>#DIV/0!</v>
      </c>
      <c r="M546" s="10" t="e">
        <f t="shared" si="514"/>
        <v>#DIV/0!</v>
      </c>
    </row>
    <row r="547" spans="1:13" ht="16">
      <c r="A547" s="6" t="s">
        <v>125</v>
      </c>
      <c r="B547" s="6">
        <v>6</v>
      </c>
      <c r="C547" s="6">
        <v>1</v>
      </c>
      <c r="D547" s="6">
        <v>2</v>
      </c>
      <c r="E547" s="16">
        <v>17</v>
      </c>
      <c r="F547" s="6">
        <v>19</v>
      </c>
      <c r="G547" s="6" t="s">
        <v>133</v>
      </c>
      <c r="H547" s="6" t="s">
        <v>129</v>
      </c>
      <c r="I547" s="6">
        <v>3</v>
      </c>
      <c r="J547" s="17">
        <v>648</v>
      </c>
      <c r="K547" s="17">
        <v>1057.3330000000001</v>
      </c>
      <c r="L547" s="10">
        <f t="shared" ref="L547" si="546">(K546-K547)/I547</f>
        <v>4</v>
      </c>
      <c r="M547" s="10">
        <f t="shared" si="514"/>
        <v>0.11472</v>
      </c>
    </row>
    <row r="548" spans="1:13" ht="16">
      <c r="A548" s="6" t="s">
        <v>125</v>
      </c>
      <c r="B548" s="6">
        <v>6</v>
      </c>
      <c r="C548" s="6">
        <v>1</v>
      </c>
      <c r="D548" s="6">
        <v>2</v>
      </c>
      <c r="E548" s="16">
        <v>17</v>
      </c>
      <c r="F548" s="6">
        <v>19</v>
      </c>
      <c r="G548" s="6" t="s">
        <v>133</v>
      </c>
      <c r="H548" s="6" t="s">
        <v>129</v>
      </c>
      <c r="I548" s="6">
        <v>6</v>
      </c>
      <c r="J548" s="17">
        <v>648</v>
      </c>
      <c r="K548" s="17">
        <v>1036</v>
      </c>
      <c r="L548" s="10">
        <f t="shared" ref="L548" si="547">(K546-K548)/I548</f>
        <v>5.5555000000000136</v>
      </c>
      <c r="M548" s="10">
        <f t="shared" si="514"/>
        <v>0.15933174000000039</v>
      </c>
    </row>
    <row r="549" spans="1:13" ht="16">
      <c r="A549" s="6" t="s">
        <v>125</v>
      </c>
      <c r="B549" s="6">
        <v>6</v>
      </c>
      <c r="C549" s="6">
        <v>1</v>
      </c>
      <c r="D549" s="6">
        <v>2</v>
      </c>
      <c r="E549" s="16">
        <v>17</v>
      </c>
      <c r="F549" s="6">
        <v>19</v>
      </c>
      <c r="G549" s="6" t="s">
        <v>133</v>
      </c>
      <c r="H549" s="6" t="s">
        <v>129</v>
      </c>
      <c r="I549" s="6">
        <v>9</v>
      </c>
      <c r="J549" s="17">
        <v>648</v>
      </c>
      <c r="K549" s="17">
        <v>1025.3330000000001</v>
      </c>
      <c r="L549" s="10">
        <f t="shared" ref="L549" si="548">(K546-K549)/I549</f>
        <v>4.8888888888888893</v>
      </c>
      <c r="M549" s="10">
        <f t="shared" si="514"/>
        <v>0.14021333333333336</v>
      </c>
    </row>
    <row r="550" spans="1:13" ht="16">
      <c r="A550" s="6" t="s">
        <v>125</v>
      </c>
      <c r="B550" s="6">
        <v>6</v>
      </c>
      <c r="C550" s="6">
        <v>1</v>
      </c>
      <c r="D550" s="6">
        <v>2</v>
      </c>
      <c r="E550" s="16">
        <v>18</v>
      </c>
      <c r="F550" s="6">
        <v>19</v>
      </c>
      <c r="G550" s="6" t="s">
        <v>133</v>
      </c>
      <c r="H550" s="6" t="s">
        <v>129</v>
      </c>
      <c r="I550" s="6">
        <v>0</v>
      </c>
      <c r="J550" s="17">
        <v>696</v>
      </c>
      <c r="K550" s="17">
        <v>1070.6669999999999</v>
      </c>
      <c r="L550" s="10" t="e">
        <f t="shared" ref="L550" si="549">(K550-K550)/I550</f>
        <v>#DIV/0!</v>
      </c>
      <c r="M550" s="10" t="e">
        <f t="shared" si="514"/>
        <v>#DIV/0!</v>
      </c>
    </row>
    <row r="551" spans="1:13" ht="16">
      <c r="A551" s="6" t="s">
        <v>125</v>
      </c>
      <c r="B551" s="6">
        <v>6</v>
      </c>
      <c r="C551" s="6">
        <v>1</v>
      </c>
      <c r="D551" s="6">
        <v>2</v>
      </c>
      <c r="E551" s="16">
        <v>18</v>
      </c>
      <c r="F551" s="6">
        <v>19</v>
      </c>
      <c r="G551" s="6" t="s">
        <v>133</v>
      </c>
      <c r="H551" s="6" t="s">
        <v>129</v>
      </c>
      <c r="I551" s="6">
        <v>3</v>
      </c>
      <c r="J551" s="17">
        <v>693.33299999999997</v>
      </c>
      <c r="K551" s="17">
        <v>937.33299999999997</v>
      </c>
      <c r="L551" s="10">
        <f t="shared" ref="L551" si="550">(K550-K551)/I551</f>
        <v>44.444666666666649</v>
      </c>
      <c r="M551" s="10">
        <f t="shared" si="514"/>
        <v>1.2746730399999995</v>
      </c>
    </row>
    <row r="552" spans="1:13" ht="16">
      <c r="A552" s="6" t="s">
        <v>125</v>
      </c>
      <c r="B552" s="6">
        <v>6</v>
      </c>
      <c r="C552" s="6">
        <v>1</v>
      </c>
      <c r="D552" s="6">
        <v>2</v>
      </c>
      <c r="E552" s="16">
        <v>18</v>
      </c>
      <c r="F552" s="6">
        <v>19</v>
      </c>
      <c r="G552" s="6" t="s">
        <v>133</v>
      </c>
      <c r="H552" s="6" t="s">
        <v>129</v>
      </c>
      <c r="I552" s="6">
        <v>6</v>
      </c>
      <c r="J552" s="17">
        <v>702.66700000000003</v>
      </c>
      <c r="K552" s="17">
        <v>838.66700000000003</v>
      </c>
      <c r="L552" s="10">
        <f t="shared" ref="L552" si="551">(K550-K552)/I552</f>
        <v>38.66666666666665</v>
      </c>
      <c r="M552" s="10">
        <f t="shared" si="514"/>
        <v>1.1089599999999995</v>
      </c>
    </row>
    <row r="553" spans="1:13" ht="16">
      <c r="A553" s="6" t="s">
        <v>125</v>
      </c>
      <c r="B553" s="6">
        <v>6</v>
      </c>
      <c r="C553" s="6">
        <v>1</v>
      </c>
      <c r="D553" s="6">
        <v>2</v>
      </c>
      <c r="E553" s="16">
        <v>18</v>
      </c>
      <c r="F553" s="6">
        <v>19</v>
      </c>
      <c r="G553" s="6" t="s">
        <v>133</v>
      </c>
      <c r="H553" s="6" t="s">
        <v>129</v>
      </c>
      <c r="I553" s="6">
        <v>9</v>
      </c>
      <c r="J553" s="17">
        <v>704</v>
      </c>
      <c r="K553" s="17">
        <v>756</v>
      </c>
      <c r="L553" s="10">
        <f t="shared" ref="L553" si="552">(K550-K553)/I553</f>
        <v>34.962999999999994</v>
      </c>
      <c r="M553" s="10">
        <f t="shared" si="514"/>
        <v>1.0027388399999999</v>
      </c>
    </row>
    <row r="554" spans="1:13" ht="16">
      <c r="A554" s="6" t="s">
        <v>125</v>
      </c>
      <c r="B554" s="6">
        <v>6</v>
      </c>
      <c r="C554" s="6">
        <v>1</v>
      </c>
      <c r="D554" s="6">
        <v>2</v>
      </c>
      <c r="E554" s="16">
        <v>19</v>
      </c>
      <c r="F554" s="6">
        <v>19</v>
      </c>
      <c r="G554" s="6" t="s">
        <v>133</v>
      </c>
      <c r="H554" s="6" t="s">
        <v>129</v>
      </c>
      <c r="I554" s="6">
        <v>0</v>
      </c>
      <c r="J554" s="17">
        <v>728</v>
      </c>
      <c r="K554" s="17">
        <v>1036</v>
      </c>
      <c r="L554" s="10" t="e">
        <f t="shared" ref="L554" si="553">(K554-K554)/I554</f>
        <v>#DIV/0!</v>
      </c>
      <c r="M554" s="10" t="e">
        <f t="shared" si="514"/>
        <v>#DIV/0!</v>
      </c>
    </row>
    <row r="555" spans="1:13" ht="16">
      <c r="A555" s="6" t="s">
        <v>125</v>
      </c>
      <c r="B555" s="6">
        <v>6</v>
      </c>
      <c r="C555" s="6">
        <v>1</v>
      </c>
      <c r="D555" s="6">
        <v>2</v>
      </c>
      <c r="E555" s="16">
        <v>19</v>
      </c>
      <c r="F555" s="6">
        <v>19</v>
      </c>
      <c r="G555" s="6" t="s">
        <v>133</v>
      </c>
      <c r="H555" s="6" t="s">
        <v>129</v>
      </c>
      <c r="I555" s="6">
        <v>3</v>
      </c>
      <c r="J555" s="17">
        <v>728</v>
      </c>
      <c r="K555" s="17">
        <v>880</v>
      </c>
      <c r="L555" s="10">
        <f t="shared" ref="L555" si="554">(K554-K555)/I555</f>
        <v>52</v>
      </c>
      <c r="M555" s="10">
        <f t="shared" si="514"/>
        <v>1.49136</v>
      </c>
    </row>
    <row r="556" spans="1:13" ht="16">
      <c r="A556" s="6" t="s">
        <v>125</v>
      </c>
      <c r="B556" s="6">
        <v>6</v>
      </c>
      <c r="C556" s="6">
        <v>1</v>
      </c>
      <c r="D556" s="6">
        <v>2</v>
      </c>
      <c r="E556" s="16">
        <v>19</v>
      </c>
      <c r="F556" s="6">
        <v>19</v>
      </c>
      <c r="G556" s="6" t="s">
        <v>133</v>
      </c>
      <c r="H556" s="6" t="s">
        <v>129</v>
      </c>
      <c r="I556" s="6">
        <v>6</v>
      </c>
      <c r="J556" s="17">
        <v>734.66700000000003</v>
      </c>
      <c r="K556" s="17">
        <v>729.33299999999997</v>
      </c>
      <c r="L556" s="10">
        <f t="shared" ref="L556" si="555">(K554-K556)/I556</f>
        <v>51.111166666666669</v>
      </c>
      <c r="M556" s="10">
        <f t="shared" si="514"/>
        <v>1.4658682600000001</v>
      </c>
    </row>
    <row r="557" spans="1:13" ht="16">
      <c r="A557" s="6" t="s">
        <v>125</v>
      </c>
      <c r="B557" s="6">
        <v>6</v>
      </c>
      <c r="C557" s="6">
        <v>1</v>
      </c>
      <c r="D557" s="6">
        <v>2</v>
      </c>
      <c r="E557" s="16">
        <v>19</v>
      </c>
      <c r="F557" s="6">
        <v>19</v>
      </c>
      <c r="G557" s="6" t="s">
        <v>133</v>
      </c>
      <c r="H557" s="6" t="s">
        <v>129</v>
      </c>
      <c r="I557" s="6">
        <v>9</v>
      </c>
      <c r="J557" s="17">
        <v>726.66700000000003</v>
      </c>
      <c r="K557" s="17">
        <v>586.66700000000003</v>
      </c>
      <c r="L557" s="10">
        <f t="shared" ref="L557" si="556">(K554-K557)/I557</f>
        <v>49.925888888888885</v>
      </c>
      <c r="M557" s="10">
        <f t="shared" si="514"/>
        <v>1.4318744933333332</v>
      </c>
    </row>
    <row r="558" spans="1:13" ht="16">
      <c r="A558" s="6" t="s">
        <v>125</v>
      </c>
      <c r="B558" s="6">
        <v>6</v>
      </c>
      <c r="C558" s="6">
        <v>1</v>
      </c>
      <c r="D558" s="6">
        <v>2</v>
      </c>
      <c r="E558" s="16">
        <v>20</v>
      </c>
      <c r="F558" s="6">
        <v>19</v>
      </c>
      <c r="G558" s="6" t="s">
        <v>133</v>
      </c>
      <c r="H558" s="6" t="s">
        <v>129</v>
      </c>
      <c r="I558" s="6">
        <v>0</v>
      </c>
      <c r="J558" s="17">
        <v>764</v>
      </c>
      <c r="K558" s="17">
        <v>1010.667</v>
      </c>
      <c r="L558" s="10" t="e">
        <f t="shared" ref="L558" si="557">(K558-K558)/I558</f>
        <v>#DIV/0!</v>
      </c>
      <c r="M558" s="10" t="e">
        <f t="shared" si="514"/>
        <v>#DIV/0!</v>
      </c>
    </row>
    <row r="559" spans="1:13" ht="16">
      <c r="A559" s="6" t="s">
        <v>125</v>
      </c>
      <c r="B559" s="6">
        <v>6</v>
      </c>
      <c r="C559" s="6">
        <v>1</v>
      </c>
      <c r="D559" s="6">
        <v>2</v>
      </c>
      <c r="E559" s="16">
        <v>20</v>
      </c>
      <c r="F559" s="6">
        <v>19</v>
      </c>
      <c r="G559" s="6" t="s">
        <v>133</v>
      </c>
      <c r="H559" s="6" t="s">
        <v>129</v>
      </c>
      <c r="I559" s="6">
        <v>3</v>
      </c>
      <c r="J559" s="17">
        <v>756</v>
      </c>
      <c r="K559" s="17">
        <v>878.66700000000003</v>
      </c>
      <c r="L559" s="10">
        <f t="shared" ref="L559" si="558">(K558-K559)/I559</f>
        <v>44</v>
      </c>
      <c r="M559" s="10">
        <f t="shared" si="514"/>
        <v>1.2619199999999999</v>
      </c>
    </row>
    <row r="560" spans="1:13" ht="16">
      <c r="A560" s="6" t="s">
        <v>125</v>
      </c>
      <c r="B560" s="6">
        <v>6</v>
      </c>
      <c r="C560" s="6">
        <v>1</v>
      </c>
      <c r="D560" s="6">
        <v>2</v>
      </c>
      <c r="E560" s="16">
        <v>20</v>
      </c>
      <c r="F560" s="6">
        <v>19</v>
      </c>
      <c r="G560" s="6" t="s">
        <v>133</v>
      </c>
      <c r="H560" s="6" t="s">
        <v>129</v>
      </c>
      <c r="I560" s="6">
        <v>6</v>
      </c>
      <c r="J560" s="17">
        <v>761.33299999999997</v>
      </c>
      <c r="K560" s="17">
        <v>732</v>
      </c>
      <c r="L560" s="10">
        <f t="shared" ref="L560" si="559">(K558-K560)/I560</f>
        <v>46.444500000000005</v>
      </c>
      <c r="M560" s="10">
        <f t="shared" si="514"/>
        <v>1.3320282600000002</v>
      </c>
    </row>
    <row r="561" spans="1:13" ht="16">
      <c r="A561" s="6" t="s">
        <v>125</v>
      </c>
      <c r="B561" s="6">
        <v>6</v>
      </c>
      <c r="C561" s="6">
        <v>1</v>
      </c>
      <c r="D561" s="6">
        <v>2</v>
      </c>
      <c r="E561" s="16">
        <v>20</v>
      </c>
      <c r="F561" s="6">
        <v>19</v>
      </c>
      <c r="G561" s="6" t="s">
        <v>133</v>
      </c>
      <c r="H561" s="6" t="s">
        <v>129</v>
      </c>
      <c r="I561" s="6">
        <v>9</v>
      </c>
      <c r="J561" s="17">
        <v>761.33299999999997</v>
      </c>
      <c r="K561" s="17">
        <v>601.33299999999997</v>
      </c>
      <c r="L561" s="10">
        <f t="shared" ref="L561" si="560">(K558-K561)/I561</f>
        <v>45.481555555555559</v>
      </c>
      <c r="M561" s="10">
        <f t="shared" si="514"/>
        <v>1.3044110133333335</v>
      </c>
    </row>
    <row r="562" spans="1:13" ht="16">
      <c r="A562" s="6" t="s">
        <v>125</v>
      </c>
      <c r="B562" s="6">
        <v>6</v>
      </c>
      <c r="C562" s="6">
        <v>1</v>
      </c>
      <c r="D562" s="6">
        <v>2</v>
      </c>
      <c r="E562" s="16">
        <v>21</v>
      </c>
      <c r="F562" s="6">
        <v>19</v>
      </c>
      <c r="G562" s="6" t="s">
        <v>133</v>
      </c>
      <c r="H562" s="6" t="s">
        <v>128</v>
      </c>
      <c r="I562" s="6">
        <v>0</v>
      </c>
      <c r="J562" s="17">
        <v>802.66700000000003</v>
      </c>
      <c r="K562" s="17">
        <v>1037.3330000000001</v>
      </c>
      <c r="L562" s="10" t="e">
        <f t="shared" ref="L562" si="561">(K562-K562)/I562</f>
        <v>#DIV/0!</v>
      </c>
      <c r="M562" s="10" t="e">
        <f t="shared" si="514"/>
        <v>#DIV/0!</v>
      </c>
    </row>
    <row r="563" spans="1:13" ht="16">
      <c r="A563" s="6" t="s">
        <v>125</v>
      </c>
      <c r="B563" s="6">
        <v>6</v>
      </c>
      <c r="C563" s="6">
        <v>1</v>
      </c>
      <c r="D563" s="6">
        <v>2</v>
      </c>
      <c r="E563" s="16">
        <v>21</v>
      </c>
      <c r="F563" s="6">
        <v>19</v>
      </c>
      <c r="G563" s="6" t="s">
        <v>133</v>
      </c>
      <c r="H563" s="6" t="s">
        <v>128</v>
      </c>
      <c r="I563" s="6">
        <v>3</v>
      </c>
      <c r="J563" s="17">
        <v>806.66700000000003</v>
      </c>
      <c r="K563" s="17">
        <v>877.33299999999997</v>
      </c>
      <c r="L563" s="10">
        <f t="shared" ref="L563" si="562">(K562-K563)/I563</f>
        <v>53.333333333333371</v>
      </c>
      <c r="M563" s="10">
        <f t="shared" si="514"/>
        <v>1.5296000000000012</v>
      </c>
    </row>
    <row r="564" spans="1:13" ht="16">
      <c r="A564" s="6" t="s">
        <v>125</v>
      </c>
      <c r="B564" s="6">
        <v>6</v>
      </c>
      <c r="C564" s="6">
        <v>1</v>
      </c>
      <c r="D564" s="6">
        <v>2</v>
      </c>
      <c r="E564" s="16">
        <v>21</v>
      </c>
      <c r="F564" s="6">
        <v>19</v>
      </c>
      <c r="G564" s="6" t="s">
        <v>133</v>
      </c>
      <c r="H564" s="6" t="s">
        <v>128</v>
      </c>
      <c r="I564" s="6">
        <v>6</v>
      </c>
      <c r="J564" s="17">
        <v>813.33299999999997</v>
      </c>
      <c r="K564" s="17">
        <v>749.33299999999997</v>
      </c>
      <c r="L564" s="10">
        <f t="shared" ref="L564" si="563">(K562-K564)/I564</f>
        <v>48.000000000000021</v>
      </c>
      <c r="M564" s="10">
        <f t="shared" si="514"/>
        <v>1.3766400000000008</v>
      </c>
    </row>
    <row r="565" spans="1:13" ht="16">
      <c r="A565" s="6" t="s">
        <v>125</v>
      </c>
      <c r="B565" s="6">
        <v>6</v>
      </c>
      <c r="C565" s="6">
        <v>1</v>
      </c>
      <c r="D565" s="6">
        <v>2</v>
      </c>
      <c r="E565" s="16">
        <v>21</v>
      </c>
      <c r="F565" s="6">
        <v>19</v>
      </c>
      <c r="G565" s="6" t="s">
        <v>133</v>
      </c>
      <c r="H565" s="6" t="s">
        <v>128</v>
      </c>
      <c r="I565" s="6">
        <v>9</v>
      </c>
      <c r="J565" s="17">
        <v>812</v>
      </c>
      <c r="K565" s="17">
        <v>624</v>
      </c>
      <c r="L565" s="10">
        <f t="shared" ref="L565" si="564">(K562-K565)/I565</f>
        <v>45.925888888888899</v>
      </c>
      <c r="M565" s="10">
        <f t="shared" si="514"/>
        <v>1.3171544933333337</v>
      </c>
    </row>
    <row r="566" spans="1:13" ht="16">
      <c r="A566" s="6" t="s">
        <v>125</v>
      </c>
      <c r="B566" s="6">
        <v>6</v>
      </c>
      <c r="C566" s="6">
        <v>1</v>
      </c>
      <c r="D566" s="6">
        <v>2</v>
      </c>
      <c r="E566" s="16">
        <v>22</v>
      </c>
      <c r="F566" s="6">
        <v>19</v>
      </c>
      <c r="G566" s="6" t="s">
        <v>133</v>
      </c>
      <c r="H566" s="6" t="s">
        <v>128</v>
      </c>
      <c r="I566" s="6">
        <v>0</v>
      </c>
      <c r="J566" s="17">
        <v>833.33299999999997</v>
      </c>
      <c r="K566" s="17">
        <v>1013.333</v>
      </c>
      <c r="L566" s="10" t="e">
        <f t="shared" ref="L566" si="565">(K566-K566)/I566</f>
        <v>#DIV/0!</v>
      </c>
      <c r="M566" s="10" t="e">
        <f t="shared" si="514"/>
        <v>#DIV/0!</v>
      </c>
    </row>
    <row r="567" spans="1:13" ht="16">
      <c r="A567" s="6" t="s">
        <v>125</v>
      </c>
      <c r="B567" s="6">
        <v>6</v>
      </c>
      <c r="C567" s="6">
        <v>1</v>
      </c>
      <c r="D567" s="6">
        <v>2</v>
      </c>
      <c r="E567" s="16">
        <v>22</v>
      </c>
      <c r="F567" s="6">
        <v>19</v>
      </c>
      <c r="G567" s="6" t="s">
        <v>133</v>
      </c>
      <c r="H567" s="6" t="s">
        <v>128</v>
      </c>
      <c r="I567" s="6">
        <v>3</v>
      </c>
      <c r="J567" s="17">
        <v>846.66700000000003</v>
      </c>
      <c r="K567" s="17">
        <v>862.66700000000003</v>
      </c>
      <c r="L567" s="10">
        <f t="shared" ref="L567" si="566">(K566-K567)/I567</f>
        <v>50.22199999999998</v>
      </c>
      <c r="M567" s="10">
        <f t="shared" si="514"/>
        <v>1.4403669599999995</v>
      </c>
    </row>
    <row r="568" spans="1:13" ht="16">
      <c r="A568" s="6" t="s">
        <v>125</v>
      </c>
      <c r="B568" s="6">
        <v>6</v>
      </c>
      <c r="C568" s="6">
        <v>1</v>
      </c>
      <c r="D568" s="6">
        <v>2</v>
      </c>
      <c r="E568" s="16">
        <v>22</v>
      </c>
      <c r="F568" s="6">
        <v>19</v>
      </c>
      <c r="G568" s="6" t="s">
        <v>133</v>
      </c>
      <c r="H568" s="6" t="s">
        <v>128</v>
      </c>
      <c r="I568" s="6">
        <v>6</v>
      </c>
      <c r="J568" s="17">
        <v>841.33299999999997</v>
      </c>
      <c r="K568" s="17">
        <v>730.66700000000003</v>
      </c>
      <c r="L568" s="10">
        <f t="shared" ref="L568" si="567">(K566-K568)/I568</f>
        <v>47.11099999999999</v>
      </c>
      <c r="M568" s="10">
        <f t="shared" si="514"/>
        <v>1.3511434799999997</v>
      </c>
    </row>
    <row r="569" spans="1:13" ht="16">
      <c r="A569" s="6" t="s">
        <v>125</v>
      </c>
      <c r="B569" s="6">
        <v>6</v>
      </c>
      <c r="C569" s="6">
        <v>1</v>
      </c>
      <c r="D569" s="6">
        <v>2</v>
      </c>
      <c r="E569" s="16">
        <v>22</v>
      </c>
      <c r="F569" s="6">
        <v>19</v>
      </c>
      <c r="G569" s="6" t="s">
        <v>133</v>
      </c>
      <c r="H569" s="6" t="s">
        <v>128</v>
      </c>
      <c r="I569" s="6">
        <v>9</v>
      </c>
      <c r="J569" s="17">
        <v>849.33299999999997</v>
      </c>
      <c r="K569" s="17">
        <v>569.33299999999997</v>
      </c>
      <c r="L569" s="10">
        <f t="shared" ref="L569" si="568">(K566-K569)/I569</f>
        <v>49.333333333333336</v>
      </c>
      <c r="M569" s="10">
        <f t="shared" si="514"/>
        <v>1.4148800000000001</v>
      </c>
    </row>
    <row r="570" spans="1:13" ht="16">
      <c r="A570" s="6" t="s">
        <v>125</v>
      </c>
      <c r="B570" s="6">
        <v>6</v>
      </c>
      <c r="C570" s="6">
        <v>1</v>
      </c>
      <c r="D570" s="6">
        <v>2</v>
      </c>
      <c r="E570" s="16">
        <v>23</v>
      </c>
      <c r="F570" s="6">
        <v>19</v>
      </c>
      <c r="G570" s="6" t="s">
        <v>133</v>
      </c>
      <c r="H570" s="6" t="s">
        <v>128</v>
      </c>
      <c r="I570" s="6">
        <v>0</v>
      </c>
      <c r="J570" s="17">
        <v>866.66700000000003</v>
      </c>
      <c r="K570" s="17">
        <v>1036</v>
      </c>
      <c r="L570" s="10" t="e">
        <f t="shared" ref="L570" si="569">(K570-K570)/I570</f>
        <v>#DIV/0!</v>
      </c>
      <c r="M570" s="10" t="e">
        <f t="shared" si="514"/>
        <v>#DIV/0!</v>
      </c>
    </row>
    <row r="571" spans="1:13" ht="16">
      <c r="A571" s="6" t="s">
        <v>125</v>
      </c>
      <c r="B571" s="6">
        <v>6</v>
      </c>
      <c r="C571" s="6">
        <v>1</v>
      </c>
      <c r="D571" s="6">
        <v>2</v>
      </c>
      <c r="E571" s="16">
        <v>23</v>
      </c>
      <c r="F571" s="6">
        <v>19</v>
      </c>
      <c r="G571" s="6" t="s">
        <v>133</v>
      </c>
      <c r="H571" s="6" t="s">
        <v>128</v>
      </c>
      <c r="I571" s="6">
        <v>3</v>
      </c>
      <c r="J571" s="17">
        <v>866.66700000000003</v>
      </c>
      <c r="K571" s="17">
        <v>850.66700000000003</v>
      </c>
      <c r="L571" s="10">
        <f t="shared" ref="L571" si="570">(K570-K571)/I571</f>
        <v>61.777666666666654</v>
      </c>
      <c r="M571" s="10">
        <f t="shared" si="514"/>
        <v>1.7717834799999996</v>
      </c>
    </row>
    <row r="572" spans="1:13" ht="16">
      <c r="A572" s="6" t="s">
        <v>125</v>
      </c>
      <c r="B572" s="6">
        <v>6</v>
      </c>
      <c r="C572" s="6">
        <v>1</v>
      </c>
      <c r="D572" s="6">
        <v>2</v>
      </c>
      <c r="E572" s="16">
        <v>23</v>
      </c>
      <c r="F572" s="6">
        <v>19</v>
      </c>
      <c r="G572" s="6" t="s">
        <v>133</v>
      </c>
      <c r="H572" s="6" t="s">
        <v>128</v>
      </c>
      <c r="I572" s="6">
        <v>6</v>
      </c>
      <c r="J572" s="17">
        <v>873.33299999999997</v>
      </c>
      <c r="K572" s="17">
        <v>672</v>
      </c>
      <c r="L572" s="10">
        <f t="shared" ref="L572" si="571">(K570-K572)/I572</f>
        <v>60.666666666666664</v>
      </c>
      <c r="M572" s="10">
        <f t="shared" si="514"/>
        <v>1.7399199999999999</v>
      </c>
    </row>
    <row r="573" spans="1:13" ht="16">
      <c r="A573" s="6" t="s">
        <v>125</v>
      </c>
      <c r="B573" s="6">
        <v>6</v>
      </c>
      <c r="C573" s="6">
        <v>1</v>
      </c>
      <c r="D573" s="6">
        <v>2</v>
      </c>
      <c r="E573" s="16">
        <v>23</v>
      </c>
      <c r="F573" s="6">
        <v>19</v>
      </c>
      <c r="G573" s="6" t="s">
        <v>133</v>
      </c>
      <c r="H573" s="6" t="s">
        <v>128</v>
      </c>
      <c r="I573" s="6">
        <v>9</v>
      </c>
      <c r="J573" s="17">
        <v>874.66700000000003</v>
      </c>
      <c r="K573" s="17">
        <v>520</v>
      </c>
      <c r="L573" s="10">
        <f t="shared" ref="L573" si="572">(K570-K573)/I573</f>
        <v>57.333333333333336</v>
      </c>
      <c r="M573" s="10">
        <f t="shared" si="514"/>
        <v>1.64432</v>
      </c>
    </row>
    <row r="574" spans="1:13" ht="16">
      <c r="A574" s="6" t="s">
        <v>125</v>
      </c>
      <c r="B574" s="6">
        <v>6</v>
      </c>
      <c r="C574" s="6">
        <v>1</v>
      </c>
      <c r="D574" s="6">
        <v>2</v>
      </c>
      <c r="E574" s="16">
        <v>24</v>
      </c>
      <c r="F574" s="6">
        <v>19</v>
      </c>
      <c r="G574" s="6" t="s">
        <v>133</v>
      </c>
      <c r="H574" s="6" t="s">
        <v>128</v>
      </c>
      <c r="I574" s="6">
        <v>0</v>
      </c>
      <c r="J574" s="17">
        <v>906.66700000000003</v>
      </c>
      <c r="K574" s="17">
        <v>1030.6669999999999</v>
      </c>
      <c r="L574" s="10" t="e">
        <f t="shared" ref="L574" si="573">(K574-K574)/I574</f>
        <v>#DIV/0!</v>
      </c>
      <c r="M574" s="10" t="e">
        <f t="shared" si="514"/>
        <v>#DIV/0!</v>
      </c>
    </row>
    <row r="575" spans="1:13" ht="16">
      <c r="A575" s="6" t="s">
        <v>125</v>
      </c>
      <c r="B575" s="6">
        <v>6</v>
      </c>
      <c r="C575" s="6">
        <v>1</v>
      </c>
      <c r="D575" s="6">
        <v>2</v>
      </c>
      <c r="E575" s="16">
        <v>24</v>
      </c>
      <c r="F575" s="6">
        <v>19</v>
      </c>
      <c r="G575" s="6" t="s">
        <v>133</v>
      </c>
      <c r="H575" s="6" t="s">
        <v>128</v>
      </c>
      <c r="I575" s="6">
        <v>3</v>
      </c>
      <c r="J575" s="17">
        <v>913.33299999999997</v>
      </c>
      <c r="K575" s="17">
        <v>902.66700000000003</v>
      </c>
      <c r="L575" s="10">
        <f t="shared" ref="L575" si="574">(K574-K575)/I575</f>
        <v>42.666666666666629</v>
      </c>
      <c r="M575" s="10">
        <f t="shared" si="514"/>
        <v>1.223679999999999</v>
      </c>
    </row>
    <row r="576" spans="1:13" ht="16">
      <c r="A576" s="6" t="s">
        <v>125</v>
      </c>
      <c r="B576" s="6">
        <v>6</v>
      </c>
      <c r="C576" s="6">
        <v>1</v>
      </c>
      <c r="D576" s="6">
        <v>2</v>
      </c>
      <c r="E576" s="16">
        <v>24</v>
      </c>
      <c r="F576" s="6">
        <v>19</v>
      </c>
      <c r="G576" s="6" t="s">
        <v>133</v>
      </c>
      <c r="H576" s="6" t="s">
        <v>128</v>
      </c>
      <c r="I576" s="6">
        <v>6</v>
      </c>
      <c r="J576" s="17">
        <v>914.66700000000003</v>
      </c>
      <c r="K576" s="17">
        <v>762.66700000000003</v>
      </c>
      <c r="L576" s="10">
        <f t="shared" ref="L576" si="575">(K574-K576)/I576</f>
        <v>44.66666666666665</v>
      </c>
      <c r="M576" s="10">
        <f t="shared" si="514"/>
        <v>1.2810399999999995</v>
      </c>
    </row>
    <row r="577" spans="1:16" ht="16">
      <c r="A577" s="6" t="s">
        <v>125</v>
      </c>
      <c r="B577" s="6">
        <v>6</v>
      </c>
      <c r="C577" s="6">
        <v>1</v>
      </c>
      <c r="D577" s="6">
        <v>2</v>
      </c>
      <c r="E577" s="16">
        <v>24</v>
      </c>
      <c r="F577" s="6">
        <v>19</v>
      </c>
      <c r="G577" s="6" t="s">
        <v>133</v>
      </c>
      <c r="H577" s="6" t="s">
        <v>128</v>
      </c>
      <c r="I577" s="6">
        <v>9</v>
      </c>
      <c r="J577" s="17">
        <v>924</v>
      </c>
      <c r="K577" s="17">
        <v>634.66700000000003</v>
      </c>
      <c r="L577" s="10">
        <f t="shared" ref="L577" si="576">(K574-K577)/I577</f>
        <v>43.999999999999986</v>
      </c>
      <c r="M577" s="10">
        <f t="shared" si="514"/>
        <v>1.2619199999999997</v>
      </c>
    </row>
    <row r="578" spans="1:16" ht="16">
      <c r="A578" s="6" t="s">
        <v>134</v>
      </c>
      <c r="B578" s="6">
        <v>1</v>
      </c>
      <c r="C578" s="6">
        <v>3</v>
      </c>
      <c r="D578" s="6">
        <v>1</v>
      </c>
      <c r="E578" s="16">
        <v>1</v>
      </c>
      <c r="F578" s="6">
        <v>3</v>
      </c>
      <c r="G578" s="6" t="s">
        <v>126</v>
      </c>
      <c r="H578" s="6" t="s">
        <v>122</v>
      </c>
      <c r="I578" s="6">
        <v>0</v>
      </c>
      <c r="J578">
        <v>185.333</v>
      </c>
      <c r="K578">
        <v>1086.6669999999999</v>
      </c>
      <c r="L578" s="10" t="e">
        <f t="shared" ref="L578" si="577">(K578-K578)/I578</f>
        <v>#DIV/0!</v>
      </c>
      <c r="M578" s="17" t="e">
        <f>L578*0.0282</f>
        <v>#DIV/0!</v>
      </c>
      <c r="P578" s="1"/>
    </row>
    <row r="579" spans="1:16" ht="16">
      <c r="A579" s="6" t="s">
        <v>134</v>
      </c>
      <c r="B579" s="6">
        <v>1</v>
      </c>
      <c r="C579" s="6">
        <v>3</v>
      </c>
      <c r="D579" s="6">
        <v>1</v>
      </c>
      <c r="E579" s="16">
        <v>1</v>
      </c>
      <c r="F579" s="6">
        <v>3</v>
      </c>
      <c r="G579" s="6" t="s">
        <v>126</v>
      </c>
      <c r="H579" s="6" t="s">
        <v>122</v>
      </c>
      <c r="I579" s="6">
        <v>3</v>
      </c>
      <c r="J579">
        <v>173.333</v>
      </c>
      <c r="K579">
        <v>1082.6669999999999</v>
      </c>
      <c r="L579" s="10">
        <f t="shared" ref="L579" si="578">(K578-K579)/I579</f>
        <v>1.3333333333333333</v>
      </c>
      <c r="M579" s="17">
        <f t="shared" ref="M579:M642" si="579">L579*0.0282</f>
        <v>3.7599999999999995E-2</v>
      </c>
      <c r="P579" s="1"/>
    </row>
    <row r="580" spans="1:16" ht="16">
      <c r="A580" s="6" t="s">
        <v>134</v>
      </c>
      <c r="B580" s="6">
        <v>1</v>
      </c>
      <c r="C580" s="6">
        <v>3</v>
      </c>
      <c r="D580" s="6">
        <v>1</v>
      </c>
      <c r="E580" s="16">
        <v>1</v>
      </c>
      <c r="F580" s="6">
        <v>3</v>
      </c>
      <c r="G580" s="6" t="s">
        <v>126</v>
      </c>
      <c r="H580" s="6" t="s">
        <v>122</v>
      </c>
      <c r="I580" s="6">
        <v>6</v>
      </c>
      <c r="J580">
        <v>186.667</v>
      </c>
      <c r="K580">
        <v>960</v>
      </c>
      <c r="L580" s="10">
        <f t="shared" ref="L580" si="580">(K578-K580)/I580</f>
        <v>21.111166666666652</v>
      </c>
      <c r="M580" s="17">
        <f t="shared" si="579"/>
        <v>0.59533489999999956</v>
      </c>
      <c r="P580" s="1"/>
    </row>
    <row r="581" spans="1:16" ht="16">
      <c r="A581" s="6" t="s">
        <v>134</v>
      </c>
      <c r="B581" s="6">
        <v>1</v>
      </c>
      <c r="C581" s="6">
        <v>3</v>
      </c>
      <c r="D581" s="6">
        <v>1</v>
      </c>
      <c r="E581" s="16">
        <v>1</v>
      </c>
      <c r="F581" s="6">
        <v>3</v>
      </c>
      <c r="G581" s="6" t="s">
        <v>126</v>
      </c>
      <c r="H581" s="6" t="s">
        <v>122</v>
      </c>
      <c r="I581" s="6">
        <v>9</v>
      </c>
      <c r="J581">
        <v>178.667</v>
      </c>
      <c r="K581">
        <v>881.33299999999997</v>
      </c>
      <c r="L581" s="10">
        <f t="shared" ref="L581" si="581">(K578-K581)/I581</f>
        <v>22.814888888888884</v>
      </c>
      <c r="M581" s="17">
        <f t="shared" si="579"/>
        <v>0.64337986666666647</v>
      </c>
      <c r="P581" s="1"/>
    </row>
    <row r="582" spans="1:16" ht="16">
      <c r="A582" s="6" t="s">
        <v>134</v>
      </c>
      <c r="B582" s="6">
        <v>1</v>
      </c>
      <c r="C582" s="6">
        <v>3</v>
      </c>
      <c r="D582" s="6">
        <v>1</v>
      </c>
      <c r="E582" s="16">
        <v>2</v>
      </c>
      <c r="F582" s="6">
        <v>3</v>
      </c>
      <c r="G582" s="6" t="s">
        <v>126</v>
      </c>
      <c r="H582" s="6" t="s">
        <v>122</v>
      </c>
      <c r="I582" s="6">
        <v>0</v>
      </c>
      <c r="J582">
        <v>213.333</v>
      </c>
      <c r="K582">
        <v>1026.6669999999999</v>
      </c>
      <c r="L582" s="10" t="e">
        <f t="shared" ref="L582" si="582">(K582-K582)/I582</f>
        <v>#DIV/0!</v>
      </c>
      <c r="M582" s="17" t="e">
        <f t="shared" si="579"/>
        <v>#DIV/0!</v>
      </c>
      <c r="P582" s="1"/>
    </row>
    <row r="583" spans="1:16" ht="16">
      <c r="A583" s="6" t="s">
        <v>134</v>
      </c>
      <c r="B583" s="6">
        <v>1</v>
      </c>
      <c r="C583" s="6">
        <v>3</v>
      </c>
      <c r="D583" s="6">
        <v>1</v>
      </c>
      <c r="E583" s="16">
        <v>2</v>
      </c>
      <c r="F583" s="6">
        <v>3</v>
      </c>
      <c r="G583" s="6" t="s">
        <v>126</v>
      </c>
      <c r="H583" s="6" t="s">
        <v>122</v>
      </c>
      <c r="I583" s="6">
        <v>3</v>
      </c>
      <c r="J583">
        <v>230.667</v>
      </c>
      <c r="K583">
        <v>910.66700000000003</v>
      </c>
      <c r="L583" s="10">
        <f t="shared" ref="L583" si="583">(K582-K583)/I583</f>
        <v>38.666666666666629</v>
      </c>
      <c r="M583" s="17">
        <f t="shared" si="579"/>
        <v>1.0903999999999989</v>
      </c>
      <c r="P583" s="1"/>
    </row>
    <row r="584" spans="1:16" ht="16">
      <c r="A584" s="6" t="s">
        <v>134</v>
      </c>
      <c r="B584" s="6">
        <v>1</v>
      </c>
      <c r="C584" s="6">
        <v>3</v>
      </c>
      <c r="D584" s="6">
        <v>1</v>
      </c>
      <c r="E584" s="16">
        <v>2</v>
      </c>
      <c r="F584" s="6">
        <v>3</v>
      </c>
      <c r="G584" s="6" t="s">
        <v>126</v>
      </c>
      <c r="H584" s="6" t="s">
        <v>122</v>
      </c>
      <c r="I584" s="6">
        <v>6</v>
      </c>
      <c r="J584">
        <v>226.667</v>
      </c>
      <c r="K584">
        <v>778.66700000000003</v>
      </c>
      <c r="L584" s="10">
        <f t="shared" ref="L584" si="584">(K582-K584)/I584</f>
        <v>41.333333333333314</v>
      </c>
      <c r="M584" s="17">
        <f t="shared" si="579"/>
        <v>1.1655999999999995</v>
      </c>
      <c r="P584" s="1"/>
    </row>
    <row r="585" spans="1:16" ht="16">
      <c r="A585" s="6" t="s">
        <v>134</v>
      </c>
      <c r="B585" s="6">
        <v>1</v>
      </c>
      <c r="C585" s="6">
        <v>3</v>
      </c>
      <c r="D585" s="6">
        <v>1</v>
      </c>
      <c r="E585" s="16">
        <v>2</v>
      </c>
      <c r="F585" s="6">
        <v>3</v>
      </c>
      <c r="G585" s="6" t="s">
        <v>126</v>
      </c>
      <c r="H585" s="6" t="s">
        <v>122</v>
      </c>
      <c r="I585" s="6">
        <v>9</v>
      </c>
      <c r="J585">
        <v>241.333</v>
      </c>
      <c r="K585">
        <v>645.33299999999997</v>
      </c>
      <c r="L585" s="10">
        <f t="shared" ref="L585" si="585">(K582-K585)/I585</f>
        <v>42.370444444444438</v>
      </c>
      <c r="M585" s="17">
        <f t="shared" si="579"/>
        <v>1.1948465333333331</v>
      </c>
      <c r="P585" s="1"/>
    </row>
    <row r="586" spans="1:16" ht="16">
      <c r="A586" s="6" t="s">
        <v>134</v>
      </c>
      <c r="B586" s="6">
        <v>1</v>
      </c>
      <c r="C586" s="6">
        <v>3</v>
      </c>
      <c r="D586" s="6">
        <v>1</v>
      </c>
      <c r="E586" s="16">
        <v>3</v>
      </c>
      <c r="F586" s="6">
        <v>3</v>
      </c>
      <c r="G586" s="6" t="s">
        <v>126</v>
      </c>
      <c r="H586" s="6" t="s">
        <v>122</v>
      </c>
      <c r="I586" s="6">
        <v>0</v>
      </c>
      <c r="J586">
        <v>262.66699999999997</v>
      </c>
      <c r="K586">
        <v>1070.6669999999999</v>
      </c>
      <c r="L586" s="10" t="e">
        <f t="shared" ref="L586" si="586">(K586-K586)/I586</f>
        <v>#DIV/0!</v>
      </c>
      <c r="M586" s="17" t="e">
        <f t="shared" si="579"/>
        <v>#DIV/0!</v>
      </c>
      <c r="P586" s="1"/>
    </row>
    <row r="587" spans="1:16" ht="16">
      <c r="A587" s="6" t="s">
        <v>134</v>
      </c>
      <c r="B587" s="6">
        <v>1</v>
      </c>
      <c r="C587" s="6">
        <v>3</v>
      </c>
      <c r="D587" s="6">
        <v>1</v>
      </c>
      <c r="E587" s="16">
        <v>3</v>
      </c>
      <c r="F587" s="6">
        <v>3</v>
      </c>
      <c r="G587" s="6" t="s">
        <v>126</v>
      </c>
      <c r="H587" s="6" t="s">
        <v>122</v>
      </c>
      <c r="I587" s="6">
        <v>3</v>
      </c>
      <c r="J587">
        <v>252</v>
      </c>
      <c r="K587">
        <v>1104</v>
      </c>
      <c r="L587" s="10">
        <f t="shared" ref="L587" si="587">(K586-K587)/I587</f>
        <v>-11.111000000000027</v>
      </c>
      <c r="M587" s="17">
        <f t="shared" si="579"/>
        <v>-0.31333020000000078</v>
      </c>
      <c r="P587" s="1"/>
    </row>
    <row r="588" spans="1:16" ht="16">
      <c r="A588" s="6" t="s">
        <v>134</v>
      </c>
      <c r="B588" s="6">
        <v>1</v>
      </c>
      <c r="C588" s="6">
        <v>3</v>
      </c>
      <c r="D588" s="6">
        <v>1</v>
      </c>
      <c r="E588" s="16">
        <v>3</v>
      </c>
      <c r="F588" s="6">
        <v>3</v>
      </c>
      <c r="G588" s="6" t="s">
        <v>126</v>
      </c>
      <c r="H588" s="6" t="s">
        <v>122</v>
      </c>
      <c r="I588" s="6">
        <v>6</v>
      </c>
      <c r="J588">
        <v>253.333</v>
      </c>
      <c r="K588">
        <v>1118.6669999999999</v>
      </c>
      <c r="L588" s="10">
        <f t="shared" ref="L588" si="588">(K586-K588)/I588</f>
        <v>-8</v>
      </c>
      <c r="M588" s="17">
        <f t="shared" si="579"/>
        <v>-0.22559999999999999</v>
      </c>
      <c r="P588" s="1"/>
    </row>
    <row r="589" spans="1:16" ht="16">
      <c r="A589" s="6" t="s">
        <v>134</v>
      </c>
      <c r="B589" s="6">
        <v>1</v>
      </c>
      <c r="C589" s="6">
        <v>3</v>
      </c>
      <c r="D589" s="6">
        <v>1</v>
      </c>
      <c r="E589" s="16">
        <v>3</v>
      </c>
      <c r="F589" s="6">
        <v>3</v>
      </c>
      <c r="G589" s="6" t="s">
        <v>126</v>
      </c>
      <c r="H589" s="6" t="s">
        <v>122</v>
      </c>
      <c r="I589" s="6">
        <v>9</v>
      </c>
      <c r="J589">
        <v>258.66699999999997</v>
      </c>
      <c r="K589">
        <v>981.33299999999997</v>
      </c>
      <c r="L589" s="10">
        <f t="shared" ref="L589" si="589">(K586-K589)/I589</f>
        <v>9.9259999999999948</v>
      </c>
      <c r="M589" s="17">
        <f t="shared" si="579"/>
        <v>0.27991319999999986</v>
      </c>
      <c r="P589" s="1"/>
    </row>
    <row r="590" spans="1:16" ht="16">
      <c r="A590" s="6" t="s">
        <v>134</v>
      </c>
      <c r="B590" s="6">
        <v>1</v>
      </c>
      <c r="C590" s="6">
        <v>3</v>
      </c>
      <c r="D590" s="6">
        <v>1</v>
      </c>
      <c r="E590" s="16">
        <v>4</v>
      </c>
      <c r="F590" s="6">
        <v>3</v>
      </c>
      <c r="G590" s="6" t="s">
        <v>126</v>
      </c>
      <c r="H590" s="6" t="s">
        <v>122</v>
      </c>
      <c r="I590" s="6">
        <v>0</v>
      </c>
      <c r="J590">
        <v>301.33300000000003</v>
      </c>
      <c r="K590">
        <v>1057.3330000000001</v>
      </c>
      <c r="L590" s="10" t="e">
        <f t="shared" ref="L590" si="590">(K590-K590)/I590</f>
        <v>#DIV/0!</v>
      </c>
      <c r="M590" s="17" t="e">
        <f t="shared" si="579"/>
        <v>#DIV/0!</v>
      </c>
      <c r="P590" s="1"/>
    </row>
    <row r="591" spans="1:16" ht="16">
      <c r="A591" s="6" t="s">
        <v>134</v>
      </c>
      <c r="B591" s="6">
        <v>1</v>
      </c>
      <c r="C591" s="6">
        <v>3</v>
      </c>
      <c r="D591" s="6">
        <v>1</v>
      </c>
      <c r="E591" s="16">
        <v>4</v>
      </c>
      <c r="F591" s="6">
        <v>3</v>
      </c>
      <c r="G591" s="6" t="s">
        <v>126</v>
      </c>
      <c r="H591" s="6" t="s">
        <v>122</v>
      </c>
      <c r="I591" s="6">
        <v>3</v>
      </c>
      <c r="J591">
        <v>308</v>
      </c>
      <c r="K591">
        <v>948</v>
      </c>
      <c r="L591" s="10">
        <f t="shared" ref="L591" si="591">(K590-K591)/I591</f>
        <v>36.444333333333361</v>
      </c>
      <c r="M591" s="17">
        <f t="shared" si="579"/>
        <v>1.0277302000000008</v>
      </c>
      <c r="P591" s="1"/>
    </row>
    <row r="592" spans="1:16" ht="16">
      <c r="A592" s="6" t="s">
        <v>134</v>
      </c>
      <c r="B592" s="6">
        <v>1</v>
      </c>
      <c r="C592" s="6">
        <v>3</v>
      </c>
      <c r="D592" s="6">
        <v>1</v>
      </c>
      <c r="E592" s="16">
        <v>4</v>
      </c>
      <c r="F592" s="6">
        <v>3</v>
      </c>
      <c r="G592" s="6" t="s">
        <v>126</v>
      </c>
      <c r="H592" s="6" t="s">
        <v>122</v>
      </c>
      <c r="I592" s="6">
        <v>6</v>
      </c>
      <c r="J592">
        <v>306.66699999999997</v>
      </c>
      <c r="K592">
        <v>849.33299999999997</v>
      </c>
      <c r="L592" s="10">
        <f t="shared" ref="L592" si="592">(K590-K592)/I592</f>
        <v>34.666666666666686</v>
      </c>
      <c r="M592" s="17">
        <f t="shared" si="579"/>
        <v>0.97760000000000047</v>
      </c>
      <c r="P592" s="1"/>
    </row>
    <row r="593" spans="1:16" ht="16">
      <c r="A593" s="6" t="s">
        <v>134</v>
      </c>
      <c r="B593" s="6">
        <v>1</v>
      </c>
      <c r="C593" s="6">
        <v>3</v>
      </c>
      <c r="D593" s="6">
        <v>1</v>
      </c>
      <c r="E593" s="16">
        <v>4</v>
      </c>
      <c r="F593" s="6">
        <v>3</v>
      </c>
      <c r="G593" s="6" t="s">
        <v>126</v>
      </c>
      <c r="H593" s="6" t="s">
        <v>122</v>
      </c>
      <c r="I593" s="6">
        <v>9</v>
      </c>
      <c r="J593">
        <v>296</v>
      </c>
      <c r="K593">
        <v>768</v>
      </c>
      <c r="L593" s="10">
        <f t="shared" ref="L593" si="593">(K590-K593)/I593</f>
        <v>32.14811111111112</v>
      </c>
      <c r="M593" s="17">
        <f t="shared" si="579"/>
        <v>0.90657673333333355</v>
      </c>
      <c r="P593" s="1"/>
    </row>
    <row r="594" spans="1:16" ht="16">
      <c r="A594" s="6" t="s">
        <v>134</v>
      </c>
      <c r="B594" s="6">
        <v>1</v>
      </c>
      <c r="C594" s="6">
        <v>3</v>
      </c>
      <c r="D594" s="6">
        <v>1</v>
      </c>
      <c r="E594" s="16">
        <v>5</v>
      </c>
      <c r="F594" s="6">
        <v>3</v>
      </c>
      <c r="G594" s="6" t="s">
        <v>126</v>
      </c>
      <c r="H594" s="6" t="s">
        <v>129</v>
      </c>
      <c r="I594" s="6">
        <v>0</v>
      </c>
      <c r="J594">
        <v>332</v>
      </c>
      <c r="K594">
        <v>1098.6669999999999</v>
      </c>
      <c r="L594" s="10" t="e">
        <f t="shared" ref="L594" si="594">(K594-K594)/I594</f>
        <v>#DIV/0!</v>
      </c>
      <c r="M594" s="17" t="e">
        <f t="shared" si="579"/>
        <v>#DIV/0!</v>
      </c>
      <c r="P594" s="1"/>
    </row>
    <row r="595" spans="1:16" ht="16">
      <c r="A595" s="6" t="s">
        <v>134</v>
      </c>
      <c r="B595" s="6">
        <v>1</v>
      </c>
      <c r="C595" s="6">
        <v>3</v>
      </c>
      <c r="D595" s="6">
        <v>1</v>
      </c>
      <c r="E595" s="16">
        <v>5</v>
      </c>
      <c r="F595" s="6">
        <v>3</v>
      </c>
      <c r="G595" s="6" t="s">
        <v>126</v>
      </c>
      <c r="H595" s="6" t="s">
        <v>129</v>
      </c>
      <c r="I595" s="6">
        <v>3</v>
      </c>
      <c r="J595">
        <v>329.33300000000003</v>
      </c>
      <c r="K595">
        <v>1042.6669999999999</v>
      </c>
      <c r="L595" s="10">
        <f t="shared" ref="L595" si="595">(K594-K595)/I595</f>
        <v>18.666666666666668</v>
      </c>
      <c r="M595" s="17">
        <f t="shared" si="579"/>
        <v>0.52639999999999998</v>
      </c>
      <c r="P595" s="1"/>
    </row>
    <row r="596" spans="1:16" ht="16">
      <c r="A596" s="6" t="s">
        <v>134</v>
      </c>
      <c r="B596" s="6">
        <v>1</v>
      </c>
      <c r="C596" s="6">
        <v>3</v>
      </c>
      <c r="D596" s="6">
        <v>1</v>
      </c>
      <c r="E596" s="16">
        <v>5</v>
      </c>
      <c r="F596" s="6">
        <v>3</v>
      </c>
      <c r="G596" s="6" t="s">
        <v>126</v>
      </c>
      <c r="H596" s="6" t="s">
        <v>129</v>
      </c>
      <c r="I596" s="6">
        <v>6</v>
      </c>
      <c r="J596">
        <v>326.66699999999997</v>
      </c>
      <c r="K596">
        <v>976</v>
      </c>
      <c r="L596" s="10">
        <f t="shared" ref="L596" si="596">(K594-K596)/I596</f>
        <v>20.444499999999987</v>
      </c>
      <c r="M596" s="17">
        <f t="shared" si="579"/>
        <v>0.57653489999999963</v>
      </c>
      <c r="P596" s="1"/>
    </row>
    <row r="597" spans="1:16" ht="16">
      <c r="A597" s="6" t="s">
        <v>134</v>
      </c>
      <c r="B597" s="6">
        <v>1</v>
      </c>
      <c r="C597" s="6">
        <v>3</v>
      </c>
      <c r="D597" s="6">
        <v>1</v>
      </c>
      <c r="E597" s="16">
        <v>5</v>
      </c>
      <c r="F597" s="6">
        <v>3</v>
      </c>
      <c r="G597" s="6" t="s">
        <v>126</v>
      </c>
      <c r="H597" s="6" t="s">
        <v>129</v>
      </c>
      <c r="I597" s="6">
        <v>9</v>
      </c>
      <c r="J597">
        <v>329.33300000000003</v>
      </c>
      <c r="K597">
        <v>834.66700000000003</v>
      </c>
      <c r="L597" s="10">
        <f t="shared" ref="L597" si="597">(K594-K597)/I597</f>
        <v>29.333333333333321</v>
      </c>
      <c r="M597" s="17">
        <f t="shared" si="579"/>
        <v>0.8271999999999996</v>
      </c>
      <c r="P597" s="1"/>
    </row>
    <row r="598" spans="1:16" ht="16">
      <c r="A598" s="6" t="s">
        <v>134</v>
      </c>
      <c r="B598" s="6">
        <v>1</v>
      </c>
      <c r="C598" s="6">
        <v>3</v>
      </c>
      <c r="D598" s="6">
        <v>1</v>
      </c>
      <c r="E598" s="16">
        <v>6</v>
      </c>
      <c r="F598" s="6">
        <v>3</v>
      </c>
      <c r="G598" s="6" t="s">
        <v>126</v>
      </c>
      <c r="H598" s="6" t="s">
        <v>129</v>
      </c>
      <c r="I598" s="6">
        <v>0</v>
      </c>
      <c r="J598">
        <v>357.33300000000003</v>
      </c>
      <c r="K598">
        <v>1084</v>
      </c>
      <c r="L598" s="10" t="e">
        <f t="shared" ref="L598" si="598">(K598-K598)/I598</f>
        <v>#DIV/0!</v>
      </c>
      <c r="M598" s="17" t="e">
        <f t="shared" si="579"/>
        <v>#DIV/0!</v>
      </c>
      <c r="P598" s="1"/>
    </row>
    <row r="599" spans="1:16" ht="16">
      <c r="A599" s="6" t="s">
        <v>134</v>
      </c>
      <c r="B599" s="6">
        <v>1</v>
      </c>
      <c r="C599" s="6">
        <v>3</v>
      </c>
      <c r="D599" s="6">
        <v>1</v>
      </c>
      <c r="E599" s="16">
        <v>6</v>
      </c>
      <c r="F599" s="6">
        <v>3</v>
      </c>
      <c r="G599" s="6" t="s">
        <v>126</v>
      </c>
      <c r="H599" s="6" t="s">
        <v>129</v>
      </c>
      <c r="I599" s="6">
        <v>3</v>
      </c>
      <c r="J599">
        <v>378.66699999999997</v>
      </c>
      <c r="K599">
        <v>949.33299999999997</v>
      </c>
      <c r="L599" s="10">
        <f t="shared" ref="L599" si="599">(K598-K599)/I599</f>
        <v>44.88900000000001</v>
      </c>
      <c r="M599" s="17">
        <f t="shared" si="579"/>
        <v>1.2658698000000002</v>
      </c>
      <c r="P599" s="1"/>
    </row>
    <row r="600" spans="1:16" ht="16">
      <c r="A600" s="6" t="s">
        <v>134</v>
      </c>
      <c r="B600" s="6">
        <v>1</v>
      </c>
      <c r="C600" s="6">
        <v>3</v>
      </c>
      <c r="D600" s="6">
        <v>1</v>
      </c>
      <c r="E600" s="16">
        <v>6</v>
      </c>
      <c r="F600" s="6">
        <v>3</v>
      </c>
      <c r="G600" s="6" t="s">
        <v>126</v>
      </c>
      <c r="H600" s="6" t="s">
        <v>129</v>
      </c>
      <c r="I600" s="6">
        <v>6</v>
      </c>
      <c r="J600">
        <v>374.66699999999997</v>
      </c>
      <c r="K600">
        <v>805.33299999999997</v>
      </c>
      <c r="L600" s="10">
        <f t="shared" ref="L600" si="600">(K598-K600)/I600</f>
        <v>46.444500000000005</v>
      </c>
      <c r="M600" s="17">
        <f t="shared" si="579"/>
        <v>1.3097349</v>
      </c>
      <c r="P600" s="1"/>
    </row>
    <row r="601" spans="1:16" ht="16">
      <c r="A601" s="6" t="s">
        <v>134</v>
      </c>
      <c r="B601" s="6">
        <v>1</v>
      </c>
      <c r="C601" s="6">
        <v>3</v>
      </c>
      <c r="D601" s="6">
        <v>1</v>
      </c>
      <c r="E601" s="16">
        <v>6</v>
      </c>
      <c r="F601" s="6">
        <v>3</v>
      </c>
      <c r="G601" s="6" t="s">
        <v>126</v>
      </c>
      <c r="H601" s="6" t="s">
        <v>129</v>
      </c>
      <c r="I601" s="6">
        <v>9</v>
      </c>
      <c r="J601">
        <v>365.33300000000003</v>
      </c>
      <c r="K601">
        <v>697.33299999999997</v>
      </c>
      <c r="L601" s="10">
        <f t="shared" ref="L601" si="601">(K598-K601)/I601</f>
        <v>42.963000000000001</v>
      </c>
      <c r="M601" s="17">
        <f t="shared" si="579"/>
        <v>1.2115566</v>
      </c>
      <c r="P601" s="1"/>
    </row>
    <row r="602" spans="1:16" ht="16">
      <c r="A602" s="6" t="s">
        <v>134</v>
      </c>
      <c r="B602" s="6">
        <v>1</v>
      </c>
      <c r="C602" s="6">
        <v>3</v>
      </c>
      <c r="D602" s="6">
        <v>1</v>
      </c>
      <c r="E602" s="16">
        <v>7</v>
      </c>
      <c r="F602" s="6">
        <v>3</v>
      </c>
      <c r="G602" s="6" t="s">
        <v>126</v>
      </c>
      <c r="H602" s="6" t="s">
        <v>129</v>
      </c>
      <c r="I602" s="6">
        <v>0</v>
      </c>
      <c r="J602">
        <v>406.66699999999997</v>
      </c>
      <c r="K602">
        <v>1090.6669999999999</v>
      </c>
      <c r="L602" s="10" t="e">
        <f t="shared" ref="L602" si="602">(K602-K602)/I602</f>
        <v>#DIV/0!</v>
      </c>
      <c r="M602" s="17" t="e">
        <f t="shared" si="579"/>
        <v>#DIV/0!</v>
      </c>
      <c r="P602" s="1"/>
    </row>
    <row r="603" spans="1:16" ht="16">
      <c r="A603" s="6" t="s">
        <v>134</v>
      </c>
      <c r="B603" s="6">
        <v>1</v>
      </c>
      <c r="C603" s="6">
        <v>3</v>
      </c>
      <c r="D603" s="6">
        <v>1</v>
      </c>
      <c r="E603" s="16">
        <v>7</v>
      </c>
      <c r="F603" s="6">
        <v>3</v>
      </c>
      <c r="G603" s="6" t="s">
        <v>126</v>
      </c>
      <c r="H603" s="6" t="s">
        <v>129</v>
      </c>
      <c r="I603" s="6">
        <v>3</v>
      </c>
      <c r="J603">
        <v>408</v>
      </c>
      <c r="K603">
        <v>1001.333</v>
      </c>
      <c r="L603" s="10">
        <f t="shared" ref="L603" si="603">(K602-K603)/I603</f>
        <v>29.777999999999981</v>
      </c>
      <c r="M603" s="17">
        <f t="shared" si="579"/>
        <v>0.83973959999999948</v>
      </c>
      <c r="P603" s="1"/>
    </row>
    <row r="604" spans="1:16" ht="16">
      <c r="A604" s="6" t="s">
        <v>134</v>
      </c>
      <c r="B604" s="6">
        <v>1</v>
      </c>
      <c r="C604" s="6">
        <v>3</v>
      </c>
      <c r="D604" s="6">
        <v>1</v>
      </c>
      <c r="E604" s="16">
        <v>7</v>
      </c>
      <c r="F604" s="6">
        <v>3</v>
      </c>
      <c r="G604" s="6" t="s">
        <v>126</v>
      </c>
      <c r="H604" s="6" t="s">
        <v>129</v>
      </c>
      <c r="I604" s="6">
        <v>6</v>
      </c>
      <c r="J604">
        <v>398.66699999999997</v>
      </c>
      <c r="K604">
        <v>881.33299999999997</v>
      </c>
      <c r="L604" s="10">
        <f t="shared" ref="L604" si="604">(K602-K604)/I604</f>
        <v>34.888999999999989</v>
      </c>
      <c r="M604" s="17">
        <f t="shared" si="579"/>
        <v>0.98386979999999968</v>
      </c>
      <c r="P604" s="1"/>
    </row>
    <row r="605" spans="1:16" ht="16">
      <c r="A605" s="6" t="s">
        <v>134</v>
      </c>
      <c r="B605" s="6">
        <v>1</v>
      </c>
      <c r="C605" s="6">
        <v>3</v>
      </c>
      <c r="D605" s="6">
        <v>1</v>
      </c>
      <c r="E605" s="16">
        <v>7</v>
      </c>
      <c r="F605" s="6">
        <v>3</v>
      </c>
      <c r="G605" s="6" t="s">
        <v>126</v>
      </c>
      <c r="H605" s="6" t="s">
        <v>129</v>
      </c>
      <c r="I605" s="6">
        <v>9</v>
      </c>
      <c r="J605">
        <v>408</v>
      </c>
      <c r="K605">
        <v>820</v>
      </c>
      <c r="L605" s="10">
        <f t="shared" ref="L605" si="605">(K602-K605)/I605</f>
        <v>30.074111111111101</v>
      </c>
      <c r="M605" s="17">
        <f t="shared" si="579"/>
        <v>0.84808993333333305</v>
      </c>
      <c r="P605" s="1"/>
    </row>
    <row r="606" spans="1:16" ht="16">
      <c r="A606" s="6" t="s">
        <v>134</v>
      </c>
      <c r="B606" s="6">
        <v>1</v>
      </c>
      <c r="C606" s="6">
        <v>3</v>
      </c>
      <c r="D606" s="6">
        <v>1</v>
      </c>
      <c r="E606" s="16">
        <v>8</v>
      </c>
      <c r="F606" s="6">
        <v>3</v>
      </c>
      <c r="G606" s="6" t="s">
        <v>126</v>
      </c>
      <c r="H606" s="6" t="s">
        <v>129</v>
      </c>
      <c r="I606" s="6">
        <v>0</v>
      </c>
      <c r="J606">
        <v>428</v>
      </c>
      <c r="K606">
        <v>1037.3330000000001</v>
      </c>
      <c r="L606" s="10" t="e">
        <f t="shared" ref="L606" si="606">(K606-K606)/I606</f>
        <v>#DIV/0!</v>
      </c>
      <c r="M606" s="17" t="e">
        <f t="shared" si="579"/>
        <v>#DIV/0!</v>
      </c>
      <c r="P606" s="1"/>
    </row>
    <row r="607" spans="1:16" ht="16">
      <c r="A607" s="6" t="s">
        <v>134</v>
      </c>
      <c r="B607" s="6">
        <v>1</v>
      </c>
      <c r="C607" s="6">
        <v>3</v>
      </c>
      <c r="D607" s="6">
        <v>1</v>
      </c>
      <c r="E607" s="16">
        <v>8</v>
      </c>
      <c r="F607" s="6">
        <v>3</v>
      </c>
      <c r="G607" s="6" t="s">
        <v>126</v>
      </c>
      <c r="H607" s="6" t="s">
        <v>129</v>
      </c>
      <c r="I607" s="6">
        <v>3</v>
      </c>
      <c r="J607">
        <v>452</v>
      </c>
      <c r="K607">
        <v>966.66700000000003</v>
      </c>
      <c r="L607" s="10">
        <f t="shared" ref="L607" si="607">(K606-K607)/I607</f>
        <v>23.555333333333351</v>
      </c>
      <c r="M607" s="17">
        <f t="shared" si="579"/>
        <v>0.66426040000000053</v>
      </c>
      <c r="P607" s="1"/>
    </row>
    <row r="608" spans="1:16" ht="16">
      <c r="A608" s="6" t="s">
        <v>134</v>
      </c>
      <c r="B608" s="6">
        <v>1</v>
      </c>
      <c r="C608" s="6">
        <v>3</v>
      </c>
      <c r="D608" s="6">
        <v>1</v>
      </c>
      <c r="E608" s="16">
        <v>8</v>
      </c>
      <c r="F608" s="6">
        <v>3</v>
      </c>
      <c r="G608" s="6" t="s">
        <v>126</v>
      </c>
      <c r="H608" s="6" t="s">
        <v>129</v>
      </c>
      <c r="I608" s="6">
        <v>6</v>
      </c>
      <c r="J608">
        <v>453.33300000000003</v>
      </c>
      <c r="K608">
        <v>880</v>
      </c>
      <c r="L608" s="10">
        <f t="shared" ref="L608" si="608">(K606-K608)/I608</f>
        <v>26.222166666666681</v>
      </c>
      <c r="M608" s="17">
        <f t="shared" si="579"/>
        <v>0.73946510000000043</v>
      </c>
      <c r="P608" s="1"/>
    </row>
    <row r="609" spans="1:16" ht="16">
      <c r="A609" s="6" t="s">
        <v>134</v>
      </c>
      <c r="B609" s="6">
        <v>1</v>
      </c>
      <c r="C609" s="6">
        <v>3</v>
      </c>
      <c r="D609" s="6">
        <v>1</v>
      </c>
      <c r="E609" s="16">
        <v>8</v>
      </c>
      <c r="F609" s="6">
        <v>3</v>
      </c>
      <c r="G609" s="6" t="s">
        <v>126</v>
      </c>
      <c r="H609" s="6" t="s">
        <v>129</v>
      </c>
      <c r="I609" s="6">
        <v>9</v>
      </c>
      <c r="J609">
        <v>444</v>
      </c>
      <c r="K609">
        <v>794.66700000000003</v>
      </c>
      <c r="L609" s="10">
        <f t="shared" ref="L609" si="609">(K606-K609)/I609</f>
        <v>26.962888888888894</v>
      </c>
      <c r="M609" s="17">
        <f t="shared" si="579"/>
        <v>0.76035346666666681</v>
      </c>
      <c r="P609" s="1"/>
    </row>
    <row r="610" spans="1:16" ht="16">
      <c r="A610" s="6" t="s">
        <v>134</v>
      </c>
      <c r="B610" s="6">
        <v>1</v>
      </c>
      <c r="C610" s="6">
        <v>3</v>
      </c>
      <c r="D610" s="6">
        <v>1</v>
      </c>
      <c r="E610" s="16">
        <v>9</v>
      </c>
      <c r="F610" s="6">
        <v>3</v>
      </c>
      <c r="G610" s="6" t="s">
        <v>126</v>
      </c>
      <c r="H610" s="6" t="s">
        <v>128</v>
      </c>
      <c r="I610" s="6">
        <v>0</v>
      </c>
      <c r="J610">
        <v>465.33300000000003</v>
      </c>
      <c r="K610">
        <v>1092</v>
      </c>
      <c r="L610" s="10" t="e">
        <f t="shared" ref="L610" si="610">(K610-K610)/I610</f>
        <v>#DIV/0!</v>
      </c>
      <c r="M610" s="17" t="e">
        <f t="shared" si="579"/>
        <v>#DIV/0!</v>
      </c>
      <c r="P610" s="1"/>
    </row>
    <row r="611" spans="1:16" ht="16">
      <c r="A611" s="6" t="s">
        <v>134</v>
      </c>
      <c r="B611" s="6">
        <v>1</v>
      </c>
      <c r="C611" s="6">
        <v>3</v>
      </c>
      <c r="D611" s="6">
        <v>1</v>
      </c>
      <c r="E611" s="16">
        <v>9</v>
      </c>
      <c r="F611" s="6">
        <v>3</v>
      </c>
      <c r="G611" s="6" t="s">
        <v>126</v>
      </c>
      <c r="H611" s="6" t="s">
        <v>128</v>
      </c>
      <c r="I611" s="6">
        <v>3</v>
      </c>
      <c r="J611">
        <v>472</v>
      </c>
      <c r="K611">
        <v>977.33299999999997</v>
      </c>
      <c r="L611" s="10">
        <f t="shared" ref="L611" si="611">(K610-K611)/I611</f>
        <v>38.222333333333346</v>
      </c>
      <c r="M611" s="17">
        <f t="shared" si="579"/>
        <v>1.0778698000000004</v>
      </c>
      <c r="P611" s="1"/>
    </row>
    <row r="612" spans="1:16" ht="16">
      <c r="A612" s="6" t="s">
        <v>134</v>
      </c>
      <c r="B612" s="6">
        <v>1</v>
      </c>
      <c r="C612" s="6">
        <v>3</v>
      </c>
      <c r="D612" s="6">
        <v>1</v>
      </c>
      <c r="E612" s="16">
        <v>9</v>
      </c>
      <c r="F612" s="6">
        <v>3</v>
      </c>
      <c r="G612" s="6" t="s">
        <v>126</v>
      </c>
      <c r="H612" s="6" t="s">
        <v>128</v>
      </c>
      <c r="I612" s="6">
        <v>6</v>
      </c>
      <c r="J612">
        <v>484</v>
      </c>
      <c r="K612">
        <v>828</v>
      </c>
      <c r="L612" s="10">
        <f t="shared" ref="L612" si="612">(K610-K612)/I612</f>
        <v>44</v>
      </c>
      <c r="M612" s="17">
        <f t="shared" si="579"/>
        <v>1.2407999999999999</v>
      </c>
      <c r="P612" s="1"/>
    </row>
    <row r="613" spans="1:16" ht="16">
      <c r="A613" s="6" t="s">
        <v>134</v>
      </c>
      <c r="B613" s="6">
        <v>1</v>
      </c>
      <c r="C613" s="6">
        <v>3</v>
      </c>
      <c r="D613" s="6">
        <v>1</v>
      </c>
      <c r="E613" s="16">
        <v>9</v>
      </c>
      <c r="F613" s="6">
        <v>3</v>
      </c>
      <c r="G613" s="6" t="s">
        <v>126</v>
      </c>
      <c r="H613" s="6" t="s">
        <v>128</v>
      </c>
      <c r="I613" s="6">
        <v>9</v>
      </c>
      <c r="J613">
        <v>477.33300000000003</v>
      </c>
      <c r="K613">
        <v>698.66700000000003</v>
      </c>
      <c r="L613" s="10">
        <f t="shared" ref="L613" si="613">(K610-K613)/I613</f>
        <v>43.703666666666663</v>
      </c>
      <c r="M613" s="17">
        <f t="shared" si="579"/>
        <v>1.2324434</v>
      </c>
      <c r="P613" s="1"/>
    </row>
    <row r="614" spans="1:16" ht="16">
      <c r="A614" s="6" t="s">
        <v>134</v>
      </c>
      <c r="B614" s="6">
        <v>1</v>
      </c>
      <c r="C614" s="6">
        <v>3</v>
      </c>
      <c r="D614" s="6">
        <v>1</v>
      </c>
      <c r="E614" s="16">
        <v>10</v>
      </c>
      <c r="F614" s="6">
        <v>3</v>
      </c>
      <c r="G614" s="6" t="s">
        <v>126</v>
      </c>
      <c r="H614" s="6" t="s">
        <v>128</v>
      </c>
      <c r="I614" s="6">
        <v>0</v>
      </c>
      <c r="J614">
        <v>509.33300000000003</v>
      </c>
      <c r="K614">
        <v>1046.6669999999999</v>
      </c>
      <c r="L614" s="10" t="e">
        <f t="shared" ref="L614" si="614">(K614-K614)/I614</f>
        <v>#DIV/0!</v>
      </c>
      <c r="M614" s="17" t="e">
        <f t="shared" si="579"/>
        <v>#DIV/0!</v>
      </c>
      <c r="P614" s="1"/>
    </row>
    <row r="615" spans="1:16" ht="16">
      <c r="A615" s="6" t="s">
        <v>134</v>
      </c>
      <c r="B615" s="6">
        <v>1</v>
      </c>
      <c r="C615" s="6">
        <v>3</v>
      </c>
      <c r="D615" s="6">
        <v>1</v>
      </c>
      <c r="E615" s="16">
        <v>10</v>
      </c>
      <c r="F615" s="6">
        <v>3</v>
      </c>
      <c r="G615" s="6" t="s">
        <v>126</v>
      </c>
      <c r="H615" s="6" t="s">
        <v>128</v>
      </c>
      <c r="I615" s="6">
        <v>3</v>
      </c>
      <c r="J615">
        <v>505.33300000000003</v>
      </c>
      <c r="K615">
        <v>900</v>
      </c>
      <c r="L615" s="10">
        <f t="shared" ref="L615" si="615">(K614-K615)/I615</f>
        <v>48.888999999999974</v>
      </c>
      <c r="M615" s="17">
        <f t="shared" si="579"/>
        <v>1.3786697999999993</v>
      </c>
      <c r="P615" s="1"/>
    </row>
    <row r="616" spans="1:16" ht="16">
      <c r="A616" s="6" t="s">
        <v>134</v>
      </c>
      <c r="B616" s="6">
        <v>1</v>
      </c>
      <c r="C616" s="6">
        <v>3</v>
      </c>
      <c r="D616" s="6">
        <v>1</v>
      </c>
      <c r="E616" s="16">
        <v>10</v>
      </c>
      <c r="F616" s="6">
        <v>3</v>
      </c>
      <c r="G616" s="6" t="s">
        <v>126</v>
      </c>
      <c r="H616" s="6" t="s">
        <v>128</v>
      </c>
      <c r="I616" s="6">
        <v>6</v>
      </c>
      <c r="J616">
        <v>528</v>
      </c>
      <c r="K616">
        <v>740</v>
      </c>
      <c r="L616" s="10">
        <f t="shared" ref="L616" si="616">(K614-K616)/I616</f>
        <v>51.111166666666655</v>
      </c>
      <c r="M616" s="17">
        <f t="shared" si="579"/>
        <v>1.4413348999999998</v>
      </c>
      <c r="P616" s="1"/>
    </row>
    <row r="617" spans="1:16" ht="16">
      <c r="A617" s="6" t="s">
        <v>134</v>
      </c>
      <c r="B617" s="6">
        <v>1</v>
      </c>
      <c r="C617" s="6">
        <v>3</v>
      </c>
      <c r="D617" s="6">
        <v>1</v>
      </c>
      <c r="E617" s="16">
        <v>10</v>
      </c>
      <c r="F617" s="6">
        <v>3</v>
      </c>
      <c r="G617" s="6" t="s">
        <v>126</v>
      </c>
      <c r="H617" s="6" t="s">
        <v>128</v>
      </c>
      <c r="I617" s="6">
        <v>9</v>
      </c>
      <c r="J617">
        <v>529.33299999999997</v>
      </c>
      <c r="K617">
        <v>642.66700000000003</v>
      </c>
      <c r="L617" s="10">
        <f t="shared" ref="L617" si="617">(K614-K617)/I617</f>
        <v>44.888888888888879</v>
      </c>
      <c r="M617" s="17">
        <f t="shared" si="579"/>
        <v>1.2658666666666663</v>
      </c>
      <c r="P617" s="1"/>
    </row>
    <row r="618" spans="1:16" ht="16">
      <c r="A618" s="6" t="s">
        <v>134</v>
      </c>
      <c r="B618" s="6">
        <v>1</v>
      </c>
      <c r="C618" s="6">
        <v>3</v>
      </c>
      <c r="D618" s="6">
        <v>1</v>
      </c>
      <c r="E618" s="16">
        <v>11</v>
      </c>
      <c r="F618" s="6">
        <v>3</v>
      </c>
      <c r="G618" s="6" t="s">
        <v>126</v>
      </c>
      <c r="H618" s="6" t="s">
        <v>128</v>
      </c>
      <c r="I618" s="6">
        <v>0</v>
      </c>
      <c r="J618">
        <v>537.33299999999997</v>
      </c>
      <c r="K618">
        <v>1112</v>
      </c>
      <c r="L618" s="10" t="e">
        <f t="shared" ref="L618" si="618">(K618-K618)/I618</f>
        <v>#DIV/0!</v>
      </c>
      <c r="M618" s="17" t="e">
        <f t="shared" si="579"/>
        <v>#DIV/0!</v>
      </c>
      <c r="P618" s="1"/>
    </row>
    <row r="619" spans="1:16" ht="16">
      <c r="A619" s="6" t="s">
        <v>134</v>
      </c>
      <c r="B619" s="6">
        <v>1</v>
      </c>
      <c r="C619" s="6">
        <v>3</v>
      </c>
      <c r="D619" s="6">
        <v>1</v>
      </c>
      <c r="E619" s="16">
        <v>11</v>
      </c>
      <c r="F619" s="6">
        <v>3</v>
      </c>
      <c r="G619" s="6" t="s">
        <v>126</v>
      </c>
      <c r="H619" s="6" t="s">
        <v>128</v>
      </c>
      <c r="I619" s="6">
        <v>3</v>
      </c>
      <c r="J619">
        <v>549.33299999999997</v>
      </c>
      <c r="K619">
        <v>1108</v>
      </c>
      <c r="L619" s="10">
        <f t="shared" ref="L619" si="619">(K618-K619)/I619</f>
        <v>1.3333333333333333</v>
      </c>
      <c r="M619" s="17">
        <f t="shared" si="579"/>
        <v>3.7599999999999995E-2</v>
      </c>
      <c r="P619" s="1"/>
    </row>
    <row r="620" spans="1:16" ht="16">
      <c r="A620" s="6" t="s">
        <v>134</v>
      </c>
      <c r="B620" s="6">
        <v>1</v>
      </c>
      <c r="C620" s="6">
        <v>3</v>
      </c>
      <c r="D620" s="6">
        <v>1</v>
      </c>
      <c r="E620" s="16">
        <v>11</v>
      </c>
      <c r="F620" s="6">
        <v>3</v>
      </c>
      <c r="G620" s="6" t="s">
        <v>126</v>
      </c>
      <c r="H620" s="6" t="s">
        <v>128</v>
      </c>
      <c r="I620" s="6">
        <v>6</v>
      </c>
      <c r="J620">
        <v>550.66700000000003</v>
      </c>
      <c r="K620">
        <v>1038.6669999999999</v>
      </c>
      <c r="L620" s="10">
        <f t="shared" ref="L620" si="620">(K618-K620)/I620</f>
        <v>12.222166666666681</v>
      </c>
      <c r="M620" s="17">
        <f t="shared" si="579"/>
        <v>0.34466510000000039</v>
      </c>
      <c r="P620" s="1"/>
    </row>
    <row r="621" spans="1:16" ht="16">
      <c r="A621" s="6" t="s">
        <v>134</v>
      </c>
      <c r="B621" s="6">
        <v>1</v>
      </c>
      <c r="C621" s="6">
        <v>3</v>
      </c>
      <c r="D621" s="6">
        <v>1</v>
      </c>
      <c r="E621" s="16">
        <v>11</v>
      </c>
      <c r="F621" s="6">
        <v>3</v>
      </c>
      <c r="G621" s="6" t="s">
        <v>126</v>
      </c>
      <c r="H621" s="6" t="s">
        <v>128</v>
      </c>
      <c r="I621" s="6">
        <v>9</v>
      </c>
      <c r="J621">
        <v>546.66700000000003</v>
      </c>
      <c r="K621">
        <v>926.66700000000003</v>
      </c>
      <c r="L621" s="10">
        <f t="shared" ref="L621" si="621">(K618-K621)/I621</f>
        <v>20.592555555555553</v>
      </c>
      <c r="M621" s="17">
        <f t="shared" si="579"/>
        <v>0.58071006666666658</v>
      </c>
      <c r="P621" s="1"/>
    </row>
    <row r="622" spans="1:16" ht="16">
      <c r="A622" s="6" t="s">
        <v>134</v>
      </c>
      <c r="B622" s="6">
        <v>1</v>
      </c>
      <c r="C622" s="6">
        <v>3</v>
      </c>
      <c r="D622" s="6">
        <v>1</v>
      </c>
      <c r="E622" s="16">
        <v>12</v>
      </c>
      <c r="F622" s="6">
        <v>3</v>
      </c>
      <c r="G622" s="6" t="s">
        <v>126</v>
      </c>
      <c r="H622" s="6" t="s">
        <v>128</v>
      </c>
      <c r="I622" s="6">
        <v>0</v>
      </c>
      <c r="J622">
        <v>589.33299999999997</v>
      </c>
      <c r="K622">
        <v>1092</v>
      </c>
      <c r="L622" s="10" t="e">
        <f t="shared" ref="L622" si="622">(K622-K622)/I622</f>
        <v>#DIV/0!</v>
      </c>
      <c r="M622" s="17" t="e">
        <f t="shared" si="579"/>
        <v>#DIV/0!</v>
      </c>
      <c r="P622" s="1"/>
    </row>
    <row r="623" spans="1:16" ht="16">
      <c r="A623" s="6" t="s">
        <v>134</v>
      </c>
      <c r="B623" s="6">
        <v>1</v>
      </c>
      <c r="C623" s="6">
        <v>3</v>
      </c>
      <c r="D623" s="6">
        <v>1</v>
      </c>
      <c r="E623" s="16">
        <v>12</v>
      </c>
      <c r="F623" s="6">
        <v>3</v>
      </c>
      <c r="G623" s="6" t="s">
        <v>126</v>
      </c>
      <c r="H623" s="6" t="s">
        <v>128</v>
      </c>
      <c r="I623" s="6">
        <v>3</v>
      </c>
      <c r="J623">
        <v>593.33299999999997</v>
      </c>
      <c r="K623">
        <v>1024</v>
      </c>
      <c r="L623" s="10">
        <f t="shared" ref="L623" si="623">(K622-K623)/I623</f>
        <v>22.666666666666668</v>
      </c>
      <c r="M623" s="17">
        <f t="shared" si="579"/>
        <v>0.63919999999999999</v>
      </c>
      <c r="P623" s="1"/>
    </row>
    <row r="624" spans="1:16" ht="16">
      <c r="A624" s="6" t="s">
        <v>134</v>
      </c>
      <c r="B624" s="6">
        <v>1</v>
      </c>
      <c r="C624" s="6">
        <v>3</v>
      </c>
      <c r="D624" s="6">
        <v>1</v>
      </c>
      <c r="E624" s="16">
        <v>12</v>
      </c>
      <c r="F624" s="6">
        <v>3</v>
      </c>
      <c r="G624" s="6" t="s">
        <v>126</v>
      </c>
      <c r="H624" s="6" t="s">
        <v>128</v>
      </c>
      <c r="I624" s="6">
        <v>6</v>
      </c>
      <c r="J624">
        <v>590.66700000000003</v>
      </c>
      <c r="K624">
        <v>977.33299999999997</v>
      </c>
      <c r="L624" s="10">
        <f t="shared" ref="L624" si="624">(K622-K624)/I624</f>
        <v>19.111166666666673</v>
      </c>
      <c r="M624" s="17">
        <f t="shared" si="579"/>
        <v>0.53893490000000022</v>
      </c>
      <c r="P624" s="1"/>
    </row>
    <row r="625" spans="1:16" ht="16">
      <c r="A625" s="6" t="s">
        <v>134</v>
      </c>
      <c r="B625" s="6">
        <v>1</v>
      </c>
      <c r="C625" s="6">
        <v>3</v>
      </c>
      <c r="D625" s="6">
        <v>1</v>
      </c>
      <c r="E625" s="16">
        <v>12</v>
      </c>
      <c r="F625" s="6">
        <v>3</v>
      </c>
      <c r="G625" s="6" t="s">
        <v>126</v>
      </c>
      <c r="H625" s="6" t="s">
        <v>128</v>
      </c>
      <c r="I625" s="6">
        <v>9</v>
      </c>
      <c r="J625">
        <v>588</v>
      </c>
      <c r="K625">
        <v>1110.6669999999999</v>
      </c>
      <c r="L625" s="10">
        <f t="shared" ref="L625" si="625">(K622-K625)/I625</f>
        <v>-2.0741111111111019</v>
      </c>
      <c r="M625" s="17">
        <f t="shared" si="579"/>
        <v>-5.848993333333307E-2</v>
      </c>
      <c r="P625" s="1"/>
    </row>
    <row r="626" spans="1:16" ht="16">
      <c r="A626" s="6" t="s">
        <v>134</v>
      </c>
      <c r="B626" s="6">
        <v>1</v>
      </c>
      <c r="C626" s="6">
        <v>3</v>
      </c>
      <c r="D626" s="6">
        <v>1</v>
      </c>
      <c r="E626" s="16">
        <v>13</v>
      </c>
      <c r="F626" s="6">
        <v>3</v>
      </c>
      <c r="G626" s="6" t="s">
        <v>130</v>
      </c>
      <c r="H626" s="6" t="s">
        <v>122</v>
      </c>
      <c r="I626" s="6">
        <v>0</v>
      </c>
      <c r="J626">
        <v>630.66700000000003</v>
      </c>
      <c r="K626">
        <v>1040</v>
      </c>
      <c r="L626" s="10" t="e">
        <f t="shared" ref="L626" si="626">(K626-K626)/I626</f>
        <v>#DIV/0!</v>
      </c>
      <c r="M626" s="17" t="e">
        <f t="shared" si="579"/>
        <v>#DIV/0!</v>
      </c>
      <c r="P626" s="1"/>
    </row>
    <row r="627" spans="1:16" ht="16">
      <c r="A627" s="6" t="s">
        <v>134</v>
      </c>
      <c r="B627" s="6">
        <v>1</v>
      </c>
      <c r="C627" s="6">
        <v>3</v>
      </c>
      <c r="D627" s="6">
        <v>1</v>
      </c>
      <c r="E627" s="16">
        <v>13</v>
      </c>
      <c r="F627" s="6">
        <v>3</v>
      </c>
      <c r="G627" s="6" t="s">
        <v>130</v>
      </c>
      <c r="H627" s="6" t="s">
        <v>122</v>
      </c>
      <c r="I627" s="6">
        <v>3</v>
      </c>
      <c r="J627">
        <v>629.33299999999997</v>
      </c>
      <c r="K627">
        <v>960</v>
      </c>
      <c r="L627" s="10">
        <f t="shared" ref="L627" si="627">(K626-K627)/I627</f>
        <v>26.666666666666668</v>
      </c>
      <c r="M627" s="17">
        <f t="shared" si="579"/>
        <v>0.752</v>
      </c>
      <c r="P627" s="1"/>
    </row>
    <row r="628" spans="1:16" ht="16">
      <c r="A628" s="6" t="s">
        <v>134</v>
      </c>
      <c r="B628" s="6">
        <v>1</v>
      </c>
      <c r="C628" s="6">
        <v>3</v>
      </c>
      <c r="D628" s="6">
        <v>1</v>
      </c>
      <c r="E628" s="16">
        <v>13</v>
      </c>
      <c r="F628" s="6">
        <v>3</v>
      </c>
      <c r="G628" s="6" t="s">
        <v>130</v>
      </c>
      <c r="H628" s="6" t="s">
        <v>122</v>
      </c>
      <c r="I628" s="6">
        <v>6</v>
      </c>
      <c r="J628">
        <v>625.33299999999997</v>
      </c>
      <c r="K628">
        <v>817.33299999999997</v>
      </c>
      <c r="L628" s="10">
        <f t="shared" ref="L628" si="628">(K626-K628)/I628</f>
        <v>37.111166666666669</v>
      </c>
      <c r="M628" s="17">
        <f t="shared" si="579"/>
        <v>1.0465349000000002</v>
      </c>
      <c r="P628" s="1"/>
    </row>
    <row r="629" spans="1:16" ht="16">
      <c r="A629" s="6" t="s">
        <v>134</v>
      </c>
      <c r="B629" s="6">
        <v>1</v>
      </c>
      <c r="C629" s="6">
        <v>3</v>
      </c>
      <c r="D629" s="6">
        <v>1</v>
      </c>
      <c r="E629" s="16">
        <v>13</v>
      </c>
      <c r="F629" s="6">
        <v>3</v>
      </c>
      <c r="G629" s="6" t="s">
        <v>130</v>
      </c>
      <c r="H629" s="6" t="s">
        <v>122</v>
      </c>
      <c r="I629" s="6">
        <v>9</v>
      </c>
      <c r="J629">
        <v>620</v>
      </c>
      <c r="K629">
        <v>681.33299999999997</v>
      </c>
      <c r="L629" s="10">
        <f t="shared" ref="L629" si="629">(K626-K629)/I629</f>
        <v>39.851888888888894</v>
      </c>
      <c r="M629" s="17">
        <f t="shared" si="579"/>
        <v>1.1238232666666668</v>
      </c>
      <c r="P629" s="1"/>
    </row>
    <row r="630" spans="1:16" ht="16">
      <c r="A630" s="6" t="s">
        <v>134</v>
      </c>
      <c r="B630" s="6">
        <v>1</v>
      </c>
      <c r="C630" s="6">
        <v>3</v>
      </c>
      <c r="D630" s="6">
        <v>1</v>
      </c>
      <c r="E630" s="16">
        <v>14</v>
      </c>
      <c r="F630" s="6">
        <v>3</v>
      </c>
      <c r="G630" s="6" t="s">
        <v>130</v>
      </c>
      <c r="H630" s="6" t="s">
        <v>122</v>
      </c>
      <c r="I630" s="6">
        <v>0</v>
      </c>
      <c r="J630">
        <v>638.66700000000003</v>
      </c>
      <c r="K630">
        <v>1044</v>
      </c>
      <c r="L630" s="10" t="e">
        <f t="shared" ref="L630" si="630">(K630-K630)/I630</f>
        <v>#DIV/0!</v>
      </c>
      <c r="M630" s="17" t="e">
        <f t="shared" si="579"/>
        <v>#DIV/0!</v>
      </c>
      <c r="P630" s="1"/>
    </row>
    <row r="631" spans="1:16" ht="16">
      <c r="A631" s="6" t="s">
        <v>134</v>
      </c>
      <c r="B631" s="6">
        <v>1</v>
      </c>
      <c r="C631" s="6">
        <v>3</v>
      </c>
      <c r="D631" s="6">
        <v>1</v>
      </c>
      <c r="E631" s="16">
        <v>14</v>
      </c>
      <c r="F631" s="6">
        <v>3</v>
      </c>
      <c r="G631" s="6" t="s">
        <v>130</v>
      </c>
      <c r="H631" s="6" t="s">
        <v>122</v>
      </c>
      <c r="I631" s="6">
        <v>3</v>
      </c>
      <c r="J631">
        <v>649.33299999999997</v>
      </c>
      <c r="K631">
        <v>969.33299999999997</v>
      </c>
      <c r="L631" s="10">
        <f t="shared" ref="L631" si="631">(K630-K631)/I631</f>
        <v>24.88900000000001</v>
      </c>
      <c r="M631" s="17">
        <f t="shared" si="579"/>
        <v>0.70186980000000032</v>
      </c>
      <c r="P631" s="1"/>
    </row>
    <row r="632" spans="1:16" ht="16">
      <c r="A632" s="6" t="s">
        <v>134</v>
      </c>
      <c r="B632" s="6">
        <v>1</v>
      </c>
      <c r="C632" s="6">
        <v>3</v>
      </c>
      <c r="D632" s="6">
        <v>1</v>
      </c>
      <c r="E632" s="16">
        <v>14</v>
      </c>
      <c r="F632" s="6">
        <v>3</v>
      </c>
      <c r="G632" s="6" t="s">
        <v>130</v>
      </c>
      <c r="H632" s="6" t="s">
        <v>122</v>
      </c>
      <c r="I632" s="6">
        <v>6</v>
      </c>
      <c r="J632">
        <v>654.66700000000003</v>
      </c>
      <c r="K632">
        <v>873.33299999999997</v>
      </c>
      <c r="L632" s="10">
        <f t="shared" ref="L632" si="632">(K630-K632)/I632</f>
        <v>28.444500000000005</v>
      </c>
      <c r="M632" s="17">
        <f t="shared" si="579"/>
        <v>0.8021349000000001</v>
      </c>
      <c r="P632" s="1"/>
    </row>
    <row r="633" spans="1:16" ht="16">
      <c r="A633" s="6" t="s">
        <v>134</v>
      </c>
      <c r="B633" s="6">
        <v>1</v>
      </c>
      <c r="C633" s="6">
        <v>3</v>
      </c>
      <c r="D633" s="6">
        <v>1</v>
      </c>
      <c r="E633" s="16">
        <v>14</v>
      </c>
      <c r="F633" s="6">
        <v>3</v>
      </c>
      <c r="G633" s="6" t="s">
        <v>130</v>
      </c>
      <c r="H633" s="6" t="s">
        <v>122</v>
      </c>
      <c r="I633" s="6">
        <v>9</v>
      </c>
      <c r="J633">
        <v>653.33299999999997</v>
      </c>
      <c r="K633">
        <v>764</v>
      </c>
      <c r="L633" s="10">
        <f t="shared" ref="L633" si="633">(K630-K633)/I633</f>
        <v>31.111111111111111</v>
      </c>
      <c r="M633" s="17">
        <f t="shared" si="579"/>
        <v>0.8773333333333333</v>
      </c>
      <c r="P633" s="1"/>
    </row>
    <row r="634" spans="1:16" ht="16">
      <c r="A634" s="6" t="s">
        <v>134</v>
      </c>
      <c r="B634" s="6">
        <v>1</v>
      </c>
      <c r="C634" s="6">
        <v>3</v>
      </c>
      <c r="D634" s="6">
        <v>1</v>
      </c>
      <c r="E634" s="16">
        <v>15</v>
      </c>
      <c r="F634" s="6">
        <v>3</v>
      </c>
      <c r="G634" s="6" t="s">
        <v>130</v>
      </c>
      <c r="H634" s="6" t="s">
        <v>122</v>
      </c>
      <c r="I634" s="6">
        <v>0</v>
      </c>
      <c r="J634">
        <v>697.33299999999997</v>
      </c>
      <c r="K634">
        <v>1092</v>
      </c>
      <c r="L634" s="10" t="e">
        <f t="shared" ref="L634" si="634">(K634-K634)/I634</f>
        <v>#DIV/0!</v>
      </c>
      <c r="M634" s="17" t="e">
        <f t="shared" si="579"/>
        <v>#DIV/0!</v>
      </c>
      <c r="P634" s="1"/>
    </row>
    <row r="635" spans="1:16" ht="16">
      <c r="A635" s="6" t="s">
        <v>134</v>
      </c>
      <c r="B635" s="6">
        <v>1</v>
      </c>
      <c r="C635" s="6">
        <v>3</v>
      </c>
      <c r="D635" s="6">
        <v>1</v>
      </c>
      <c r="E635" s="16">
        <v>15</v>
      </c>
      <c r="F635" s="6">
        <v>3</v>
      </c>
      <c r="G635" s="6" t="s">
        <v>130</v>
      </c>
      <c r="H635" s="6" t="s">
        <v>122</v>
      </c>
      <c r="I635" s="6">
        <v>3</v>
      </c>
      <c r="J635">
        <v>696</v>
      </c>
      <c r="K635">
        <v>960</v>
      </c>
      <c r="L635" s="10">
        <f t="shared" ref="L635" si="635">(K634-K635)/I635</f>
        <v>44</v>
      </c>
      <c r="M635" s="17">
        <f t="shared" si="579"/>
        <v>1.2407999999999999</v>
      </c>
      <c r="P635" s="1"/>
    </row>
    <row r="636" spans="1:16" ht="16">
      <c r="A636" s="6" t="s">
        <v>134</v>
      </c>
      <c r="B636" s="6">
        <v>1</v>
      </c>
      <c r="C636" s="6">
        <v>3</v>
      </c>
      <c r="D636" s="6">
        <v>1</v>
      </c>
      <c r="E636" s="16">
        <v>15</v>
      </c>
      <c r="F636" s="6">
        <v>3</v>
      </c>
      <c r="G636" s="6" t="s">
        <v>130</v>
      </c>
      <c r="H636" s="6" t="s">
        <v>122</v>
      </c>
      <c r="I636" s="6">
        <v>6</v>
      </c>
      <c r="J636">
        <v>709.33299999999997</v>
      </c>
      <c r="K636">
        <v>856</v>
      </c>
      <c r="L636" s="10">
        <f t="shared" ref="L636" si="636">(K634-K636)/I636</f>
        <v>39.333333333333336</v>
      </c>
      <c r="M636" s="17">
        <f t="shared" si="579"/>
        <v>1.1092</v>
      </c>
      <c r="P636" s="1"/>
    </row>
    <row r="637" spans="1:16" ht="16">
      <c r="A637" s="6" t="s">
        <v>134</v>
      </c>
      <c r="B637" s="6">
        <v>1</v>
      </c>
      <c r="C637" s="6">
        <v>3</v>
      </c>
      <c r="D637" s="6">
        <v>1</v>
      </c>
      <c r="E637" s="16">
        <v>15</v>
      </c>
      <c r="F637" s="6">
        <v>3</v>
      </c>
      <c r="G637" s="6" t="s">
        <v>130</v>
      </c>
      <c r="H637" s="6" t="s">
        <v>122</v>
      </c>
      <c r="I637" s="6">
        <v>9</v>
      </c>
      <c r="J637">
        <v>704</v>
      </c>
      <c r="K637">
        <v>749.33299999999997</v>
      </c>
      <c r="L637" s="10">
        <f t="shared" ref="L637" si="637">(K634-K637)/I637</f>
        <v>38.074111111111115</v>
      </c>
      <c r="M637" s="17">
        <f t="shared" si="579"/>
        <v>1.0736899333333334</v>
      </c>
      <c r="P637" s="1"/>
    </row>
    <row r="638" spans="1:16" ht="16">
      <c r="A638" s="6" t="s">
        <v>134</v>
      </c>
      <c r="B638" s="6">
        <v>1</v>
      </c>
      <c r="C638" s="6">
        <v>3</v>
      </c>
      <c r="D638" s="6">
        <v>1</v>
      </c>
      <c r="E638" s="16">
        <v>16</v>
      </c>
      <c r="F638" s="6">
        <v>3</v>
      </c>
      <c r="G638" s="6" t="s">
        <v>130</v>
      </c>
      <c r="H638" s="6" t="s">
        <v>122</v>
      </c>
      <c r="I638" s="6">
        <v>0</v>
      </c>
      <c r="J638">
        <v>720</v>
      </c>
      <c r="K638">
        <v>1029.3330000000001</v>
      </c>
      <c r="L638" s="10" t="e">
        <f t="shared" ref="L638" si="638">(K638-K638)/I638</f>
        <v>#DIV/0!</v>
      </c>
      <c r="M638" s="17" t="e">
        <f t="shared" si="579"/>
        <v>#DIV/0!</v>
      </c>
      <c r="P638" s="1"/>
    </row>
    <row r="639" spans="1:16" ht="16">
      <c r="A639" s="6" t="s">
        <v>134</v>
      </c>
      <c r="B639" s="6">
        <v>1</v>
      </c>
      <c r="C639" s="6">
        <v>3</v>
      </c>
      <c r="D639" s="6">
        <v>1</v>
      </c>
      <c r="E639" s="16">
        <v>16</v>
      </c>
      <c r="F639" s="6">
        <v>3</v>
      </c>
      <c r="G639" s="6" t="s">
        <v>130</v>
      </c>
      <c r="H639" s="6" t="s">
        <v>122</v>
      </c>
      <c r="I639" s="6">
        <v>3</v>
      </c>
      <c r="J639">
        <v>737.33299999999997</v>
      </c>
      <c r="K639">
        <v>860</v>
      </c>
      <c r="L639" s="10">
        <f t="shared" ref="L639" si="639">(K638-K639)/I639</f>
        <v>56.444333333333361</v>
      </c>
      <c r="M639" s="17">
        <f t="shared" si="579"/>
        <v>1.5917302000000007</v>
      </c>
      <c r="P639" s="1"/>
    </row>
    <row r="640" spans="1:16" ht="16">
      <c r="A640" s="6" t="s">
        <v>134</v>
      </c>
      <c r="B640" s="6">
        <v>1</v>
      </c>
      <c r="C640" s="6">
        <v>3</v>
      </c>
      <c r="D640" s="6">
        <v>1</v>
      </c>
      <c r="E640" s="16">
        <v>16</v>
      </c>
      <c r="F640" s="6">
        <v>3</v>
      </c>
      <c r="G640" s="6" t="s">
        <v>130</v>
      </c>
      <c r="H640" s="6" t="s">
        <v>122</v>
      </c>
      <c r="I640" s="6">
        <v>6</v>
      </c>
      <c r="J640">
        <v>732</v>
      </c>
      <c r="K640">
        <v>724</v>
      </c>
      <c r="L640" s="10">
        <f t="shared" ref="L640" si="640">(K638-K640)/I640</f>
        <v>50.888833333333345</v>
      </c>
      <c r="M640" s="17">
        <f t="shared" si="579"/>
        <v>1.4350651000000003</v>
      </c>
      <c r="P640" s="1"/>
    </row>
    <row r="641" spans="1:16" ht="16">
      <c r="A641" s="6" t="s">
        <v>134</v>
      </c>
      <c r="B641" s="6">
        <v>1</v>
      </c>
      <c r="C641" s="6">
        <v>3</v>
      </c>
      <c r="D641" s="6">
        <v>1</v>
      </c>
      <c r="E641" s="16">
        <v>16</v>
      </c>
      <c r="F641" s="6">
        <v>3</v>
      </c>
      <c r="G641" s="6" t="s">
        <v>130</v>
      </c>
      <c r="H641" s="6" t="s">
        <v>122</v>
      </c>
      <c r="I641" s="6">
        <v>9</v>
      </c>
      <c r="J641">
        <v>724</v>
      </c>
      <c r="K641">
        <v>601.33299999999997</v>
      </c>
      <c r="L641" s="10">
        <f t="shared" ref="L641" si="641">(K638-K641)/I641</f>
        <v>47.555555555555571</v>
      </c>
      <c r="M641" s="17">
        <f t="shared" si="579"/>
        <v>1.3410666666666671</v>
      </c>
      <c r="P641" s="1"/>
    </row>
    <row r="642" spans="1:16" ht="16">
      <c r="A642" s="6" t="s">
        <v>134</v>
      </c>
      <c r="B642" s="6">
        <v>1</v>
      </c>
      <c r="C642" s="6">
        <v>3</v>
      </c>
      <c r="D642" s="6">
        <v>1</v>
      </c>
      <c r="E642" s="16">
        <v>17</v>
      </c>
      <c r="F642" s="6">
        <v>3</v>
      </c>
      <c r="G642" s="6" t="s">
        <v>130</v>
      </c>
      <c r="H642" s="6" t="s">
        <v>129</v>
      </c>
      <c r="I642" s="6">
        <v>0</v>
      </c>
      <c r="J642">
        <v>764.66700000000003</v>
      </c>
      <c r="K642">
        <v>1112</v>
      </c>
      <c r="L642" s="10" t="e">
        <f t="shared" ref="L642" si="642">(K642-K642)/I642</f>
        <v>#DIV/0!</v>
      </c>
      <c r="M642" s="17" t="e">
        <f t="shared" si="579"/>
        <v>#DIV/0!</v>
      </c>
      <c r="P642" s="1"/>
    </row>
    <row r="643" spans="1:16" ht="16">
      <c r="A643" s="6" t="s">
        <v>134</v>
      </c>
      <c r="B643" s="6">
        <v>1</v>
      </c>
      <c r="C643" s="6">
        <v>3</v>
      </c>
      <c r="D643" s="6">
        <v>1</v>
      </c>
      <c r="E643" s="16">
        <v>17</v>
      </c>
      <c r="F643" s="6">
        <v>3</v>
      </c>
      <c r="G643" s="6" t="s">
        <v>130</v>
      </c>
      <c r="H643" s="6" t="s">
        <v>129</v>
      </c>
      <c r="I643" s="6">
        <v>3</v>
      </c>
      <c r="J643">
        <v>754</v>
      </c>
      <c r="K643">
        <v>1054.6669999999999</v>
      </c>
      <c r="L643" s="10">
        <f t="shared" ref="L643" si="643">(K642-K643)/I643</f>
        <v>19.111000000000029</v>
      </c>
      <c r="M643" s="17">
        <f t="shared" ref="M643:M706" si="644">L643*0.0282</f>
        <v>0.5389302000000008</v>
      </c>
      <c r="P643" s="1"/>
    </row>
    <row r="644" spans="1:16" ht="16">
      <c r="A644" s="6" t="s">
        <v>134</v>
      </c>
      <c r="B644" s="6">
        <v>1</v>
      </c>
      <c r="C644" s="6">
        <v>3</v>
      </c>
      <c r="D644" s="6">
        <v>1</v>
      </c>
      <c r="E644" s="16">
        <v>17</v>
      </c>
      <c r="F644" s="6">
        <v>3</v>
      </c>
      <c r="G644" s="6" t="s">
        <v>130</v>
      </c>
      <c r="H644" s="6" t="s">
        <v>129</v>
      </c>
      <c r="I644" s="6">
        <v>6</v>
      </c>
      <c r="J644">
        <v>759.33299999999997</v>
      </c>
      <c r="K644">
        <v>984</v>
      </c>
      <c r="L644" s="10">
        <f t="shared" ref="L644" si="645">(K642-K644)/I644</f>
        <v>21.333333333333332</v>
      </c>
      <c r="M644" s="17">
        <f t="shared" si="644"/>
        <v>0.60159999999999991</v>
      </c>
      <c r="P644" s="1"/>
    </row>
    <row r="645" spans="1:16" ht="16">
      <c r="A645" s="6" t="s">
        <v>134</v>
      </c>
      <c r="B645" s="6">
        <v>1</v>
      </c>
      <c r="C645" s="6">
        <v>3</v>
      </c>
      <c r="D645" s="6">
        <v>1</v>
      </c>
      <c r="E645" s="16">
        <v>17</v>
      </c>
      <c r="F645" s="6">
        <v>3</v>
      </c>
      <c r="G645" s="6" t="s">
        <v>130</v>
      </c>
      <c r="H645" s="6" t="s">
        <v>129</v>
      </c>
      <c r="I645" s="6">
        <v>9</v>
      </c>
      <c r="J645">
        <v>775.33299999999997</v>
      </c>
      <c r="K645">
        <v>881.33299999999997</v>
      </c>
      <c r="L645" s="10">
        <f t="shared" ref="L645" si="646">(K642-K645)/I645</f>
        <v>25.629666666666669</v>
      </c>
      <c r="M645" s="17">
        <f t="shared" si="644"/>
        <v>0.72275660000000008</v>
      </c>
      <c r="P645" s="1"/>
    </row>
    <row r="646" spans="1:16" ht="16">
      <c r="A646" s="6" t="s">
        <v>134</v>
      </c>
      <c r="B646" s="6">
        <v>1</v>
      </c>
      <c r="C646" s="6">
        <v>3</v>
      </c>
      <c r="D646" s="6">
        <v>1</v>
      </c>
      <c r="E646" s="16">
        <v>18</v>
      </c>
      <c r="F646" s="6">
        <v>3</v>
      </c>
      <c r="G646" s="6" t="s">
        <v>130</v>
      </c>
      <c r="H646" s="6" t="s">
        <v>129</v>
      </c>
      <c r="I646" s="6">
        <v>0</v>
      </c>
      <c r="J646">
        <v>802</v>
      </c>
      <c r="K646">
        <v>1114.6669999999999</v>
      </c>
      <c r="L646" s="10" t="e">
        <f t="shared" ref="L646" si="647">(K646-K646)/I646</f>
        <v>#DIV/0!</v>
      </c>
      <c r="M646" s="17" t="e">
        <f t="shared" si="644"/>
        <v>#DIV/0!</v>
      </c>
      <c r="P646" s="1"/>
    </row>
    <row r="647" spans="1:16" ht="16">
      <c r="A647" s="6" t="s">
        <v>134</v>
      </c>
      <c r="B647" s="6">
        <v>1</v>
      </c>
      <c r="C647" s="6">
        <v>3</v>
      </c>
      <c r="D647" s="6">
        <v>1</v>
      </c>
      <c r="E647" s="16">
        <v>18</v>
      </c>
      <c r="F647" s="6">
        <v>3</v>
      </c>
      <c r="G647" s="6" t="s">
        <v>130</v>
      </c>
      <c r="H647" s="6" t="s">
        <v>129</v>
      </c>
      <c r="I647" s="6">
        <v>3</v>
      </c>
      <c r="J647">
        <v>800.66700000000003</v>
      </c>
      <c r="K647">
        <v>1025.3330000000001</v>
      </c>
      <c r="L647" s="10">
        <f t="shared" ref="L647" si="648">(K646-K647)/I647</f>
        <v>29.777999999999945</v>
      </c>
      <c r="M647" s="17">
        <f t="shared" si="644"/>
        <v>0.83973959999999848</v>
      </c>
      <c r="P647" s="1"/>
    </row>
    <row r="648" spans="1:16" ht="16">
      <c r="A648" s="6" t="s">
        <v>134</v>
      </c>
      <c r="B648" s="6">
        <v>1</v>
      </c>
      <c r="C648" s="6">
        <v>3</v>
      </c>
      <c r="D648" s="6">
        <v>1</v>
      </c>
      <c r="E648" s="16">
        <v>18</v>
      </c>
      <c r="F648" s="6">
        <v>3</v>
      </c>
      <c r="G648" s="6" t="s">
        <v>130</v>
      </c>
      <c r="H648" s="6" t="s">
        <v>129</v>
      </c>
      <c r="I648" s="6">
        <v>6</v>
      </c>
      <c r="J648">
        <v>794</v>
      </c>
      <c r="K648">
        <v>900</v>
      </c>
      <c r="L648" s="10">
        <f t="shared" ref="L648" si="649">(K646-K648)/I648</f>
        <v>35.777833333333319</v>
      </c>
      <c r="M648" s="17">
        <f t="shared" si="644"/>
        <v>1.0089348999999996</v>
      </c>
      <c r="P648" s="1"/>
    </row>
    <row r="649" spans="1:16" ht="16">
      <c r="A649" s="6" t="s">
        <v>134</v>
      </c>
      <c r="B649" s="6">
        <v>1</v>
      </c>
      <c r="C649" s="6">
        <v>3</v>
      </c>
      <c r="D649" s="6">
        <v>1</v>
      </c>
      <c r="E649" s="16">
        <v>18</v>
      </c>
      <c r="F649" s="6">
        <v>3</v>
      </c>
      <c r="G649" s="6" t="s">
        <v>130</v>
      </c>
      <c r="H649" s="6" t="s">
        <v>129</v>
      </c>
      <c r="I649" s="6">
        <v>9</v>
      </c>
      <c r="J649">
        <v>812.66700000000003</v>
      </c>
      <c r="K649">
        <v>824</v>
      </c>
      <c r="L649" s="10">
        <f t="shared" ref="L649" si="650">(K646-K649)/I649</f>
        <v>32.296333333333322</v>
      </c>
      <c r="M649" s="17">
        <f t="shared" si="644"/>
        <v>0.91075659999999969</v>
      </c>
      <c r="P649" s="1"/>
    </row>
    <row r="650" spans="1:16" ht="16">
      <c r="A650" s="6" t="s">
        <v>134</v>
      </c>
      <c r="B650" s="6">
        <v>1</v>
      </c>
      <c r="C650" s="6">
        <v>3</v>
      </c>
      <c r="D650" s="6">
        <v>1</v>
      </c>
      <c r="E650" s="16">
        <v>19</v>
      </c>
      <c r="F650" s="6">
        <v>3</v>
      </c>
      <c r="G650" s="6" t="s">
        <v>130</v>
      </c>
      <c r="H650" s="6" t="s">
        <v>129</v>
      </c>
      <c r="I650" s="6">
        <v>0</v>
      </c>
      <c r="J650">
        <v>819.33299999999997</v>
      </c>
      <c r="K650">
        <v>1092</v>
      </c>
      <c r="L650" s="10" t="e">
        <f t="shared" ref="L650" si="651">(K650-K650)/I650</f>
        <v>#DIV/0!</v>
      </c>
      <c r="M650" s="17" t="e">
        <f t="shared" si="644"/>
        <v>#DIV/0!</v>
      </c>
      <c r="P650" s="1"/>
    </row>
    <row r="651" spans="1:16" ht="16">
      <c r="A651" s="6" t="s">
        <v>134</v>
      </c>
      <c r="B651" s="6">
        <v>1</v>
      </c>
      <c r="C651" s="6">
        <v>3</v>
      </c>
      <c r="D651" s="6">
        <v>1</v>
      </c>
      <c r="E651" s="16">
        <v>19</v>
      </c>
      <c r="F651" s="6">
        <v>3</v>
      </c>
      <c r="G651" s="6" t="s">
        <v>130</v>
      </c>
      <c r="H651" s="6" t="s">
        <v>129</v>
      </c>
      <c r="I651" s="6">
        <v>3</v>
      </c>
      <c r="J651">
        <v>826</v>
      </c>
      <c r="K651">
        <v>984</v>
      </c>
      <c r="L651" s="10">
        <f t="shared" ref="L651" si="652">(K650-K651)/I651</f>
        <v>36</v>
      </c>
      <c r="M651" s="17">
        <f t="shared" si="644"/>
        <v>1.0151999999999999</v>
      </c>
      <c r="P651" s="1"/>
    </row>
    <row r="652" spans="1:16" ht="16">
      <c r="A652" s="6" t="s">
        <v>134</v>
      </c>
      <c r="B652" s="6">
        <v>1</v>
      </c>
      <c r="C652" s="6">
        <v>3</v>
      </c>
      <c r="D652" s="6">
        <v>1</v>
      </c>
      <c r="E652" s="16">
        <v>19</v>
      </c>
      <c r="F652" s="6">
        <v>3</v>
      </c>
      <c r="G652" s="6" t="s">
        <v>130</v>
      </c>
      <c r="H652" s="6" t="s">
        <v>129</v>
      </c>
      <c r="I652" s="6">
        <v>6</v>
      </c>
      <c r="J652">
        <v>826</v>
      </c>
      <c r="K652">
        <v>880</v>
      </c>
      <c r="L652" s="10">
        <f t="shared" ref="L652" si="653">(K650-K652)/I652</f>
        <v>35.333333333333336</v>
      </c>
      <c r="M652" s="17">
        <f t="shared" si="644"/>
        <v>0.99640000000000006</v>
      </c>
      <c r="P652" s="1"/>
    </row>
    <row r="653" spans="1:16" ht="16">
      <c r="A653" s="6" t="s">
        <v>134</v>
      </c>
      <c r="B653" s="6">
        <v>1</v>
      </c>
      <c r="C653" s="6">
        <v>3</v>
      </c>
      <c r="D653" s="6">
        <v>1</v>
      </c>
      <c r="E653" s="16">
        <v>19</v>
      </c>
      <c r="F653" s="6">
        <v>3</v>
      </c>
      <c r="G653" s="6" t="s">
        <v>130</v>
      </c>
      <c r="H653" s="6" t="s">
        <v>129</v>
      </c>
      <c r="I653" s="6">
        <v>9</v>
      </c>
      <c r="J653">
        <v>830</v>
      </c>
      <c r="K653">
        <v>852</v>
      </c>
      <c r="L653" s="10">
        <f t="shared" ref="L653" si="654">(K650-K653)/I653</f>
        <v>26.666666666666668</v>
      </c>
      <c r="M653" s="17">
        <f t="shared" si="644"/>
        <v>0.752</v>
      </c>
      <c r="P653" s="1"/>
    </row>
    <row r="654" spans="1:16" ht="16">
      <c r="A654" s="6" t="s">
        <v>134</v>
      </c>
      <c r="B654" s="6">
        <v>1</v>
      </c>
      <c r="C654" s="6">
        <v>3</v>
      </c>
      <c r="D654" s="6">
        <v>1</v>
      </c>
      <c r="E654" s="16">
        <v>20</v>
      </c>
      <c r="F654" s="6">
        <v>3</v>
      </c>
      <c r="G654" s="6" t="s">
        <v>130</v>
      </c>
      <c r="H654" s="6" t="s">
        <v>129</v>
      </c>
      <c r="I654" s="6">
        <v>0</v>
      </c>
      <c r="J654">
        <v>863.33299999999997</v>
      </c>
      <c r="K654">
        <v>1113.3330000000001</v>
      </c>
      <c r="L654" s="10" t="e">
        <f t="shared" ref="L654" si="655">(K654-K654)/I654</f>
        <v>#DIV/0!</v>
      </c>
      <c r="M654" s="17" t="e">
        <f t="shared" si="644"/>
        <v>#DIV/0!</v>
      </c>
      <c r="P654" s="1"/>
    </row>
    <row r="655" spans="1:16" ht="16">
      <c r="A655" s="6" t="s">
        <v>134</v>
      </c>
      <c r="B655" s="6">
        <v>1</v>
      </c>
      <c r="C655" s="6">
        <v>3</v>
      </c>
      <c r="D655" s="6">
        <v>1</v>
      </c>
      <c r="E655" s="16">
        <v>20</v>
      </c>
      <c r="F655" s="6">
        <v>3</v>
      </c>
      <c r="G655" s="6" t="s">
        <v>130</v>
      </c>
      <c r="H655" s="6" t="s">
        <v>129</v>
      </c>
      <c r="I655" s="6">
        <v>3</v>
      </c>
      <c r="J655">
        <v>875.33299999999997</v>
      </c>
      <c r="K655">
        <v>1108</v>
      </c>
      <c r="L655" s="10">
        <f t="shared" ref="L655" si="656">(K654-K655)/I655</f>
        <v>1.7776666666666945</v>
      </c>
      <c r="M655" s="17">
        <f t="shared" si="644"/>
        <v>5.0130200000000784E-2</v>
      </c>
      <c r="P655" s="1"/>
    </row>
    <row r="656" spans="1:16" ht="16">
      <c r="A656" s="6" t="s">
        <v>134</v>
      </c>
      <c r="B656" s="6">
        <v>1</v>
      </c>
      <c r="C656" s="6">
        <v>3</v>
      </c>
      <c r="D656" s="6">
        <v>1</v>
      </c>
      <c r="E656" s="16">
        <v>20</v>
      </c>
      <c r="F656" s="6">
        <v>3</v>
      </c>
      <c r="G656" s="6" t="s">
        <v>130</v>
      </c>
      <c r="H656" s="6" t="s">
        <v>129</v>
      </c>
      <c r="I656" s="6">
        <v>6</v>
      </c>
      <c r="J656">
        <v>864.66700000000003</v>
      </c>
      <c r="K656">
        <v>1104</v>
      </c>
      <c r="L656" s="10">
        <f t="shared" ref="L656" si="657">(K654-K656)/I656</f>
        <v>1.5555000000000139</v>
      </c>
      <c r="M656" s="17">
        <f t="shared" si="644"/>
        <v>4.3865100000000393E-2</v>
      </c>
      <c r="P656" s="1"/>
    </row>
    <row r="657" spans="1:16" ht="16">
      <c r="A657" s="6" t="s">
        <v>134</v>
      </c>
      <c r="B657" s="6">
        <v>1</v>
      </c>
      <c r="C657" s="6">
        <v>3</v>
      </c>
      <c r="D657" s="6">
        <v>1</v>
      </c>
      <c r="E657" s="16">
        <v>20</v>
      </c>
      <c r="F657" s="6">
        <v>3</v>
      </c>
      <c r="G657" s="6" t="s">
        <v>130</v>
      </c>
      <c r="H657" s="6" t="s">
        <v>129</v>
      </c>
      <c r="I657" s="6">
        <v>9</v>
      </c>
      <c r="J657">
        <v>874</v>
      </c>
      <c r="K657">
        <v>1092</v>
      </c>
      <c r="L657" s="10">
        <f t="shared" ref="L657" si="658">(K654-K657)/I657</f>
        <v>2.3703333333333427</v>
      </c>
      <c r="M657" s="17">
        <f t="shared" si="644"/>
        <v>6.6843400000000261E-2</v>
      </c>
      <c r="P657" s="1"/>
    </row>
    <row r="658" spans="1:16" ht="16">
      <c r="A658" s="6" t="s">
        <v>134</v>
      </c>
      <c r="B658" s="6">
        <v>1</v>
      </c>
      <c r="C658" s="6">
        <v>3</v>
      </c>
      <c r="D658" s="6">
        <v>1</v>
      </c>
      <c r="E658" s="16">
        <v>21</v>
      </c>
      <c r="F658" s="6">
        <v>3</v>
      </c>
      <c r="G658" s="6" t="s">
        <v>130</v>
      </c>
      <c r="H658" s="6" t="s">
        <v>128</v>
      </c>
      <c r="I658" s="6">
        <v>0</v>
      </c>
      <c r="J658">
        <v>914</v>
      </c>
      <c r="K658">
        <v>1060</v>
      </c>
      <c r="L658" s="10" t="e">
        <f t="shared" ref="L658" si="659">(K658-K658)/I658</f>
        <v>#DIV/0!</v>
      </c>
      <c r="M658" s="17" t="e">
        <f t="shared" si="644"/>
        <v>#DIV/0!</v>
      </c>
      <c r="P658" s="1"/>
    </row>
    <row r="659" spans="1:16" ht="16">
      <c r="A659" s="6" t="s">
        <v>134</v>
      </c>
      <c r="B659" s="6">
        <v>1</v>
      </c>
      <c r="C659" s="6">
        <v>3</v>
      </c>
      <c r="D659" s="6">
        <v>1</v>
      </c>
      <c r="E659" s="16">
        <v>21</v>
      </c>
      <c r="F659" s="6">
        <v>3</v>
      </c>
      <c r="G659" s="6" t="s">
        <v>130</v>
      </c>
      <c r="H659" s="6" t="s">
        <v>128</v>
      </c>
      <c r="I659" s="6">
        <v>3</v>
      </c>
      <c r="J659">
        <v>914</v>
      </c>
      <c r="K659">
        <v>941.33299999999997</v>
      </c>
      <c r="L659" s="10">
        <f t="shared" ref="L659" si="660">(K658-K659)/I659</f>
        <v>39.555666666666674</v>
      </c>
      <c r="M659" s="17">
        <f t="shared" si="644"/>
        <v>1.1154698000000003</v>
      </c>
      <c r="P659" s="1"/>
    </row>
    <row r="660" spans="1:16" ht="16">
      <c r="A660" s="6" t="s">
        <v>134</v>
      </c>
      <c r="B660" s="6">
        <v>1</v>
      </c>
      <c r="C660" s="6">
        <v>3</v>
      </c>
      <c r="D660" s="6">
        <v>1</v>
      </c>
      <c r="E660" s="16">
        <v>21</v>
      </c>
      <c r="F660" s="6">
        <v>3</v>
      </c>
      <c r="G660" s="6" t="s">
        <v>130</v>
      </c>
      <c r="H660" s="6" t="s">
        <v>128</v>
      </c>
      <c r="I660" s="6">
        <v>6</v>
      </c>
      <c r="J660">
        <v>908.66700000000003</v>
      </c>
      <c r="K660">
        <v>842.66700000000003</v>
      </c>
      <c r="L660" s="10">
        <f t="shared" ref="L660" si="661">(K658-K660)/I660</f>
        <v>36.222166666666659</v>
      </c>
      <c r="M660" s="17">
        <f t="shared" si="644"/>
        <v>1.0214650999999997</v>
      </c>
      <c r="P660" s="1"/>
    </row>
    <row r="661" spans="1:16" ht="16">
      <c r="A661" s="6" t="s">
        <v>134</v>
      </c>
      <c r="B661" s="6">
        <v>1</v>
      </c>
      <c r="C661" s="6">
        <v>3</v>
      </c>
      <c r="D661" s="6">
        <v>1</v>
      </c>
      <c r="E661" s="16">
        <v>21</v>
      </c>
      <c r="F661" s="6">
        <v>3</v>
      </c>
      <c r="G661" s="6" t="s">
        <v>130</v>
      </c>
      <c r="H661" s="6" t="s">
        <v>128</v>
      </c>
      <c r="I661" s="6">
        <v>9</v>
      </c>
      <c r="J661">
        <v>918</v>
      </c>
      <c r="K661">
        <v>729.33299999999997</v>
      </c>
      <c r="L661" s="10">
        <f t="shared" ref="L661" si="662">(K658-K661)/I661</f>
        <v>36.74077777777778</v>
      </c>
      <c r="M661" s="17">
        <f t="shared" si="644"/>
        <v>1.0360899333333333</v>
      </c>
      <c r="P661" s="1"/>
    </row>
    <row r="662" spans="1:16" ht="16">
      <c r="A662" s="6" t="s">
        <v>134</v>
      </c>
      <c r="B662" s="6">
        <v>1</v>
      </c>
      <c r="C662" s="6">
        <v>3</v>
      </c>
      <c r="D662" s="6">
        <v>1</v>
      </c>
      <c r="E662" s="16">
        <v>22</v>
      </c>
      <c r="F662" s="6">
        <v>3</v>
      </c>
      <c r="G662" s="6" t="s">
        <v>130</v>
      </c>
      <c r="H662" s="6" t="s">
        <v>128</v>
      </c>
      <c r="I662" s="6">
        <v>0</v>
      </c>
      <c r="J662">
        <v>932.66700000000003</v>
      </c>
      <c r="K662">
        <v>1097.3330000000001</v>
      </c>
      <c r="L662" s="10" t="e">
        <f t="shared" ref="L662" si="663">(K662-K662)/I662</f>
        <v>#DIV/0!</v>
      </c>
      <c r="M662" s="17" t="e">
        <f t="shared" si="644"/>
        <v>#DIV/0!</v>
      </c>
      <c r="P662" s="1"/>
    </row>
    <row r="663" spans="1:16" ht="16">
      <c r="A663" s="6" t="s">
        <v>134</v>
      </c>
      <c r="B663" s="6">
        <v>1</v>
      </c>
      <c r="C663" s="6">
        <v>3</v>
      </c>
      <c r="D663" s="6">
        <v>1</v>
      </c>
      <c r="E663" s="16">
        <v>22</v>
      </c>
      <c r="F663" s="6">
        <v>3</v>
      </c>
      <c r="G663" s="6" t="s">
        <v>130</v>
      </c>
      <c r="H663" s="6" t="s">
        <v>128</v>
      </c>
      <c r="I663" s="6">
        <v>3</v>
      </c>
      <c r="J663">
        <v>928.66700000000003</v>
      </c>
      <c r="K663">
        <v>1058.6669999999999</v>
      </c>
      <c r="L663" s="10">
        <f t="shared" ref="L663" si="664">(K662-K663)/I663</f>
        <v>12.888666666666722</v>
      </c>
      <c r="M663" s="17">
        <f t="shared" si="644"/>
        <v>0.36346040000000157</v>
      </c>
      <c r="P663" s="1"/>
    </row>
    <row r="664" spans="1:16" ht="16">
      <c r="A664" s="6" t="s">
        <v>134</v>
      </c>
      <c r="B664" s="6">
        <v>1</v>
      </c>
      <c r="C664" s="6">
        <v>3</v>
      </c>
      <c r="D664" s="6">
        <v>1</v>
      </c>
      <c r="E664" s="16">
        <v>22</v>
      </c>
      <c r="F664" s="6">
        <v>3</v>
      </c>
      <c r="G664" s="6" t="s">
        <v>130</v>
      </c>
      <c r="H664" s="6" t="s">
        <v>128</v>
      </c>
      <c r="I664" s="6">
        <v>6</v>
      </c>
      <c r="J664">
        <v>944.66700000000003</v>
      </c>
      <c r="K664">
        <v>986.66700000000003</v>
      </c>
      <c r="L664" s="10">
        <f t="shared" ref="L664" si="665">(K662-K664)/I664</f>
        <v>18.444333333333343</v>
      </c>
      <c r="M664" s="17">
        <f t="shared" si="644"/>
        <v>0.52013020000000032</v>
      </c>
      <c r="P664" s="1"/>
    </row>
    <row r="665" spans="1:16" ht="16">
      <c r="A665" s="6" t="s">
        <v>134</v>
      </c>
      <c r="B665" s="6">
        <v>1</v>
      </c>
      <c r="C665" s="6">
        <v>3</v>
      </c>
      <c r="D665" s="6">
        <v>1</v>
      </c>
      <c r="E665" s="16">
        <v>22</v>
      </c>
      <c r="F665" s="6">
        <v>3</v>
      </c>
      <c r="G665" s="6" t="s">
        <v>130</v>
      </c>
      <c r="H665" s="6" t="s">
        <v>128</v>
      </c>
      <c r="I665" s="6">
        <v>9</v>
      </c>
      <c r="J665">
        <v>950</v>
      </c>
      <c r="K665">
        <v>880</v>
      </c>
      <c r="L665" s="10">
        <f t="shared" ref="L665" si="666">(K662-K665)/I665</f>
        <v>24.14811111111112</v>
      </c>
      <c r="M665" s="17">
        <f t="shared" si="644"/>
        <v>0.68097673333333353</v>
      </c>
      <c r="P665" s="1"/>
    </row>
    <row r="666" spans="1:16" ht="16">
      <c r="A666" s="6" t="s">
        <v>134</v>
      </c>
      <c r="B666" s="6">
        <v>1</v>
      </c>
      <c r="C666" s="6">
        <v>3</v>
      </c>
      <c r="D666" s="6">
        <v>1</v>
      </c>
      <c r="E666" s="16">
        <v>23</v>
      </c>
      <c r="F666" s="6">
        <v>3</v>
      </c>
      <c r="G666" s="6" t="s">
        <v>130</v>
      </c>
      <c r="H666" s="6" t="s">
        <v>128</v>
      </c>
      <c r="I666" s="6">
        <v>0</v>
      </c>
      <c r="J666">
        <v>979.33299999999997</v>
      </c>
      <c r="K666">
        <v>1089.3330000000001</v>
      </c>
      <c r="L666" s="10" t="e">
        <f t="shared" ref="L666" si="667">(K666-K666)/I666</f>
        <v>#DIV/0!</v>
      </c>
      <c r="M666" s="17" t="e">
        <f t="shared" si="644"/>
        <v>#DIV/0!</v>
      </c>
      <c r="P666" s="1"/>
    </row>
    <row r="667" spans="1:16" ht="16">
      <c r="A667" s="6" t="s">
        <v>134</v>
      </c>
      <c r="B667" s="6">
        <v>1</v>
      </c>
      <c r="C667" s="6">
        <v>3</v>
      </c>
      <c r="D667" s="6">
        <v>1</v>
      </c>
      <c r="E667" s="16">
        <v>23</v>
      </c>
      <c r="F667" s="6">
        <v>3</v>
      </c>
      <c r="G667" s="6" t="s">
        <v>130</v>
      </c>
      <c r="H667" s="6" t="s">
        <v>128</v>
      </c>
      <c r="I667" s="6">
        <v>3</v>
      </c>
      <c r="J667">
        <v>979.33299999999997</v>
      </c>
      <c r="K667">
        <v>969.33299999999997</v>
      </c>
      <c r="L667" s="10">
        <f t="shared" ref="L667" si="668">(K666-K667)/I667</f>
        <v>40.000000000000036</v>
      </c>
      <c r="M667" s="17">
        <f t="shared" si="644"/>
        <v>1.128000000000001</v>
      </c>
      <c r="P667" s="1"/>
    </row>
    <row r="668" spans="1:16" ht="16">
      <c r="A668" s="6" t="s">
        <v>134</v>
      </c>
      <c r="B668" s="6">
        <v>1</v>
      </c>
      <c r="C668" s="6">
        <v>3</v>
      </c>
      <c r="D668" s="6">
        <v>1</v>
      </c>
      <c r="E668" s="16">
        <v>23</v>
      </c>
      <c r="F668" s="6">
        <v>3</v>
      </c>
      <c r="G668" s="6" t="s">
        <v>130</v>
      </c>
      <c r="H668" s="6" t="s">
        <v>128</v>
      </c>
      <c r="I668" s="6">
        <v>6</v>
      </c>
      <c r="J668">
        <v>990</v>
      </c>
      <c r="K668">
        <v>858.66700000000003</v>
      </c>
      <c r="L668" s="10">
        <f t="shared" ref="L668" si="669">(K666-K668)/I668</f>
        <v>38.44433333333334</v>
      </c>
      <c r="M668" s="17">
        <f t="shared" si="644"/>
        <v>1.0841302000000002</v>
      </c>
      <c r="P668" s="1"/>
    </row>
    <row r="669" spans="1:16" ht="16">
      <c r="A669" s="6" t="s">
        <v>134</v>
      </c>
      <c r="B669" s="6">
        <v>1</v>
      </c>
      <c r="C669" s="6">
        <v>3</v>
      </c>
      <c r="D669" s="6">
        <v>1</v>
      </c>
      <c r="E669" s="16">
        <v>23</v>
      </c>
      <c r="F669" s="6">
        <v>3</v>
      </c>
      <c r="G669" s="6" t="s">
        <v>130</v>
      </c>
      <c r="H669" s="6" t="s">
        <v>128</v>
      </c>
      <c r="I669" s="6">
        <v>9</v>
      </c>
      <c r="J669">
        <v>986</v>
      </c>
      <c r="K669">
        <v>770.66700000000003</v>
      </c>
      <c r="L669" s="10">
        <f t="shared" ref="L669" si="670">(K666-K669)/I669</f>
        <v>35.407333333333341</v>
      </c>
      <c r="M669" s="17">
        <f t="shared" si="644"/>
        <v>0.99848680000000023</v>
      </c>
      <c r="P669" s="1"/>
    </row>
    <row r="670" spans="1:16" ht="16">
      <c r="A670" s="6" t="s">
        <v>134</v>
      </c>
      <c r="B670" s="6">
        <v>1</v>
      </c>
      <c r="C670" s="6">
        <v>3</v>
      </c>
      <c r="D670" s="6">
        <v>1</v>
      </c>
      <c r="E670" s="16">
        <v>24</v>
      </c>
      <c r="F670" s="6">
        <v>3</v>
      </c>
      <c r="G670" s="6" t="s">
        <v>130</v>
      </c>
      <c r="H670" s="6" t="s">
        <v>128</v>
      </c>
      <c r="I670" s="6">
        <v>0</v>
      </c>
      <c r="J670">
        <v>1015.333</v>
      </c>
      <c r="K670">
        <v>1101.3330000000001</v>
      </c>
      <c r="L670" s="10" t="e">
        <f t="shared" ref="L670" si="671">(K670-K670)/I670</f>
        <v>#DIV/0!</v>
      </c>
      <c r="M670" s="17" t="e">
        <f t="shared" si="644"/>
        <v>#DIV/0!</v>
      </c>
      <c r="P670" s="1"/>
    </row>
    <row r="671" spans="1:16" ht="16">
      <c r="A671" s="6" t="s">
        <v>134</v>
      </c>
      <c r="B671" s="6">
        <v>1</v>
      </c>
      <c r="C671" s="6">
        <v>3</v>
      </c>
      <c r="D671" s="6">
        <v>1</v>
      </c>
      <c r="E671" s="16">
        <v>24</v>
      </c>
      <c r="F671" s="6">
        <v>3</v>
      </c>
      <c r="G671" s="6" t="s">
        <v>130</v>
      </c>
      <c r="H671" s="6" t="s">
        <v>128</v>
      </c>
      <c r="I671" s="6">
        <v>3</v>
      </c>
      <c r="J671">
        <v>1008.667</v>
      </c>
      <c r="K671">
        <v>1025.3330000000001</v>
      </c>
      <c r="L671" s="10">
        <f t="shared" ref="L671" si="672">(K670-K671)/I671</f>
        <v>25.333333333333332</v>
      </c>
      <c r="M671" s="17">
        <f t="shared" si="644"/>
        <v>0.71439999999999992</v>
      </c>
      <c r="P671" s="1"/>
    </row>
    <row r="672" spans="1:16" ht="16">
      <c r="A672" s="6" t="s">
        <v>134</v>
      </c>
      <c r="B672" s="6">
        <v>1</v>
      </c>
      <c r="C672" s="6">
        <v>3</v>
      </c>
      <c r="D672" s="6">
        <v>1</v>
      </c>
      <c r="E672" s="16">
        <v>24</v>
      </c>
      <c r="F672" s="6">
        <v>3</v>
      </c>
      <c r="G672" s="6" t="s">
        <v>130</v>
      </c>
      <c r="H672" s="6" t="s">
        <v>128</v>
      </c>
      <c r="I672" s="6">
        <v>6</v>
      </c>
      <c r="J672">
        <v>1015.333</v>
      </c>
      <c r="K672">
        <v>936</v>
      </c>
      <c r="L672" s="10">
        <f t="shared" ref="L672" si="673">(K670-K672)/I672</f>
        <v>27.555500000000013</v>
      </c>
      <c r="M672" s="17">
        <f t="shared" si="644"/>
        <v>0.7770651000000004</v>
      </c>
      <c r="P672" s="1"/>
    </row>
    <row r="673" spans="1:16" ht="16">
      <c r="A673" s="6" t="s">
        <v>134</v>
      </c>
      <c r="B673" s="6">
        <v>1</v>
      </c>
      <c r="C673" s="6">
        <v>3</v>
      </c>
      <c r="D673" s="6">
        <v>1</v>
      </c>
      <c r="E673" s="16">
        <v>24</v>
      </c>
      <c r="F673" s="6">
        <v>3</v>
      </c>
      <c r="G673" s="6" t="s">
        <v>130</v>
      </c>
      <c r="H673" s="6" t="s">
        <v>128</v>
      </c>
      <c r="I673" s="6">
        <v>9</v>
      </c>
      <c r="J673">
        <v>1019.333</v>
      </c>
      <c r="K673">
        <v>852</v>
      </c>
      <c r="L673" s="10">
        <f t="shared" ref="L673" si="674">(K670-K673)/I673</f>
        <v>27.703666666666678</v>
      </c>
      <c r="M673" s="17">
        <f t="shared" si="644"/>
        <v>0.78124340000000025</v>
      </c>
      <c r="P673" s="1"/>
    </row>
    <row r="674" spans="1:16" ht="16">
      <c r="A674" s="10" t="s">
        <v>134</v>
      </c>
      <c r="B674" s="6">
        <v>2</v>
      </c>
      <c r="C674" s="10">
        <v>1</v>
      </c>
      <c r="D674" s="10">
        <v>1</v>
      </c>
      <c r="E674" s="16">
        <v>1</v>
      </c>
      <c r="F674" s="10">
        <v>3</v>
      </c>
      <c r="G674" s="10" t="s">
        <v>132</v>
      </c>
      <c r="H674" s="10" t="s">
        <v>122</v>
      </c>
      <c r="I674" s="10">
        <v>0</v>
      </c>
      <c r="J674">
        <v>914</v>
      </c>
      <c r="K674">
        <v>1060</v>
      </c>
      <c r="L674" s="10" t="e">
        <f t="shared" ref="L674" si="675">(K674-K674)/I674</f>
        <v>#DIV/0!</v>
      </c>
      <c r="M674" s="17" t="e">
        <f t="shared" si="644"/>
        <v>#DIV/0!</v>
      </c>
    </row>
    <row r="675" spans="1:16" ht="16">
      <c r="A675" s="10" t="s">
        <v>134</v>
      </c>
      <c r="B675" s="6">
        <v>2</v>
      </c>
      <c r="C675" s="10">
        <v>1</v>
      </c>
      <c r="D675" s="10">
        <v>1</v>
      </c>
      <c r="E675" s="16">
        <v>1</v>
      </c>
      <c r="F675" s="10">
        <v>3</v>
      </c>
      <c r="G675" s="10" t="s">
        <v>132</v>
      </c>
      <c r="H675" s="10" t="s">
        <v>122</v>
      </c>
      <c r="I675" s="10">
        <v>3</v>
      </c>
      <c r="J675">
        <v>914</v>
      </c>
      <c r="K675">
        <v>941.33299999999997</v>
      </c>
      <c r="L675" s="10">
        <f t="shared" ref="L675" si="676">(K674-K675)/I675</f>
        <v>39.555666666666674</v>
      </c>
      <c r="M675" s="17">
        <f t="shared" si="644"/>
        <v>1.1154698000000003</v>
      </c>
    </row>
    <row r="676" spans="1:16" ht="16">
      <c r="A676" s="10" t="s">
        <v>134</v>
      </c>
      <c r="B676" s="6">
        <v>2</v>
      </c>
      <c r="C676" s="10">
        <v>1</v>
      </c>
      <c r="D676" s="10">
        <v>1</v>
      </c>
      <c r="E676" s="16">
        <v>1</v>
      </c>
      <c r="F676" s="10">
        <v>3</v>
      </c>
      <c r="G676" s="10" t="s">
        <v>132</v>
      </c>
      <c r="H676" s="10" t="s">
        <v>122</v>
      </c>
      <c r="I676" s="10">
        <v>6</v>
      </c>
      <c r="J676">
        <v>908.66700000000003</v>
      </c>
      <c r="K676">
        <v>842.66700000000003</v>
      </c>
      <c r="L676" s="10">
        <f t="shared" ref="L676" si="677">(K674-K676)/I676</f>
        <v>36.222166666666659</v>
      </c>
      <c r="M676" s="17">
        <f t="shared" si="644"/>
        <v>1.0214650999999997</v>
      </c>
    </row>
    <row r="677" spans="1:16" ht="16">
      <c r="A677" s="10" t="s">
        <v>134</v>
      </c>
      <c r="B677" s="6">
        <v>2</v>
      </c>
      <c r="C677" s="10">
        <v>1</v>
      </c>
      <c r="D677" s="10">
        <v>1</v>
      </c>
      <c r="E677" s="16">
        <v>1</v>
      </c>
      <c r="F677" s="10">
        <v>3</v>
      </c>
      <c r="G677" s="10" t="s">
        <v>132</v>
      </c>
      <c r="H677" s="10" t="s">
        <v>122</v>
      </c>
      <c r="I677" s="10">
        <v>9</v>
      </c>
      <c r="J677">
        <v>918</v>
      </c>
      <c r="K677">
        <v>729.33299999999997</v>
      </c>
      <c r="L677" s="10">
        <f t="shared" ref="L677" si="678">(K674-K677)/I677</f>
        <v>36.74077777777778</v>
      </c>
      <c r="M677" s="17">
        <f t="shared" si="644"/>
        <v>1.0360899333333333</v>
      </c>
    </row>
    <row r="678" spans="1:16" ht="16">
      <c r="A678" s="10" t="s">
        <v>134</v>
      </c>
      <c r="B678" s="6">
        <v>2</v>
      </c>
      <c r="C678" s="10">
        <v>1</v>
      </c>
      <c r="D678" s="10">
        <v>1</v>
      </c>
      <c r="E678" s="16">
        <v>2</v>
      </c>
      <c r="F678" s="10">
        <v>3</v>
      </c>
      <c r="G678" s="10" t="s">
        <v>132</v>
      </c>
      <c r="H678" s="10" t="s">
        <v>122</v>
      </c>
      <c r="I678" s="10">
        <v>0</v>
      </c>
      <c r="J678">
        <v>932.66700000000003</v>
      </c>
      <c r="K678">
        <v>1097.3330000000001</v>
      </c>
      <c r="L678" s="10" t="e">
        <f t="shared" ref="L678" si="679">(K678-K678)/I678</f>
        <v>#DIV/0!</v>
      </c>
      <c r="M678" s="17" t="e">
        <f t="shared" si="644"/>
        <v>#DIV/0!</v>
      </c>
    </row>
    <row r="679" spans="1:16" ht="16">
      <c r="A679" s="10" t="s">
        <v>134</v>
      </c>
      <c r="B679" s="6">
        <v>2</v>
      </c>
      <c r="C679" s="10">
        <v>1</v>
      </c>
      <c r="D679" s="10">
        <v>1</v>
      </c>
      <c r="E679" s="16">
        <v>2</v>
      </c>
      <c r="F679" s="10">
        <v>3</v>
      </c>
      <c r="G679" s="10" t="s">
        <v>132</v>
      </c>
      <c r="H679" s="10" t="s">
        <v>122</v>
      </c>
      <c r="I679" s="10">
        <v>3</v>
      </c>
      <c r="J679">
        <v>928.66700000000003</v>
      </c>
      <c r="K679">
        <v>1058.6669999999999</v>
      </c>
      <c r="L679" s="10">
        <f t="shared" ref="L679" si="680">(K678-K679)/I679</f>
        <v>12.888666666666722</v>
      </c>
      <c r="M679" s="17">
        <f t="shared" si="644"/>
        <v>0.36346040000000157</v>
      </c>
    </row>
    <row r="680" spans="1:16" ht="16">
      <c r="A680" s="10" t="s">
        <v>134</v>
      </c>
      <c r="B680" s="6">
        <v>2</v>
      </c>
      <c r="C680" s="10">
        <v>1</v>
      </c>
      <c r="D680" s="10">
        <v>1</v>
      </c>
      <c r="E680" s="16">
        <v>2</v>
      </c>
      <c r="F680" s="10">
        <v>3</v>
      </c>
      <c r="G680" s="10" t="s">
        <v>132</v>
      </c>
      <c r="H680" s="10" t="s">
        <v>122</v>
      </c>
      <c r="I680" s="10">
        <v>6</v>
      </c>
      <c r="J680">
        <v>944.66700000000003</v>
      </c>
      <c r="K680">
        <v>986.66700000000003</v>
      </c>
      <c r="L680" s="10">
        <f t="shared" ref="L680" si="681">(K678-K680)/I680</f>
        <v>18.444333333333343</v>
      </c>
      <c r="M680" s="17">
        <f t="shared" si="644"/>
        <v>0.52013020000000032</v>
      </c>
    </row>
    <row r="681" spans="1:16" ht="16">
      <c r="A681" s="10" t="s">
        <v>134</v>
      </c>
      <c r="B681" s="6">
        <v>2</v>
      </c>
      <c r="C681" s="10">
        <v>1</v>
      </c>
      <c r="D681" s="10">
        <v>1</v>
      </c>
      <c r="E681" s="16">
        <v>2</v>
      </c>
      <c r="F681" s="10">
        <v>3</v>
      </c>
      <c r="G681" s="10" t="s">
        <v>132</v>
      </c>
      <c r="H681" s="10" t="s">
        <v>122</v>
      </c>
      <c r="I681" s="10">
        <v>9</v>
      </c>
      <c r="J681">
        <v>950</v>
      </c>
      <c r="K681">
        <v>880</v>
      </c>
      <c r="L681" s="10">
        <f t="shared" ref="L681" si="682">(K678-K681)/I681</f>
        <v>24.14811111111112</v>
      </c>
      <c r="M681" s="17">
        <f t="shared" si="644"/>
        <v>0.68097673333333353</v>
      </c>
    </row>
    <row r="682" spans="1:16" ht="16">
      <c r="A682" s="10" t="s">
        <v>134</v>
      </c>
      <c r="B682" s="6">
        <v>2</v>
      </c>
      <c r="C682" s="10">
        <v>1</v>
      </c>
      <c r="D682" s="10">
        <v>1</v>
      </c>
      <c r="E682" s="16">
        <v>3</v>
      </c>
      <c r="F682" s="10">
        <v>3</v>
      </c>
      <c r="G682" s="10" t="s">
        <v>132</v>
      </c>
      <c r="H682" s="10" t="s">
        <v>122</v>
      </c>
      <c r="I682" s="6">
        <v>0</v>
      </c>
      <c r="J682">
        <v>979.33299999999997</v>
      </c>
      <c r="K682">
        <v>1089.3330000000001</v>
      </c>
      <c r="L682" s="10" t="e">
        <f t="shared" ref="L682" si="683">(K682-K682)/I682</f>
        <v>#DIV/0!</v>
      </c>
      <c r="M682" s="17" t="e">
        <f t="shared" si="644"/>
        <v>#DIV/0!</v>
      </c>
    </row>
    <row r="683" spans="1:16" ht="16">
      <c r="A683" s="10" t="s">
        <v>134</v>
      </c>
      <c r="B683" s="6">
        <v>2</v>
      </c>
      <c r="C683" s="10">
        <v>1</v>
      </c>
      <c r="D683" s="10">
        <v>1</v>
      </c>
      <c r="E683" s="16">
        <v>3</v>
      </c>
      <c r="F683" s="10">
        <v>3</v>
      </c>
      <c r="G683" s="10" t="s">
        <v>132</v>
      </c>
      <c r="H683" s="10" t="s">
        <v>122</v>
      </c>
      <c r="I683" s="6">
        <v>3</v>
      </c>
      <c r="J683">
        <v>979.33299999999997</v>
      </c>
      <c r="K683">
        <v>969.33299999999997</v>
      </c>
      <c r="L683" s="10">
        <f t="shared" ref="L683" si="684">(K682-K683)/I683</f>
        <v>40.000000000000036</v>
      </c>
      <c r="M683" s="17">
        <f t="shared" si="644"/>
        <v>1.128000000000001</v>
      </c>
    </row>
    <row r="684" spans="1:16" ht="16">
      <c r="A684" s="10" t="s">
        <v>134</v>
      </c>
      <c r="B684" s="6">
        <v>2</v>
      </c>
      <c r="C684" s="10">
        <v>1</v>
      </c>
      <c r="D684" s="10">
        <v>1</v>
      </c>
      <c r="E684" s="16">
        <v>3</v>
      </c>
      <c r="F684" s="10">
        <v>3</v>
      </c>
      <c r="G684" s="10" t="s">
        <v>132</v>
      </c>
      <c r="H684" s="10" t="s">
        <v>122</v>
      </c>
      <c r="I684" s="6">
        <v>6</v>
      </c>
      <c r="J684">
        <v>990</v>
      </c>
      <c r="K684">
        <v>858.66700000000003</v>
      </c>
      <c r="L684" s="10">
        <f t="shared" ref="L684" si="685">(K682-K684)/I684</f>
        <v>38.44433333333334</v>
      </c>
      <c r="M684" s="17">
        <f t="shared" si="644"/>
        <v>1.0841302000000002</v>
      </c>
    </row>
    <row r="685" spans="1:16" ht="16">
      <c r="A685" s="10" t="s">
        <v>134</v>
      </c>
      <c r="B685" s="6">
        <v>2</v>
      </c>
      <c r="C685" s="10">
        <v>1</v>
      </c>
      <c r="D685" s="10">
        <v>1</v>
      </c>
      <c r="E685" s="16">
        <v>3</v>
      </c>
      <c r="F685" s="10">
        <v>3</v>
      </c>
      <c r="G685" s="10" t="s">
        <v>132</v>
      </c>
      <c r="H685" s="10" t="s">
        <v>122</v>
      </c>
      <c r="I685" s="6">
        <v>9</v>
      </c>
      <c r="J685">
        <v>986</v>
      </c>
      <c r="K685">
        <v>770.66700000000003</v>
      </c>
      <c r="L685" s="10">
        <f t="shared" ref="L685" si="686">(K682-K685)/I685</f>
        <v>35.407333333333341</v>
      </c>
      <c r="M685" s="17">
        <f t="shared" si="644"/>
        <v>0.99848680000000023</v>
      </c>
    </row>
    <row r="686" spans="1:16" ht="16">
      <c r="A686" s="10" t="s">
        <v>134</v>
      </c>
      <c r="B686" s="6">
        <v>2</v>
      </c>
      <c r="C686" s="10">
        <v>1</v>
      </c>
      <c r="D686" s="10">
        <v>1</v>
      </c>
      <c r="E686" s="16">
        <v>4</v>
      </c>
      <c r="F686" s="10">
        <v>3</v>
      </c>
      <c r="G686" s="10" t="s">
        <v>132</v>
      </c>
      <c r="H686" s="10" t="s">
        <v>122</v>
      </c>
      <c r="I686" s="10">
        <v>0</v>
      </c>
      <c r="J686">
        <v>1015.333</v>
      </c>
      <c r="K686">
        <v>1101.3330000000001</v>
      </c>
      <c r="L686" s="10" t="e">
        <f t="shared" ref="L686" si="687">(K686-K686)/I686</f>
        <v>#DIV/0!</v>
      </c>
      <c r="M686" s="17" t="e">
        <f t="shared" si="644"/>
        <v>#DIV/0!</v>
      </c>
    </row>
    <row r="687" spans="1:16" ht="16">
      <c r="A687" s="10" t="s">
        <v>134</v>
      </c>
      <c r="B687" s="6">
        <v>2</v>
      </c>
      <c r="C687" s="10">
        <v>1</v>
      </c>
      <c r="D687" s="10">
        <v>1</v>
      </c>
      <c r="E687" s="16">
        <v>4</v>
      </c>
      <c r="F687" s="10">
        <v>3</v>
      </c>
      <c r="G687" s="10" t="s">
        <v>132</v>
      </c>
      <c r="H687" s="10" t="s">
        <v>122</v>
      </c>
      <c r="I687" s="10">
        <v>3</v>
      </c>
      <c r="J687">
        <v>1008.667</v>
      </c>
      <c r="K687">
        <v>1025.3330000000001</v>
      </c>
      <c r="L687" s="10">
        <f t="shared" ref="L687" si="688">(K686-K687)/I687</f>
        <v>25.333333333333332</v>
      </c>
      <c r="M687" s="17">
        <f t="shared" si="644"/>
        <v>0.71439999999999992</v>
      </c>
    </row>
    <row r="688" spans="1:16" ht="16">
      <c r="A688" s="10" t="s">
        <v>134</v>
      </c>
      <c r="B688" s="6">
        <v>2</v>
      </c>
      <c r="C688" s="10">
        <v>1</v>
      </c>
      <c r="D688" s="10">
        <v>1</v>
      </c>
      <c r="E688" s="16">
        <v>4</v>
      </c>
      <c r="F688" s="10">
        <v>3</v>
      </c>
      <c r="G688" s="10" t="s">
        <v>132</v>
      </c>
      <c r="H688" s="10" t="s">
        <v>122</v>
      </c>
      <c r="I688" s="10">
        <v>6</v>
      </c>
      <c r="J688">
        <v>1015.333</v>
      </c>
      <c r="K688">
        <v>936</v>
      </c>
      <c r="L688" s="10">
        <f t="shared" ref="L688" si="689">(K686-K688)/I688</f>
        <v>27.555500000000013</v>
      </c>
      <c r="M688" s="17">
        <f t="shared" si="644"/>
        <v>0.7770651000000004</v>
      </c>
    </row>
    <row r="689" spans="1:13" ht="16">
      <c r="A689" s="10" t="s">
        <v>134</v>
      </c>
      <c r="B689" s="6">
        <v>2</v>
      </c>
      <c r="C689" s="10">
        <v>1</v>
      </c>
      <c r="D689" s="10">
        <v>1</v>
      </c>
      <c r="E689" s="16">
        <v>4</v>
      </c>
      <c r="F689" s="10">
        <v>3</v>
      </c>
      <c r="G689" s="10" t="s">
        <v>132</v>
      </c>
      <c r="H689" s="10" t="s">
        <v>122</v>
      </c>
      <c r="I689" s="10">
        <v>9</v>
      </c>
      <c r="J689">
        <v>1019.333</v>
      </c>
      <c r="K689">
        <v>852</v>
      </c>
      <c r="L689" s="10">
        <f t="shared" ref="L689" si="690">(K686-K689)/I689</f>
        <v>27.703666666666678</v>
      </c>
      <c r="M689" s="17">
        <f t="shared" si="644"/>
        <v>0.78124340000000025</v>
      </c>
    </row>
    <row r="690" spans="1:13" ht="16">
      <c r="A690" s="10" t="s">
        <v>134</v>
      </c>
      <c r="B690" s="6">
        <v>2</v>
      </c>
      <c r="C690" s="10">
        <v>1</v>
      </c>
      <c r="D690" s="10">
        <v>1</v>
      </c>
      <c r="E690" s="16">
        <v>5</v>
      </c>
      <c r="F690" s="10">
        <v>3</v>
      </c>
      <c r="G690" s="10" t="s">
        <v>132</v>
      </c>
      <c r="H690" s="10" t="s">
        <v>129</v>
      </c>
      <c r="I690" s="10">
        <v>0</v>
      </c>
      <c r="J690" s="17">
        <v>49.334000000000003</v>
      </c>
      <c r="K690" s="17">
        <v>50.209000000000003</v>
      </c>
      <c r="L690" s="10" t="e">
        <f t="shared" ref="L690" si="691">(K690-K690)/I690</f>
        <v>#DIV/0!</v>
      </c>
      <c r="M690" s="17" t="e">
        <f t="shared" si="644"/>
        <v>#DIV/0!</v>
      </c>
    </row>
    <row r="691" spans="1:13" ht="16">
      <c r="A691" s="10" t="s">
        <v>134</v>
      </c>
      <c r="B691" s="6">
        <v>2</v>
      </c>
      <c r="C691" s="10">
        <v>1</v>
      </c>
      <c r="D691" s="10">
        <v>1</v>
      </c>
      <c r="E691" s="16">
        <v>5</v>
      </c>
      <c r="F691" s="10">
        <v>3</v>
      </c>
      <c r="G691" s="10" t="s">
        <v>132</v>
      </c>
      <c r="H691" s="10" t="s">
        <v>129</v>
      </c>
      <c r="I691" s="10">
        <v>3</v>
      </c>
      <c r="J691" s="17">
        <v>50.665999999999997</v>
      </c>
      <c r="K691" s="17">
        <v>50.945999999999998</v>
      </c>
      <c r="L691" s="10">
        <f t="shared" ref="L691" si="692">(K690-K691)/I691</f>
        <v>-0.24566666666666492</v>
      </c>
      <c r="M691" s="17">
        <f t="shared" si="644"/>
        <v>-6.927799999999951E-3</v>
      </c>
    </row>
    <row r="692" spans="1:13" ht="16">
      <c r="A692" s="10" t="s">
        <v>134</v>
      </c>
      <c r="B692" s="6">
        <v>2</v>
      </c>
      <c r="C692" s="10">
        <v>1</v>
      </c>
      <c r="D692" s="10">
        <v>1</v>
      </c>
      <c r="E692" s="16">
        <v>5</v>
      </c>
      <c r="F692" s="10">
        <v>3</v>
      </c>
      <c r="G692" s="10" t="s">
        <v>132</v>
      </c>
      <c r="H692" s="10" t="s">
        <v>129</v>
      </c>
      <c r="I692" s="10">
        <v>6</v>
      </c>
      <c r="J692" s="17">
        <v>126.666</v>
      </c>
      <c r="K692" s="17">
        <v>126.729</v>
      </c>
      <c r="L692" s="10">
        <f t="shared" ref="L692" si="693">(K690-K692)/I692</f>
        <v>-12.753333333333332</v>
      </c>
      <c r="M692" s="17">
        <f t="shared" si="644"/>
        <v>-0.35964399999999996</v>
      </c>
    </row>
    <row r="693" spans="1:13" ht="16">
      <c r="A693" s="10" t="s">
        <v>134</v>
      </c>
      <c r="B693" s="6">
        <v>2</v>
      </c>
      <c r="C693" s="10">
        <v>1</v>
      </c>
      <c r="D693" s="10">
        <v>1</v>
      </c>
      <c r="E693" s="16">
        <v>5</v>
      </c>
      <c r="F693" s="10">
        <v>3</v>
      </c>
      <c r="G693" s="10" t="s">
        <v>132</v>
      </c>
      <c r="H693" s="10" t="s">
        <v>129</v>
      </c>
      <c r="I693" s="10">
        <v>9</v>
      </c>
      <c r="J693" s="17">
        <v>137.334</v>
      </c>
      <c r="K693" s="17">
        <v>137.36000000000001</v>
      </c>
      <c r="L693" s="10">
        <f t="shared" ref="L693" si="694">(K690-K693)/I693</f>
        <v>-9.6834444444444454</v>
      </c>
      <c r="M693" s="17">
        <f t="shared" si="644"/>
        <v>-0.27307313333333333</v>
      </c>
    </row>
    <row r="694" spans="1:13" ht="16">
      <c r="A694" s="10" t="s">
        <v>134</v>
      </c>
      <c r="B694" s="6">
        <v>2</v>
      </c>
      <c r="C694" s="10">
        <v>1</v>
      </c>
      <c r="D694" s="10">
        <v>1</v>
      </c>
      <c r="E694" s="16">
        <v>6</v>
      </c>
      <c r="F694" s="10">
        <v>3</v>
      </c>
      <c r="G694" s="10" t="s">
        <v>132</v>
      </c>
      <c r="H694" s="10" t="s">
        <v>129</v>
      </c>
      <c r="I694" s="6">
        <v>0</v>
      </c>
      <c r="J694" s="17">
        <v>98.665999999999997</v>
      </c>
      <c r="K694" s="17">
        <v>99.105999999999995</v>
      </c>
      <c r="L694" s="10" t="e">
        <f t="shared" ref="L694" si="695">(K694-K694)/I694</f>
        <v>#DIV/0!</v>
      </c>
      <c r="M694" s="17" t="e">
        <f t="shared" si="644"/>
        <v>#DIV/0!</v>
      </c>
    </row>
    <row r="695" spans="1:13" ht="16">
      <c r="A695" s="10" t="s">
        <v>134</v>
      </c>
      <c r="B695" s="6">
        <v>2</v>
      </c>
      <c r="C695" s="10">
        <v>1</v>
      </c>
      <c r="D695" s="10">
        <v>1</v>
      </c>
      <c r="E695" s="16">
        <v>6</v>
      </c>
      <c r="F695" s="10">
        <v>3</v>
      </c>
      <c r="G695" s="10" t="s">
        <v>132</v>
      </c>
      <c r="H695" s="10" t="s">
        <v>129</v>
      </c>
      <c r="I695" s="6">
        <v>3</v>
      </c>
      <c r="J695" s="17">
        <v>8</v>
      </c>
      <c r="K695" s="17">
        <v>9.6150000000000002</v>
      </c>
      <c r="L695" s="10">
        <f t="shared" ref="L695" si="696">(K694-K695)/I695</f>
        <v>29.830333333333332</v>
      </c>
      <c r="M695" s="17">
        <f t="shared" si="644"/>
        <v>0.84121539999999995</v>
      </c>
    </row>
    <row r="696" spans="1:13" ht="16">
      <c r="A696" s="10" t="s">
        <v>134</v>
      </c>
      <c r="B696" s="6">
        <v>2</v>
      </c>
      <c r="C696" s="10">
        <v>1</v>
      </c>
      <c r="D696" s="10">
        <v>1</v>
      </c>
      <c r="E696" s="16">
        <v>6</v>
      </c>
      <c r="F696" s="10">
        <v>3</v>
      </c>
      <c r="G696" s="10" t="s">
        <v>132</v>
      </c>
      <c r="H696" s="10" t="s">
        <v>129</v>
      </c>
      <c r="I696" s="6">
        <v>6</v>
      </c>
      <c r="J696" s="17">
        <v>52</v>
      </c>
      <c r="K696" s="17">
        <v>52.154000000000003</v>
      </c>
      <c r="L696" s="10">
        <f t="shared" ref="L696" si="697">(K694-K696)/I696</f>
        <v>7.8253333333333321</v>
      </c>
      <c r="M696" s="17">
        <f t="shared" si="644"/>
        <v>0.22067439999999997</v>
      </c>
    </row>
    <row r="697" spans="1:13" ht="16">
      <c r="A697" s="10" t="s">
        <v>134</v>
      </c>
      <c r="B697" s="6">
        <v>2</v>
      </c>
      <c r="C697" s="10">
        <v>1</v>
      </c>
      <c r="D697" s="10">
        <v>1</v>
      </c>
      <c r="E697" s="16">
        <v>6</v>
      </c>
      <c r="F697" s="10">
        <v>3</v>
      </c>
      <c r="G697" s="10" t="s">
        <v>132</v>
      </c>
      <c r="H697" s="10" t="s">
        <v>129</v>
      </c>
      <c r="I697" s="6">
        <v>9</v>
      </c>
      <c r="J697" s="17">
        <v>82.667000000000002</v>
      </c>
      <c r="K697" s="17">
        <v>82.677999999999997</v>
      </c>
      <c r="L697" s="10">
        <f t="shared" ref="L697" si="698">(K694-K697)/I697</f>
        <v>1.825333333333333</v>
      </c>
      <c r="M697" s="17">
        <f t="shared" si="644"/>
        <v>5.147439999999999E-2</v>
      </c>
    </row>
    <row r="698" spans="1:13" ht="16">
      <c r="A698" s="10" t="s">
        <v>134</v>
      </c>
      <c r="B698" s="6">
        <v>2</v>
      </c>
      <c r="C698" s="10">
        <v>1</v>
      </c>
      <c r="D698" s="10">
        <v>1</v>
      </c>
      <c r="E698" s="16">
        <v>7</v>
      </c>
      <c r="F698" s="10">
        <v>3</v>
      </c>
      <c r="G698" s="10" t="s">
        <v>132</v>
      </c>
      <c r="H698" s="10" t="s">
        <v>129</v>
      </c>
      <c r="I698" s="10">
        <v>0</v>
      </c>
      <c r="J698" s="17">
        <v>144</v>
      </c>
      <c r="K698" s="17">
        <v>144.02500000000001</v>
      </c>
      <c r="L698" s="10" t="e">
        <f t="shared" ref="L698" si="699">(K698-K698)/I698</f>
        <v>#DIV/0!</v>
      </c>
      <c r="M698" s="17" t="e">
        <f t="shared" si="644"/>
        <v>#DIV/0!</v>
      </c>
    </row>
    <row r="699" spans="1:13" ht="16">
      <c r="A699" s="10" t="s">
        <v>134</v>
      </c>
      <c r="B699" s="6">
        <v>2</v>
      </c>
      <c r="C699" s="10">
        <v>1</v>
      </c>
      <c r="D699" s="10">
        <v>1</v>
      </c>
      <c r="E699" s="16">
        <v>7</v>
      </c>
      <c r="F699" s="10">
        <v>3</v>
      </c>
      <c r="G699" s="10" t="s">
        <v>132</v>
      </c>
      <c r="H699" s="10" t="s">
        <v>129</v>
      </c>
      <c r="I699" s="10">
        <v>3</v>
      </c>
      <c r="J699" s="17">
        <v>104</v>
      </c>
      <c r="K699" s="17">
        <v>104.21299999999999</v>
      </c>
      <c r="L699" s="10">
        <f t="shared" ref="L699" si="700">(K698-K699)/I699</f>
        <v>13.270666666666671</v>
      </c>
      <c r="M699" s="17">
        <f t="shared" si="644"/>
        <v>0.37423280000000009</v>
      </c>
    </row>
    <row r="700" spans="1:13" ht="16">
      <c r="A700" s="10" t="s">
        <v>134</v>
      </c>
      <c r="B700" s="6">
        <v>2</v>
      </c>
      <c r="C700" s="10">
        <v>1</v>
      </c>
      <c r="D700" s="10">
        <v>1</v>
      </c>
      <c r="E700" s="16">
        <v>7</v>
      </c>
      <c r="F700" s="10">
        <v>3</v>
      </c>
      <c r="G700" s="10" t="s">
        <v>132</v>
      </c>
      <c r="H700" s="10" t="s">
        <v>129</v>
      </c>
      <c r="I700" s="10">
        <v>6</v>
      </c>
      <c r="J700" s="17">
        <v>113.333</v>
      </c>
      <c r="K700" s="17">
        <v>114.45699999999999</v>
      </c>
      <c r="L700" s="10">
        <f t="shared" ref="L700" si="701">(K698-K700)/I700</f>
        <v>4.9280000000000017</v>
      </c>
      <c r="M700" s="17">
        <f t="shared" si="644"/>
        <v>0.13896960000000005</v>
      </c>
    </row>
    <row r="701" spans="1:13" ht="16">
      <c r="A701" s="10" t="s">
        <v>134</v>
      </c>
      <c r="B701" s="6">
        <v>2</v>
      </c>
      <c r="C701" s="10">
        <v>1</v>
      </c>
      <c r="D701" s="10">
        <v>1</v>
      </c>
      <c r="E701" s="16">
        <v>7</v>
      </c>
      <c r="F701" s="10">
        <v>3</v>
      </c>
      <c r="G701" s="10" t="s">
        <v>132</v>
      </c>
      <c r="H701" s="10" t="s">
        <v>129</v>
      </c>
      <c r="I701" s="10">
        <v>9</v>
      </c>
      <c r="J701" s="17">
        <v>-8</v>
      </c>
      <c r="K701" s="17">
        <v>9.6150000000000002</v>
      </c>
      <c r="L701" s="10">
        <f t="shared" ref="L701" si="702">(K698-K701)/I701</f>
        <v>14.934444444444445</v>
      </c>
      <c r="M701" s="17">
        <f t="shared" si="644"/>
        <v>0.42115133333333332</v>
      </c>
    </row>
    <row r="702" spans="1:13" ht="16">
      <c r="A702" s="10" t="s">
        <v>134</v>
      </c>
      <c r="B702" s="6">
        <v>2</v>
      </c>
      <c r="C702" s="10">
        <v>1</v>
      </c>
      <c r="D702" s="10">
        <v>1</v>
      </c>
      <c r="E702" s="16">
        <v>8</v>
      </c>
      <c r="F702" s="10">
        <v>3</v>
      </c>
      <c r="G702" s="10" t="s">
        <v>132</v>
      </c>
      <c r="H702" s="10" t="s">
        <v>129</v>
      </c>
      <c r="I702" s="10">
        <v>0</v>
      </c>
      <c r="J702" s="17">
        <v>17.332999999999998</v>
      </c>
      <c r="K702" s="17">
        <v>19.09</v>
      </c>
      <c r="L702" s="10" t="e">
        <f t="shared" ref="L702" si="703">(K702-K702)/I702</f>
        <v>#DIV/0!</v>
      </c>
      <c r="M702" s="17" t="e">
        <f t="shared" si="644"/>
        <v>#DIV/0!</v>
      </c>
    </row>
    <row r="703" spans="1:13" ht="16">
      <c r="A703" s="10" t="s">
        <v>134</v>
      </c>
      <c r="B703" s="6">
        <v>2</v>
      </c>
      <c r="C703" s="10">
        <v>1</v>
      </c>
      <c r="D703" s="10">
        <v>1</v>
      </c>
      <c r="E703" s="16">
        <v>8</v>
      </c>
      <c r="F703" s="10">
        <v>3</v>
      </c>
      <c r="G703" s="10" t="s">
        <v>132</v>
      </c>
      <c r="H703" s="10" t="s">
        <v>129</v>
      </c>
      <c r="I703" s="10">
        <v>3</v>
      </c>
      <c r="J703" s="17">
        <v>116</v>
      </c>
      <c r="K703" s="17">
        <v>116.03100000000001</v>
      </c>
      <c r="L703" s="10">
        <f t="shared" ref="L703" si="704">(K702-K703)/I703</f>
        <v>-32.31366666666667</v>
      </c>
      <c r="M703" s="17">
        <f t="shared" si="644"/>
        <v>-0.91124540000000009</v>
      </c>
    </row>
    <row r="704" spans="1:13" ht="16">
      <c r="A704" s="10" t="s">
        <v>134</v>
      </c>
      <c r="B704" s="6">
        <v>2</v>
      </c>
      <c r="C704" s="10">
        <v>1</v>
      </c>
      <c r="D704" s="10">
        <v>1</v>
      </c>
      <c r="E704" s="16">
        <v>8</v>
      </c>
      <c r="F704" s="10">
        <v>3</v>
      </c>
      <c r="G704" s="10" t="s">
        <v>132</v>
      </c>
      <c r="H704" s="10" t="s">
        <v>129</v>
      </c>
      <c r="I704" s="10">
        <v>6</v>
      </c>
      <c r="J704" s="17">
        <v>48</v>
      </c>
      <c r="K704" s="17">
        <v>48.165999999999997</v>
      </c>
      <c r="L704" s="10">
        <f t="shared" ref="L704" si="705">(K702-K704)/I704</f>
        <v>-4.8459999999999992</v>
      </c>
      <c r="M704" s="17">
        <f t="shared" si="644"/>
        <v>-0.13665719999999998</v>
      </c>
    </row>
    <row r="705" spans="1:13" ht="16">
      <c r="A705" s="10" t="s">
        <v>134</v>
      </c>
      <c r="B705" s="6">
        <v>2</v>
      </c>
      <c r="C705" s="10">
        <v>1</v>
      </c>
      <c r="D705" s="10">
        <v>1</v>
      </c>
      <c r="E705" s="16">
        <v>8</v>
      </c>
      <c r="F705" s="10">
        <v>3</v>
      </c>
      <c r="G705" s="10" t="s">
        <v>132</v>
      </c>
      <c r="H705" s="10" t="s">
        <v>129</v>
      </c>
      <c r="I705" s="10">
        <v>9</v>
      </c>
      <c r="J705" s="17">
        <v>49.332999999999998</v>
      </c>
      <c r="K705" s="17">
        <v>49.350999999999999</v>
      </c>
      <c r="L705" s="10">
        <f t="shared" ref="L705" si="706">(K702-K705)/I705</f>
        <v>-3.3623333333333334</v>
      </c>
      <c r="M705" s="17">
        <f t="shared" si="644"/>
        <v>-9.4817799999999994E-2</v>
      </c>
    </row>
    <row r="706" spans="1:13" ht="16">
      <c r="A706" s="10" t="s">
        <v>134</v>
      </c>
      <c r="B706" s="6">
        <v>2</v>
      </c>
      <c r="C706" s="10">
        <v>1</v>
      </c>
      <c r="D706" s="10">
        <v>1</v>
      </c>
      <c r="E706" s="16">
        <v>9</v>
      </c>
      <c r="F706" s="10">
        <v>3</v>
      </c>
      <c r="G706" s="10" t="s">
        <v>132</v>
      </c>
      <c r="H706" s="10" t="s">
        <v>128</v>
      </c>
      <c r="I706" s="6">
        <v>0</v>
      </c>
      <c r="J706" s="17">
        <v>93.332999999999998</v>
      </c>
      <c r="K706" s="17">
        <v>93.332999999999998</v>
      </c>
      <c r="L706" s="10" t="e">
        <f t="shared" ref="L706" si="707">(K706-K706)/I706</f>
        <v>#DIV/0!</v>
      </c>
      <c r="M706" s="17" t="e">
        <f t="shared" si="644"/>
        <v>#DIV/0!</v>
      </c>
    </row>
    <row r="707" spans="1:13" ht="16">
      <c r="A707" s="10" t="s">
        <v>134</v>
      </c>
      <c r="B707" s="6">
        <v>2</v>
      </c>
      <c r="C707" s="10">
        <v>1</v>
      </c>
      <c r="D707" s="10">
        <v>1</v>
      </c>
      <c r="E707" s="16">
        <v>9</v>
      </c>
      <c r="F707" s="10">
        <v>3</v>
      </c>
      <c r="G707" s="10" t="s">
        <v>132</v>
      </c>
      <c r="H707" s="10" t="s">
        <v>128</v>
      </c>
      <c r="I707" s="6">
        <v>3</v>
      </c>
      <c r="J707" s="17">
        <v>17.332999999999998</v>
      </c>
      <c r="K707" s="17">
        <v>18.571000000000002</v>
      </c>
      <c r="L707" s="10">
        <f t="shared" ref="L707" si="708">(K706-K707)/I707</f>
        <v>24.920666666666666</v>
      </c>
      <c r="M707" s="17">
        <f t="shared" ref="M707:M770" si="709">L707*0.0282</f>
        <v>0.70276279999999991</v>
      </c>
    </row>
    <row r="708" spans="1:13" ht="16">
      <c r="A708" s="10" t="s">
        <v>134</v>
      </c>
      <c r="B708" s="6">
        <v>2</v>
      </c>
      <c r="C708" s="10">
        <v>1</v>
      </c>
      <c r="D708" s="10">
        <v>1</v>
      </c>
      <c r="E708" s="16">
        <v>9</v>
      </c>
      <c r="F708" s="10">
        <v>3</v>
      </c>
      <c r="G708" s="10" t="s">
        <v>132</v>
      </c>
      <c r="H708" s="10" t="s">
        <v>128</v>
      </c>
      <c r="I708" s="6">
        <v>6</v>
      </c>
      <c r="J708" s="17">
        <v>0</v>
      </c>
      <c r="K708" s="17">
        <v>17.332999999999998</v>
      </c>
      <c r="L708" s="10">
        <f t="shared" ref="L708" si="710">(K706-K708)/I708</f>
        <v>12.666666666666666</v>
      </c>
      <c r="M708" s="17">
        <f t="shared" si="709"/>
        <v>0.35719999999999996</v>
      </c>
    </row>
    <row r="709" spans="1:13" ht="16">
      <c r="A709" s="10" t="s">
        <v>134</v>
      </c>
      <c r="B709" s="6">
        <v>2</v>
      </c>
      <c r="C709" s="10">
        <v>1</v>
      </c>
      <c r="D709" s="10">
        <v>1</v>
      </c>
      <c r="E709" s="16">
        <v>9</v>
      </c>
      <c r="F709" s="10">
        <v>3</v>
      </c>
      <c r="G709" s="10" t="s">
        <v>132</v>
      </c>
      <c r="H709" s="10" t="s">
        <v>128</v>
      </c>
      <c r="I709" s="6">
        <v>9</v>
      </c>
      <c r="J709" s="17">
        <v>10.667</v>
      </c>
      <c r="K709" s="17">
        <v>10.667</v>
      </c>
      <c r="L709" s="10">
        <f t="shared" ref="L709" si="711">(K706-K709)/I709</f>
        <v>9.1851111111111106</v>
      </c>
      <c r="M709" s="17">
        <f t="shared" si="709"/>
        <v>0.25902013333333329</v>
      </c>
    </row>
    <row r="710" spans="1:13" ht="16">
      <c r="A710" s="10" t="s">
        <v>134</v>
      </c>
      <c r="B710" s="6">
        <v>2</v>
      </c>
      <c r="C710" s="10">
        <v>1</v>
      </c>
      <c r="D710" s="10">
        <v>1</v>
      </c>
      <c r="E710" s="16">
        <v>10</v>
      </c>
      <c r="F710" s="10">
        <v>3</v>
      </c>
      <c r="G710" s="10" t="s">
        <v>132</v>
      </c>
      <c r="H710" s="10" t="s">
        <v>128</v>
      </c>
      <c r="I710" s="10">
        <v>0</v>
      </c>
      <c r="J710" s="17">
        <v>53.334000000000003</v>
      </c>
      <c r="K710" s="17">
        <v>55.682000000000002</v>
      </c>
      <c r="L710" s="10" t="e">
        <f t="shared" ref="L710" si="712">(K710-K710)/I710</f>
        <v>#DIV/0!</v>
      </c>
      <c r="M710" s="17" t="e">
        <f t="shared" si="709"/>
        <v>#DIV/0!</v>
      </c>
    </row>
    <row r="711" spans="1:13" ht="16">
      <c r="A711" s="10" t="s">
        <v>134</v>
      </c>
      <c r="B711" s="6">
        <v>2</v>
      </c>
      <c r="C711" s="10">
        <v>1</v>
      </c>
      <c r="D711" s="10">
        <v>1</v>
      </c>
      <c r="E711" s="16">
        <v>10</v>
      </c>
      <c r="F711" s="10">
        <v>3</v>
      </c>
      <c r="G711" s="10" t="s">
        <v>132</v>
      </c>
      <c r="H711" s="10" t="s">
        <v>128</v>
      </c>
      <c r="I711" s="10">
        <v>3</v>
      </c>
      <c r="J711" s="17">
        <v>93.332999999999998</v>
      </c>
      <c r="K711" s="17">
        <v>93.332999999999998</v>
      </c>
      <c r="L711" s="10">
        <f t="shared" ref="L711" si="713">(K710-K711)/I711</f>
        <v>-12.550333333333333</v>
      </c>
      <c r="M711" s="17">
        <f t="shared" si="709"/>
        <v>-0.3539194</v>
      </c>
    </row>
    <row r="712" spans="1:13" ht="16">
      <c r="A712" s="10" t="s">
        <v>134</v>
      </c>
      <c r="B712" s="6">
        <v>2</v>
      </c>
      <c r="C712" s="10">
        <v>1</v>
      </c>
      <c r="D712" s="10">
        <v>1</v>
      </c>
      <c r="E712" s="16">
        <v>10</v>
      </c>
      <c r="F712" s="10">
        <v>3</v>
      </c>
      <c r="G712" s="10" t="s">
        <v>132</v>
      </c>
      <c r="H712" s="10" t="s">
        <v>128</v>
      </c>
      <c r="I712" s="10">
        <v>6</v>
      </c>
      <c r="J712" s="17">
        <v>65.332999999999998</v>
      </c>
      <c r="K712" s="17">
        <v>66.197999999999993</v>
      </c>
      <c r="L712" s="10">
        <f t="shared" ref="L712" si="714">(K710-K712)/I712</f>
        <v>-1.7526666666666653</v>
      </c>
      <c r="M712" s="17">
        <f t="shared" si="709"/>
        <v>-4.9425199999999961E-2</v>
      </c>
    </row>
    <row r="713" spans="1:13" ht="16">
      <c r="A713" s="10" t="s">
        <v>134</v>
      </c>
      <c r="B713" s="6">
        <v>2</v>
      </c>
      <c r="C713" s="10">
        <v>1</v>
      </c>
      <c r="D713" s="10">
        <v>1</v>
      </c>
      <c r="E713" s="16">
        <v>10</v>
      </c>
      <c r="F713" s="10">
        <v>3</v>
      </c>
      <c r="G713" s="10" t="s">
        <v>132</v>
      </c>
      <c r="H713" s="10" t="s">
        <v>128</v>
      </c>
      <c r="I713" s="10">
        <v>9</v>
      </c>
      <c r="J713" s="17">
        <v>17.334</v>
      </c>
      <c r="K713" s="17">
        <v>17.538</v>
      </c>
      <c r="L713" s="10">
        <f t="shared" ref="L713" si="715">(K710-K713)/I713</f>
        <v>4.2382222222222232</v>
      </c>
      <c r="M713" s="17">
        <f t="shared" si="709"/>
        <v>0.11951786666666669</v>
      </c>
    </row>
    <row r="714" spans="1:13" ht="16">
      <c r="A714" s="10" t="s">
        <v>134</v>
      </c>
      <c r="B714" s="6">
        <v>2</v>
      </c>
      <c r="C714" s="10">
        <v>1</v>
      </c>
      <c r="D714" s="10">
        <v>1</v>
      </c>
      <c r="E714" s="16">
        <v>11</v>
      </c>
      <c r="F714" s="10">
        <v>3</v>
      </c>
      <c r="G714" s="10" t="s">
        <v>132</v>
      </c>
      <c r="H714" s="10" t="s">
        <v>128</v>
      </c>
      <c r="I714" s="10">
        <v>0</v>
      </c>
      <c r="J714" s="17">
        <v>24</v>
      </c>
      <c r="K714" s="17">
        <v>24.331</v>
      </c>
      <c r="L714" s="10" t="e">
        <f t="shared" ref="L714" si="716">(K714-K714)/I714</f>
        <v>#DIV/0!</v>
      </c>
      <c r="M714" s="17" t="e">
        <f t="shared" si="709"/>
        <v>#DIV/0!</v>
      </c>
    </row>
    <row r="715" spans="1:13" ht="16">
      <c r="A715" s="10" t="s">
        <v>134</v>
      </c>
      <c r="B715" s="6">
        <v>2</v>
      </c>
      <c r="C715" s="10">
        <v>1</v>
      </c>
      <c r="D715" s="10">
        <v>1</v>
      </c>
      <c r="E715" s="16">
        <v>11</v>
      </c>
      <c r="F715" s="10">
        <v>3</v>
      </c>
      <c r="G715" s="10" t="s">
        <v>132</v>
      </c>
      <c r="H715" s="10" t="s">
        <v>128</v>
      </c>
      <c r="I715" s="10">
        <v>3</v>
      </c>
      <c r="J715" s="17">
        <v>68</v>
      </c>
      <c r="K715" s="17">
        <v>68.013000000000005</v>
      </c>
      <c r="L715" s="10">
        <f t="shared" ref="L715" si="717">(K714-K715)/I715</f>
        <v>-14.560666666666668</v>
      </c>
      <c r="M715" s="17">
        <f t="shared" si="709"/>
        <v>-0.41061080000000005</v>
      </c>
    </row>
    <row r="716" spans="1:13" ht="16">
      <c r="A716" s="10" t="s">
        <v>134</v>
      </c>
      <c r="B716" s="6">
        <v>2</v>
      </c>
      <c r="C716" s="10">
        <v>1</v>
      </c>
      <c r="D716" s="10">
        <v>1</v>
      </c>
      <c r="E716" s="16">
        <v>11</v>
      </c>
      <c r="F716" s="10">
        <v>3</v>
      </c>
      <c r="G716" s="10" t="s">
        <v>132</v>
      </c>
      <c r="H716" s="10" t="s">
        <v>128</v>
      </c>
      <c r="I716" s="10">
        <v>6</v>
      </c>
      <c r="J716" s="17">
        <v>26.666</v>
      </c>
      <c r="K716" s="17">
        <v>26.798999999999999</v>
      </c>
      <c r="L716" s="10">
        <f t="shared" ref="L716" si="718">(K714-K716)/I716</f>
        <v>-0.41133333333333333</v>
      </c>
      <c r="M716" s="17">
        <f t="shared" si="709"/>
        <v>-1.15996E-2</v>
      </c>
    </row>
    <row r="717" spans="1:13" ht="16">
      <c r="A717" s="10" t="s">
        <v>134</v>
      </c>
      <c r="B717" s="6">
        <v>2</v>
      </c>
      <c r="C717" s="10">
        <v>1</v>
      </c>
      <c r="D717" s="10">
        <v>1</v>
      </c>
      <c r="E717" s="16">
        <v>11</v>
      </c>
      <c r="F717" s="10">
        <v>3</v>
      </c>
      <c r="G717" s="10" t="s">
        <v>132</v>
      </c>
      <c r="H717" s="10" t="s">
        <v>128</v>
      </c>
      <c r="I717" s="10">
        <v>9</v>
      </c>
      <c r="J717" s="17">
        <v>48</v>
      </c>
      <c r="K717" s="17">
        <v>48.165999999999997</v>
      </c>
      <c r="L717" s="10">
        <f t="shared" ref="L717" si="719">(K714-K717)/I717</f>
        <v>-2.648333333333333</v>
      </c>
      <c r="M717" s="17">
        <f t="shared" si="709"/>
        <v>-7.4682999999999986E-2</v>
      </c>
    </row>
    <row r="718" spans="1:13" ht="16">
      <c r="A718" s="10" t="s">
        <v>134</v>
      </c>
      <c r="B718" s="6">
        <v>2</v>
      </c>
      <c r="C718" s="10">
        <v>1</v>
      </c>
      <c r="D718" s="10">
        <v>1</v>
      </c>
      <c r="E718" s="16">
        <v>12</v>
      </c>
      <c r="F718" s="10">
        <v>3</v>
      </c>
      <c r="G718" s="10" t="s">
        <v>132</v>
      </c>
      <c r="H718" s="10" t="s">
        <v>128</v>
      </c>
      <c r="I718" s="6">
        <v>0</v>
      </c>
      <c r="J718" s="17">
        <v>-22.666</v>
      </c>
      <c r="K718" s="17">
        <v>23.015999999999998</v>
      </c>
      <c r="L718" s="10" t="e">
        <f t="shared" ref="L718" si="720">(K718-K718)/I718</f>
        <v>#DIV/0!</v>
      </c>
      <c r="M718" s="17" t="e">
        <f t="shared" si="709"/>
        <v>#DIV/0!</v>
      </c>
    </row>
    <row r="719" spans="1:13" ht="16">
      <c r="A719" s="10" t="s">
        <v>134</v>
      </c>
      <c r="B719" s="6">
        <v>2</v>
      </c>
      <c r="C719" s="10">
        <v>1</v>
      </c>
      <c r="D719" s="10">
        <v>1</v>
      </c>
      <c r="E719" s="16">
        <v>12</v>
      </c>
      <c r="F719" s="10">
        <v>3</v>
      </c>
      <c r="G719" s="10" t="s">
        <v>132</v>
      </c>
      <c r="H719" s="10" t="s">
        <v>128</v>
      </c>
      <c r="I719" s="6">
        <v>3</v>
      </c>
      <c r="J719" s="17">
        <v>122.667</v>
      </c>
      <c r="K719" s="17">
        <v>122.928</v>
      </c>
      <c r="L719" s="10">
        <f t="shared" ref="L719" si="721">(K718-K719)/I719</f>
        <v>-33.304000000000002</v>
      </c>
      <c r="M719" s="17">
        <f t="shared" si="709"/>
        <v>-0.93917280000000003</v>
      </c>
    </row>
    <row r="720" spans="1:13" ht="16">
      <c r="A720" s="10" t="s">
        <v>134</v>
      </c>
      <c r="B720" s="6">
        <v>2</v>
      </c>
      <c r="C720" s="10">
        <v>1</v>
      </c>
      <c r="D720" s="10">
        <v>1</v>
      </c>
      <c r="E720" s="16">
        <v>12</v>
      </c>
      <c r="F720" s="10">
        <v>3</v>
      </c>
      <c r="G720" s="10" t="s">
        <v>132</v>
      </c>
      <c r="H720" s="10" t="s">
        <v>128</v>
      </c>
      <c r="I720" s="6">
        <v>6</v>
      </c>
      <c r="J720" s="17">
        <v>130.666</v>
      </c>
      <c r="K720" s="17">
        <v>130.69300000000001</v>
      </c>
      <c r="L720" s="10">
        <f t="shared" ref="L720" si="722">(K718-K720)/I720</f>
        <v>-17.94616666666667</v>
      </c>
      <c r="M720" s="17">
        <f t="shared" si="709"/>
        <v>-0.50608190000000008</v>
      </c>
    </row>
    <row r="721" spans="1:13" ht="16">
      <c r="A721" s="10" t="s">
        <v>134</v>
      </c>
      <c r="B721" s="6">
        <v>2</v>
      </c>
      <c r="C721" s="10">
        <v>1</v>
      </c>
      <c r="D721" s="10">
        <v>1</v>
      </c>
      <c r="E721" s="16">
        <v>12</v>
      </c>
      <c r="F721" s="10">
        <v>3</v>
      </c>
      <c r="G721" s="10" t="s">
        <v>132</v>
      </c>
      <c r="H721" s="10" t="s">
        <v>128</v>
      </c>
      <c r="I721" s="6">
        <v>9</v>
      </c>
      <c r="J721" s="17">
        <v>98.667000000000002</v>
      </c>
      <c r="K721" s="17">
        <v>98.748000000000005</v>
      </c>
      <c r="L721" s="10">
        <f t="shared" ref="L721" si="723">(K718-K721)/I721</f>
        <v>-8.4146666666666672</v>
      </c>
      <c r="M721" s="17">
        <f t="shared" si="709"/>
        <v>-0.23729360000000002</v>
      </c>
    </row>
    <row r="722" spans="1:13" ht="16">
      <c r="A722" s="10" t="s">
        <v>134</v>
      </c>
      <c r="B722" s="6">
        <v>2</v>
      </c>
      <c r="C722" s="10">
        <v>1</v>
      </c>
      <c r="D722" s="10">
        <v>1</v>
      </c>
      <c r="E722" s="16">
        <v>13</v>
      </c>
      <c r="F722" s="10">
        <v>3</v>
      </c>
      <c r="G722" s="10" t="s">
        <v>133</v>
      </c>
      <c r="H722" s="10" t="s">
        <v>122</v>
      </c>
      <c r="I722" s="10">
        <v>0</v>
      </c>
      <c r="J722" s="17">
        <v>25.332999999999998</v>
      </c>
      <c r="K722" s="17">
        <v>25.367999999999999</v>
      </c>
      <c r="L722" s="10" t="e">
        <f t="shared" ref="L722" si="724">(K722-K722)/I722</f>
        <v>#DIV/0!</v>
      </c>
      <c r="M722" s="17" t="e">
        <f t="shared" si="709"/>
        <v>#DIV/0!</v>
      </c>
    </row>
    <row r="723" spans="1:13" ht="16">
      <c r="A723" s="10" t="s">
        <v>134</v>
      </c>
      <c r="B723" s="6">
        <v>2</v>
      </c>
      <c r="C723" s="10">
        <v>1</v>
      </c>
      <c r="D723" s="10">
        <v>1</v>
      </c>
      <c r="E723" s="16">
        <v>13</v>
      </c>
      <c r="F723" s="10">
        <v>3</v>
      </c>
      <c r="G723" s="10" t="s">
        <v>133</v>
      </c>
      <c r="H723" s="10" t="s">
        <v>122</v>
      </c>
      <c r="I723" s="10">
        <v>3</v>
      </c>
      <c r="J723" s="17">
        <v>62.667000000000002</v>
      </c>
      <c r="K723" s="17">
        <v>64.069999999999993</v>
      </c>
      <c r="L723" s="10">
        <f t="shared" ref="L723" si="725">(K722-K723)/I723</f>
        <v>-12.900666666666666</v>
      </c>
      <c r="M723" s="17">
        <f t="shared" si="709"/>
        <v>-0.36379879999999998</v>
      </c>
    </row>
    <row r="724" spans="1:13" ht="16">
      <c r="A724" s="10" t="s">
        <v>134</v>
      </c>
      <c r="B724" s="6">
        <v>2</v>
      </c>
      <c r="C724" s="10">
        <v>1</v>
      </c>
      <c r="D724" s="10">
        <v>1</v>
      </c>
      <c r="E724" s="16">
        <v>13</v>
      </c>
      <c r="F724" s="10">
        <v>3</v>
      </c>
      <c r="G724" s="10" t="s">
        <v>133</v>
      </c>
      <c r="H724" s="10" t="s">
        <v>122</v>
      </c>
      <c r="I724" s="10">
        <v>6</v>
      </c>
      <c r="J724" s="17">
        <v>58.667000000000002</v>
      </c>
      <c r="K724" s="17">
        <v>59.21</v>
      </c>
      <c r="L724" s="10">
        <f t="shared" ref="L724" si="726">(K722-K724)/I724</f>
        <v>-5.6403333333333334</v>
      </c>
      <c r="M724" s="17">
        <f t="shared" si="709"/>
        <v>-0.15905739999999999</v>
      </c>
    </row>
    <row r="725" spans="1:13" ht="16">
      <c r="A725" s="10" t="s">
        <v>134</v>
      </c>
      <c r="B725" s="6">
        <v>2</v>
      </c>
      <c r="C725" s="10">
        <v>1</v>
      </c>
      <c r="D725" s="10">
        <v>1</v>
      </c>
      <c r="E725" s="16">
        <v>13</v>
      </c>
      <c r="F725" s="10">
        <v>3</v>
      </c>
      <c r="G725" s="10" t="s">
        <v>133</v>
      </c>
      <c r="H725" s="10" t="s">
        <v>122</v>
      </c>
      <c r="I725" s="10">
        <v>9</v>
      </c>
      <c r="J725" s="17">
        <v>14.666</v>
      </c>
      <c r="K725" s="17">
        <v>16.706</v>
      </c>
      <c r="L725" s="10">
        <f t="shared" ref="L725" si="727">(K722-K725)/I725</f>
        <v>0.96244444444444432</v>
      </c>
      <c r="M725" s="17">
        <f t="shared" si="709"/>
        <v>2.7140933333333329E-2</v>
      </c>
    </row>
    <row r="726" spans="1:13" ht="16">
      <c r="A726" s="10" t="s">
        <v>134</v>
      </c>
      <c r="B726" s="6">
        <v>2</v>
      </c>
      <c r="C726" s="10">
        <v>1</v>
      </c>
      <c r="D726" s="10">
        <v>1</v>
      </c>
      <c r="E726" s="16">
        <v>14</v>
      </c>
      <c r="F726" s="10">
        <v>3</v>
      </c>
      <c r="G726" s="10" t="s">
        <v>133</v>
      </c>
      <c r="H726" s="10" t="s">
        <v>122</v>
      </c>
      <c r="I726" s="10">
        <v>0</v>
      </c>
      <c r="J726" s="17">
        <v>81.334000000000003</v>
      </c>
      <c r="K726" s="17">
        <v>81.606999999999999</v>
      </c>
      <c r="L726" s="10" t="e">
        <f t="shared" ref="L726" si="728">(K726-K726)/I726</f>
        <v>#DIV/0!</v>
      </c>
      <c r="M726" s="17" t="e">
        <f t="shared" si="709"/>
        <v>#DIV/0!</v>
      </c>
    </row>
    <row r="727" spans="1:13" ht="16">
      <c r="A727" s="10" t="s">
        <v>134</v>
      </c>
      <c r="B727" s="6">
        <v>2</v>
      </c>
      <c r="C727" s="10">
        <v>1</v>
      </c>
      <c r="D727" s="10">
        <v>1</v>
      </c>
      <c r="E727" s="16">
        <v>14</v>
      </c>
      <c r="F727" s="10">
        <v>3</v>
      </c>
      <c r="G727" s="10" t="s">
        <v>133</v>
      </c>
      <c r="H727" s="10" t="s">
        <v>122</v>
      </c>
      <c r="I727" s="10">
        <v>3</v>
      </c>
      <c r="J727" s="17">
        <v>129.333</v>
      </c>
      <c r="K727" s="17">
        <v>129.66900000000001</v>
      </c>
      <c r="L727" s="10">
        <f t="shared" ref="L727" si="729">(K726-K727)/I727</f>
        <v>-16.020666666666671</v>
      </c>
      <c r="M727" s="17">
        <f t="shared" si="709"/>
        <v>-0.4517828000000001</v>
      </c>
    </row>
    <row r="728" spans="1:13" ht="16">
      <c r="A728" s="10" t="s">
        <v>134</v>
      </c>
      <c r="B728" s="6">
        <v>2</v>
      </c>
      <c r="C728" s="10">
        <v>1</v>
      </c>
      <c r="D728" s="10">
        <v>1</v>
      </c>
      <c r="E728" s="16">
        <v>14</v>
      </c>
      <c r="F728" s="10">
        <v>3</v>
      </c>
      <c r="G728" s="10" t="s">
        <v>133</v>
      </c>
      <c r="H728" s="10" t="s">
        <v>122</v>
      </c>
      <c r="I728" s="10">
        <v>6</v>
      </c>
      <c r="J728" s="17">
        <v>169.333</v>
      </c>
      <c r="K728" s="17">
        <v>169.52199999999999</v>
      </c>
      <c r="L728" s="10">
        <f t="shared" ref="L728" si="730">(K726-K728)/I728</f>
        <v>-14.652499999999998</v>
      </c>
      <c r="M728" s="17">
        <f t="shared" si="709"/>
        <v>-0.41320049999999992</v>
      </c>
    </row>
    <row r="729" spans="1:13" ht="16">
      <c r="A729" s="10" t="s">
        <v>134</v>
      </c>
      <c r="B729" s="6">
        <v>2</v>
      </c>
      <c r="C729" s="10">
        <v>1</v>
      </c>
      <c r="D729" s="10">
        <v>1</v>
      </c>
      <c r="E729" s="16">
        <v>14</v>
      </c>
      <c r="F729" s="10">
        <v>3</v>
      </c>
      <c r="G729" s="10" t="s">
        <v>133</v>
      </c>
      <c r="H729" s="10" t="s">
        <v>122</v>
      </c>
      <c r="I729" s="10">
        <v>9</v>
      </c>
      <c r="J729" s="17">
        <v>112</v>
      </c>
      <c r="K729" s="17">
        <v>112.032</v>
      </c>
      <c r="L729" s="10">
        <f t="shared" ref="L729" si="731">(K726-K729)/I729</f>
        <v>-3.3805555555555551</v>
      </c>
      <c r="M729" s="17">
        <f t="shared" si="709"/>
        <v>-9.5331666666666648E-2</v>
      </c>
    </row>
    <row r="730" spans="1:13" ht="16">
      <c r="A730" s="10" t="s">
        <v>134</v>
      </c>
      <c r="B730" s="6">
        <v>2</v>
      </c>
      <c r="C730" s="10">
        <v>1</v>
      </c>
      <c r="D730" s="10">
        <v>1</v>
      </c>
      <c r="E730" s="16">
        <v>15</v>
      </c>
      <c r="F730" s="10">
        <v>3</v>
      </c>
      <c r="G730" s="10" t="s">
        <v>133</v>
      </c>
      <c r="H730" s="10" t="s">
        <v>122</v>
      </c>
      <c r="I730" s="6">
        <v>0</v>
      </c>
      <c r="J730" s="17">
        <v>94.667000000000002</v>
      </c>
      <c r="K730" s="17">
        <v>94.704999999999998</v>
      </c>
      <c r="L730" s="10" t="e">
        <f t="shared" ref="L730" si="732">(K730-K730)/I730</f>
        <v>#DIV/0!</v>
      </c>
      <c r="M730" s="17" t="e">
        <f t="shared" si="709"/>
        <v>#DIV/0!</v>
      </c>
    </row>
    <row r="731" spans="1:13" ht="16">
      <c r="A731" s="10" t="s">
        <v>134</v>
      </c>
      <c r="B731" s="6">
        <v>2</v>
      </c>
      <c r="C731" s="10">
        <v>1</v>
      </c>
      <c r="D731" s="10">
        <v>1</v>
      </c>
      <c r="E731" s="16">
        <v>15</v>
      </c>
      <c r="F731" s="10">
        <v>3</v>
      </c>
      <c r="G731" s="10" t="s">
        <v>133</v>
      </c>
      <c r="H731" s="10" t="s">
        <v>122</v>
      </c>
      <c r="I731" s="6">
        <v>3</v>
      </c>
      <c r="J731" s="17">
        <v>10.667</v>
      </c>
      <c r="K731" s="17">
        <v>13.334</v>
      </c>
      <c r="L731" s="10">
        <f t="shared" ref="L731" si="733">(K730-K731)/I731</f>
        <v>27.123666666666665</v>
      </c>
      <c r="M731" s="17">
        <f t="shared" si="709"/>
        <v>0.76488739999999988</v>
      </c>
    </row>
    <row r="732" spans="1:13" ht="16">
      <c r="A732" s="10" t="s">
        <v>134</v>
      </c>
      <c r="B732" s="6">
        <v>2</v>
      </c>
      <c r="C732" s="10">
        <v>1</v>
      </c>
      <c r="D732" s="10">
        <v>1</v>
      </c>
      <c r="E732" s="16">
        <v>15</v>
      </c>
      <c r="F732" s="10">
        <v>3</v>
      </c>
      <c r="G732" s="10" t="s">
        <v>133</v>
      </c>
      <c r="H732" s="10" t="s">
        <v>122</v>
      </c>
      <c r="I732" s="6">
        <v>6</v>
      </c>
      <c r="J732" s="17">
        <v>4</v>
      </c>
      <c r="K732" s="17">
        <v>15.202999999999999</v>
      </c>
      <c r="L732" s="10">
        <f t="shared" ref="L732" si="734">(K730-K732)/I732</f>
        <v>13.250333333333332</v>
      </c>
      <c r="M732" s="17">
        <f t="shared" si="709"/>
        <v>0.37365939999999997</v>
      </c>
    </row>
    <row r="733" spans="1:13" ht="16">
      <c r="A733" s="10" t="s">
        <v>134</v>
      </c>
      <c r="B733" s="6">
        <v>2</v>
      </c>
      <c r="C733" s="10">
        <v>1</v>
      </c>
      <c r="D733" s="10">
        <v>1</v>
      </c>
      <c r="E733" s="16">
        <v>15</v>
      </c>
      <c r="F733" s="10">
        <v>3</v>
      </c>
      <c r="G733" s="10" t="s">
        <v>133</v>
      </c>
      <c r="H733" s="10" t="s">
        <v>122</v>
      </c>
      <c r="I733" s="6">
        <v>9</v>
      </c>
      <c r="J733" s="17">
        <v>14.666</v>
      </c>
      <c r="K733" s="17">
        <v>14.726000000000001</v>
      </c>
      <c r="L733" s="10">
        <f t="shared" ref="L733" si="735">(K730-K733)/I733</f>
        <v>8.8865555555555549</v>
      </c>
      <c r="M733" s="17">
        <f t="shared" si="709"/>
        <v>0.25060086666666664</v>
      </c>
    </row>
    <row r="734" spans="1:13" ht="16">
      <c r="A734" s="10" t="s">
        <v>134</v>
      </c>
      <c r="B734" s="6">
        <v>2</v>
      </c>
      <c r="C734" s="10">
        <v>1</v>
      </c>
      <c r="D734" s="10">
        <v>1</v>
      </c>
      <c r="E734" s="16">
        <v>16</v>
      </c>
      <c r="F734" s="10">
        <v>3</v>
      </c>
      <c r="G734" s="10" t="s">
        <v>133</v>
      </c>
      <c r="H734" s="10" t="s">
        <v>122</v>
      </c>
      <c r="I734" s="10">
        <v>0</v>
      </c>
      <c r="J734" s="17">
        <v>2.6669999999999998</v>
      </c>
      <c r="K734" s="17">
        <v>8.4329999999999998</v>
      </c>
      <c r="L734" s="10" t="e">
        <f t="shared" ref="L734" si="736">(K734-K734)/I734</f>
        <v>#DIV/0!</v>
      </c>
      <c r="M734" s="17" t="e">
        <f t="shared" si="709"/>
        <v>#DIV/0!</v>
      </c>
    </row>
    <row r="735" spans="1:13" ht="16">
      <c r="A735" s="10" t="s">
        <v>134</v>
      </c>
      <c r="B735" s="6">
        <v>2</v>
      </c>
      <c r="C735" s="10">
        <v>1</v>
      </c>
      <c r="D735" s="10">
        <v>1</v>
      </c>
      <c r="E735" s="16">
        <v>16</v>
      </c>
      <c r="F735" s="10">
        <v>3</v>
      </c>
      <c r="G735" s="10" t="s">
        <v>133</v>
      </c>
      <c r="H735" s="10" t="s">
        <v>122</v>
      </c>
      <c r="I735" s="10">
        <v>3</v>
      </c>
      <c r="J735" s="17">
        <v>0</v>
      </c>
      <c r="K735" s="17">
        <v>9.3330000000000002</v>
      </c>
      <c r="L735" s="10">
        <f t="shared" ref="L735" si="737">(K734-K735)/I735</f>
        <v>-0.3000000000000001</v>
      </c>
      <c r="M735" s="17">
        <f t="shared" si="709"/>
        <v>-8.4600000000000022E-3</v>
      </c>
    </row>
    <row r="736" spans="1:13" ht="16">
      <c r="A736" s="10" t="s">
        <v>134</v>
      </c>
      <c r="B736" s="6">
        <v>2</v>
      </c>
      <c r="C736" s="10">
        <v>1</v>
      </c>
      <c r="D736" s="10">
        <v>1</v>
      </c>
      <c r="E736" s="16">
        <v>16</v>
      </c>
      <c r="F736" s="10">
        <v>3</v>
      </c>
      <c r="G736" s="10" t="s">
        <v>133</v>
      </c>
      <c r="H736" s="10" t="s">
        <v>122</v>
      </c>
      <c r="I736" s="10">
        <v>6</v>
      </c>
      <c r="J736" s="17">
        <v>-9.3330000000000002</v>
      </c>
      <c r="K736" s="17">
        <v>22.07</v>
      </c>
      <c r="L736" s="10">
        <f t="shared" ref="L736" si="738">(K734-K736)/I736</f>
        <v>-2.2728333333333333</v>
      </c>
      <c r="M736" s="17">
        <f t="shared" si="709"/>
        <v>-6.4093899999999995E-2</v>
      </c>
    </row>
    <row r="737" spans="1:13" ht="16">
      <c r="A737" s="10" t="s">
        <v>134</v>
      </c>
      <c r="B737" s="6">
        <v>2</v>
      </c>
      <c r="C737" s="10">
        <v>1</v>
      </c>
      <c r="D737" s="10">
        <v>1</v>
      </c>
      <c r="E737" s="16">
        <v>16</v>
      </c>
      <c r="F737" s="10">
        <v>3</v>
      </c>
      <c r="G737" s="10" t="s">
        <v>133</v>
      </c>
      <c r="H737" s="10" t="s">
        <v>122</v>
      </c>
      <c r="I737" s="10">
        <v>9</v>
      </c>
      <c r="J737" s="17">
        <v>82.667000000000002</v>
      </c>
      <c r="K737" s="17">
        <v>83.352000000000004</v>
      </c>
      <c r="L737" s="10">
        <f t="shared" ref="L737" si="739">(K734-K737)/I737</f>
        <v>-8.3243333333333354</v>
      </c>
      <c r="M737" s="17">
        <f t="shared" si="709"/>
        <v>-0.23474620000000004</v>
      </c>
    </row>
    <row r="738" spans="1:13" ht="16">
      <c r="A738" s="10" t="s">
        <v>134</v>
      </c>
      <c r="B738" s="6">
        <v>2</v>
      </c>
      <c r="C738" s="10">
        <v>1</v>
      </c>
      <c r="D738" s="10">
        <v>1</v>
      </c>
      <c r="E738" s="16">
        <v>17</v>
      </c>
      <c r="F738" s="10">
        <v>3</v>
      </c>
      <c r="G738" s="10" t="s">
        <v>133</v>
      </c>
      <c r="H738" s="10" t="s">
        <v>129</v>
      </c>
      <c r="I738" s="10">
        <v>0</v>
      </c>
      <c r="J738" s="17">
        <v>56</v>
      </c>
      <c r="K738" s="17">
        <v>56.015999999999998</v>
      </c>
      <c r="L738" s="10" t="e">
        <f t="shared" ref="L738" si="740">(K738-K738)/I738</f>
        <v>#DIV/0!</v>
      </c>
      <c r="M738" s="17" t="e">
        <f t="shared" si="709"/>
        <v>#DIV/0!</v>
      </c>
    </row>
    <row r="739" spans="1:13" ht="16">
      <c r="A739" s="10" t="s">
        <v>134</v>
      </c>
      <c r="B739" s="6">
        <v>2</v>
      </c>
      <c r="C739" s="10">
        <v>1</v>
      </c>
      <c r="D739" s="10">
        <v>1</v>
      </c>
      <c r="E739" s="16">
        <v>17</v>
      </c>
      <c r="F739" s="10">
        <v>3</v>
      </c>
      <c r="G739" s="10" t="s">
        <v>133</v>
      </c>
      <c r="H739" s="10" t="s">
        <v>129</v>
      </c>
      <c r="I739" s="10">
        <v>3</v>
      </c>
      <c r="J739" s="17">
        <v>41.332999999999998</v>
      </c>
      <c r="K739" s="17">
        <v>41.866999999999997</v>
      </c>
      <c r="L739" s="10">
        <f t="shared" ref="L739" si="741">(K738-K739)/I739</f>
        <v>4.7163333333333339</v>
      </c>
      <c r="M739" s="17">
        <f t="shared" si="709"/>
        <v>0.13300060000000002</v>
      </c>
    </row>
    <row r="740" spans="1:13" ht="16">
      <c r="A740" s="10" t="s">
        <v>134</v>
      </c>
      <c r="B740" s="6">
        <v>2</v>
      </c>
      <c r="C740" s="10">
        <v>1</v>
      </c>
      <c r="D740" s="10">
        <v>1</v>
      </c>
      <c r="E740" s="16">
        <v>17</v>
      </c>
      <c r="F740" s="10">
        <v>3</v>
      </c>
      <c r="G740" s="10" t="s">
        <v>133</v>
      </c>
      <c r="H740" s="10" t="s">
        <v>129</v>
      </c>
      <c r="I740" s="10">
        <v>6</v>
      </c>
      <c r="J740" s="17">
        <v>13.334</v>
      </c>
      <c r="K740" s="17">
        <v>13.920999999999999</v>
      </c>
      <c r="L740" s="10">
        <f t="shared" ref="L740" si="742">(K738-K740)/I740</f>
        <v>7.0158333333333331</v>
      </c>
      <c r="M740" s="17">
        <f t="shared" si="709"/>
        <v>0.19784649999999998</v>
      </c>
    </row>
    <row r="741" spans="1:13" ht="16">
      <c r="A741" s="10" t="s">
        <v>134</v>
      </c>
      <c r="B741" s="6">
        <v>2</v>
      </c>
      <c r="C741" s="10">
        <v>1</v>
      </c>
      <c r="D741" s="10">
        <v>1</v>
      </c>
      <c r="E741" s="16">
        <v>17</v>
      </c>
      <c r="F741" s="10">
        <v>3</v>
      </c>
      <c r="G741" s="10" t="s">
        <v>133</v>
      </c>
      <c r="H741" s="10" t="s">
        <v>129</v>
      </c>
      <c r="I741" s="10">
        <v>9</v>
      </c>
      <c r="J741" s="17">
        <v>12</v>
      </c>
      <c r="K741" s="17">
        <v>17.937999999999999</v>
      </c>
      <c r="L741" s="10">
        <f t="shared" ref="L741" si="743">(K738-K741)/I741</f>
        <v>4.2308888888888889</v>
      </c>
      <c r="M741" s="17">
        <f t="shared" si="709"/>
        <v>0.11931106666666666</v>
      </c>
    </row>
    <row r="742" spans="1:13" ht="16">
      <c r="A742" s="10" t="s">
        <v>134</v>
      </c>
      <c r="B742" s="6">
        <v>2</v>
      </c>
      <c r="C742" s="10">
        <v>1</v>
      </c>
      <c r="D742" s="10">
        <v>1</v>
      </c>
      <c r="E742" s="16">
        <v>18</v>
      </c>
      <c r="F742" s="10">
        <v>3</v>
      </c>
      <c r="G742" s="10" t="s">
        <v>133</v>
      </c>
      <c r="H742" s="10" t="s">
        <v>129</v>
      </c>
      <c r="I742" s="6">
        <v>0</v>
      </c>
      <c r="J742" s="17">
        <v>8</v>
      </c>
      <c r="K742" s="17">
        <v>8</v>
      </c>
      <c r="L742" s="10" t="e">
        <f t="shared" ref="L742" si="744">(K742-K742)/I742</f>
        <v>#DIV/0!</v>
      </c>
      <c r="M742" s="17" t="e">
        <f t="shared" si="709"/>
        <v>#DIV/0!</v>
      </c>
    </row>
    <row r="743" spans="1:13" ht="16">
      <c r="A743" s="10" t="s">
        <v>134</v>
      </c>
      <c r="B743" s="6">
        <v>2</v>
      </c>
      <c r="C743" s="10">
        <v>1</v>
      </c>
      <c r="D743" s="10">
        <v>1</v>
      </c>
      <c r="E743" s="16">
        <v>18</v>
      </c>
      <c r="F743" s="10">
        <v>3</v>
      </c>
      <c r="G743" s="10" t="s">
        <v>133</v>
      </c>
      <c r="H743" s="10" t="s">
        <v>129</v>
      </c>
      <c r="I743" s="6">
        <v>3</v>
      </c>
      <c r="J743" s="17">
        <v>5.3330000000000002</v>
      </c>
      <c r="K743" s="17">
        <v>14.36</v>
      </c>
      <c r="L743" s="10">
        <f t="shared" ref="L743" si="745">(K742-K743)/I743</f>
        <v>-2.1199999999999997</v>
      </c>
      <c r="M743" s="17">
        <f t="shared" si="709"/>
        <v>-5.978399999999999E-2</v>
      </c>
    </row>
    <row r="744" spans="1:13" ht="16">
      <c r="A744" s="10" t="s">
        <v>134</v>
      </c>
      <c r="B744" s="6">
        <v>2</v>
      </c>
      <c r="C744" s="10">
        <v>1</v>
      </c>
      <c r="D744" s="10">
        <v>1</v>
      </c>
      <c r="E744" s="16">
        <v>18</v>
      </c>
      <c r="F744" s="10">
        <v>3</v>
      </c>
      <c r="G744" s="10" t="s">
        <v>133</v>
      </c>
      <c r="H744" s="10" t="s">
        <v>129</v>
      </c>
      <c r="I744" s="6">
        <v>6</v>
      </c>
      <c r="J744" s="17">
        <v>9.3339999999999996</v>
      </c>
      <c r="K744" s="17">
        <v>9.3339999999999996</v>
      </c>
      <c r="L744" s="10">
        <f t="shared" ref="L744" si="746">(K742-K744)/I744</f>
        <v>-0.22233333333333327</v>
      </c>
      <c r="M744" s="17">
        <f t="shared" si="709"/>
        <v>-6.2697999999999981E-3</v>
      </c>
    </row>
    <row r="745" spans="1:13" ht="16">
      <c r="A745" s="10" t="s">
        <v>134</v>
      </c>
      <c r="B745" s="6">
        <v>2</v>
      </c>
      <c r="C745" s="10">
        <v>1</v>
      </c>
      <c r="D745" s="10">
        <v>1</v>
      </c>
      <c r="E745" s="16">
        <v>18</v>
      </c>
      <c r="F745" s="10">
        <v>3</v>
      </c>
      <c r="G745" s="10" t="s">
        <v>133</v>
      </c>
      <c r="H745" s="10" t="s">
        <v>129</v>
      </c>
      <c r="I745" s="6">
        <v>9</v>
      </c>
      <c r="J745" s="17">
        <v>16</v>
      </c>
      <c r="K745" s="17">
        <v>16.492000000000001</v>
      </c>
      <c r="L745" s="10">
        <f t="shared" ref="L745" si="747">(K742-K745)/I745</f>
        <v>-0.9435555555555557</v>
      </c>
      <c r="M745" s="17">
        <f t="shared" si="709"/>
        <v>-2.6608266666666672E-2</v>
      </c>
    </row>
    <row r="746" spans="1:13" ht="16">
      <c r="A746" s="10" t="s">
        <v>134</v>
      </c>
      <c r="B746" s="6">
        <v>2</v>
      </c>
      <c r="C746" s="10">
        <v>1</v>
      </c>
      <c r="D746" s="10">
        <v>1</v>
      </c>
      <c r="E746" s="16">
        <v>19</v>
      </c>
      <c r="F746" s="10">
        <v>3</v>
      </c>
      <c r="G746" s="10" t="s">
        <v>133</v>
      </c>
      <c r="H746" s="10" t="s">
        <v>129</v>
      </c>
      <c r="I746" s="10">
        <v>0</v>
      </c>
      <c r="J746" s="17">
        <v>132</v>
      </c>
      <c r="K746" s="17">
        <v>132.02699999999999</v>
      </c>
      <c r="L746" s="10" t="e">
        <f t="shared" ref="L746" si="748">(K746-K746)/I746</f>
        <v>#DIV/0!</v>
      </c>
      <c r="M746" s="17" t="e">
        <f t="shared" si="709"/>
        <v>#DIV/0!</v>
      </c>
    </row>
    <row r="747" spans="1:13" ht="16">
      <c r="A747" s="10" t="s">
        <v>134</v>
      </c>
      <c r="B747" s="6">
        <v>2</v>
      </c>
      <c r="C747" s="10">
        <v>1</v>
      </c>
      <c r="D747" s="10">
        <v>1</v>
      </c>
      <c r="E747" s="16">
        <v>19</v>
      </c>
      <c r="F747" s="10">
        <v>3</v>
      </c>
      <c r="G747" s="10" t="s">
        <v>133</v>
      </c>
      <c r="H747" s="10" t="s">
        <v>129</v>
      </c>
      <c r="I747" s="10">
        <v>3</v>
      </c>
      <c r="J747" s="17">
        <v>-114.666</v>
      </c>
      <c r="K747" s="17">
        <v>117.431</v>
      </c>
      <c r="L747" s="10">
        <f t="shared" ref="L747" si="749">(K746-K747)/I747</f>
        <v>4.8653333333333295</v>
      </c>
      <c r="M747" s="17">
        <f t="shared" si="709"/>
        <v>0.13720239999999989</v>
      </c>
    </row>
    <row r="748" spans="1:13" ht="16">
      <c r="A748" s="10" t="s">
        <v>134</v>
      </c>
      <c r="B748" s="6">
        <v>2</v>
      </c>
      <c r="C748" s="10">
        <v>1</v>
      </c>
      <c r="D748" s="10">
        <v>1</v>
      </c>
      <c r="E748" s="16">
        <v>19</v>
      </c>
      <c r="F748" s="10">
        <v>3</v>
      </c>
      <c r="G748" s="10" t="s">
        <v>133</v>
      </c>
      <c r="H748" s="10" t="s">
        <v>129</v>
      </c>
      <c r="I748" s="10">
        <v>6</v>
      </c>
      <c r="J748" s="17">
        <v>-16</v>
      </c>
      <c r="K748" s="17">
        <v>45.567999999999998</v>
      </c>
      <c r="L748" s="10">
        <f t="shared" ref="L748" si="750">(K746-K748)/I748</f>
        <v>14.409833333333331</v>
      </c>
      <c r="M748" s="17">
        <f t="shared" si="709"/>
        <v>0.40635729999999992</v>
      </c>
    </row>
    <row r="749" spans="1:13" ht="16">
      <c r="A749" s="10" t="s">
        <v>134</v>
      </c>
      <c r="B749" s="6">
        <v>2</v>
      </c>
      <c r="C749" s="10">
        <v>1</v>
      </c>
      <c r="D749" s="10">
        <v>1</v>
      </c>
      <c r="E749" s="16">
        <v>19</v>
      </c>
      <c r="F749" s="10">
        <v>3</v>
      </c>
      <c r="G749" s="10" t="s">
        <v>133</v>
      </c>
      <c r="H749" s="10" t="s">
        <v>129</v>
      </c>
      <c r="I749" s="10">
        <v>9</v>
      </c>
      <c r="J749" s="17">
        <v>66.667000000000002</v>
      </c>
      <c r="K749" s="17">
        <v>69.602000000000004</v>
      </c>
      <c r="L749" s="10">
        <f t="shared" ref="L749" si="751">(K746-K749)/I749</f>
        <v>6.9361111111111091</v>
      </c>
      <c r="M749" s="17">
        <f t="shared" si="709"/>
        <v>0.19559833333333326</v>
      </c>
    </row>
    <row r="750" spans="1:13" ht="16">
      <c r="A750" s="10" t="s">
        <v>134</v>
      </c>
      <c r="B750" s="6">
        <v>2</v>
      </c>
      <c r="C750" s="10">
        <v>1</v>
      </c>
      <c r="D750" s="10">
        <v>1</v>
      </c>
      <c r="E750" s="16">
        <v>20</v>
      </c>
      <c r="F750" s="10">
        <v>3</v>
      </c>
      <c r="G750" s="10" t="s">
        <v>133</v>
      </c>
      <c r="H750" s="10" t="s">
        <v>129</v>
      </c>
      <c r="I750" s="10">
        <v>0</v>
      </c>
      <c r="J750" s="17">
        <v>66.665999999999997</v>
      </c>
      <c r="K750" s="17">
        <v>66.879000000000005</v>
      </c>
      <c r="L750" s="10" t="e">
        <f t="shared" ref="L750" si="752">(K750-K750)/I750</f>
        <v>#DIV/0!</v>
      </c>
      <c r="M750" s="17" t="e">
        <f t="shared" si="709"/>
        <v>#DIV/0!</v>
      </c>
    </row>
    <row r="751" spans="1:13" ht="16">
      <c r="A751" s="10" t="s">
        <v>134</v>
      </c>
      <c r="B751" s="6">
        <v>2</v>
      </c>
      <c r="C751" s="10">
        <v>1</v>
      </c>
      <c r="D751" s="10">
        <v>1</v>
      </c>
      <c r="E751" s="16">
        <v>20</v>
      </c>
      <c r="F751" s="10">
        <v>3</v>
      </c>
      <c r="G751" s="10" t="s">
        <v>133</v>
      </c>
      <c r="H751" s="10" t="s">
        <v>129</v>
      </c>
      <c r="I751" s="10">
        <v>3</v>
      </c>
      <c r="J751" s="17">
        <v>-270.666</v>
      </c>
      <c r="K751" s="17">
        <v>271.06299999999999</v>
      </c>
      <c r="L751" s="10">
        <f t="shared" ref="L751" si="753">(K750-K751)/I751</f>
        <v>-68.061333333333323</v>
      </c>
      <c r="M751" s="17">
        <f t="shared" si="709"/>
        <v>-1.9193295999999997</v>
      </c>
    </row>
    <row r="752" spans="1:13" ht="16">
      <c r="A752" s="10" t="s">
        <v>134</v>
      </c>
      <c r="B752" s="6">
        <v>2</v>
      </c>
      <c r="C752" s="10">
        <v>1</v>
      </c>
      <c r="D752" s="10">
        <v>1</v>
      </c>
      <c r="E752" s="16">
        <v>20</v>
      </c>
      <c r="F752" s="10">
        <v>3</v>
      </c>
      <c r="G752" s="10" t="s">
        <v>133</v>
      </c>
      <c r="H752" s="10" t="s">
        <v>129</v>
      </c>
      <c r="I752" s="10">
        <v>6</v>
      </c>
      <c r="J752" s="17">
        <v>-5.3330000000000002</v>
      </c>
      <c r="K752" s="17">
        <v>13.132</v>
      </c>
      <c r="L752" s="10">
        <f t="shared" ref="L752" si="754">(K750-K752)/I752</f>
        <v>8.9578333333333351</v>
      </c>
      <c r="M752" s="17">
        <f t="shared" si="709"/>
        <v>0.25261090000000003</v>
      </c>
    </row>
    <row r="753" spans="1:13" ht="16">
      <c r="A753" s="10" t="s">
        <v>134</v>
      </c>
      <c r="B753" s="6">
        <v>2</v>
      </c>
      <c r="C753" s="10">
        <v>1</v>
      </c>
      <c r="D753" s="10">
        <v>1</v>
      </c>
      <c r="E753" s="16">
        <v>20</v>
      </c>
      <c r="F753" s="10">
        <v>3</v>
      </c>
      <c r="G753" s="10" t="s">
        <v>133</v>
      </c>
      <c r="H753" s="10" t="s">
        <v>129</v>
      </c>
      <c r="I753" s="10">
        <v>9</v>
      </c>
      <c r="J753" s="17">
        <v>-5.3339999999999996</v>
      </c>
      <c r="K753" s="17">
        <v>10.750999999999999</v>
      </c>
      <c r="L753" s="10">
        <f t="shared" ref="L753" si="755">(K750-K753)/I753</f>
        <v>6.2364444444444453</v>
      </c>
      <c r="M753" s="17">
        <f t="shared" si="709"/>
        <v>0.17586773333333336</v>
      </c>
    </row>
    <row r="754" spans="1:13" ht="16">
      <c r="A754" s="10" t="s">
        <v>134</v>
      </c>
      <c r="B754" s="6">
        <v>2</v>
      </c>
      <c r="C754" s="10">
        <v>1</v>
      </c>
      <c r="D754" s="10">
        <v>1</v>
      </c>
      <c r="E754" s="16">
        <v>21</v>
      </c>
      <c r="F754" s="10">
        <v>3</v>
      </c>
      <c r="G754" s="10" t="s">
        <v>133</v>
      </c>
      <c r="H754" s="10" t="s">
        <v>128</v>
      </c>
      <c r="I754" s="6">
        <v>0</v>
      </c>
      <c r="J754" s="17">
        <v>73.334000000000003</v>
      </c>
      <c r="K754" s="17">
        <v>90.677000000000007</v>
      </c>
      <c r="L754" s="10" t="e">
        <f t="shared" ref="L754" si="756">(K754-K754)/I754</f>
        <v>#DIV/0!</v>
      </c>
      <c r="M754" s="17" t="e">
        <f t="shared" si="709"/>
        <v>#DIV/0!</v>
      </c>
    </row>
    <row r="755" spans="1:13" ht="16">
      <c r="A755" s="10" t="s">
        <v>134</v>
      </c>
      <c r="B755" s="6">
        <v>2</v>
      </c>
      <c r="C755" s="10">
        <v>1</v>
      </c>
      <c r="D755" s="10">
        <v>1</v>
      </c>
      <c r="E755" s="16">
        <v>21</v>
      </c>
      <c r="F755" s="10">
        <v>3</v>
      </c>
      <c r="G755" s="10" t="s">
        <v>133</v>
      </c>
      <c r="H755" s="10" t="s">
        <v>128</v>
      </c>
      <c r="I755" s="6">
        <v>3</v>
      </c>
      <c r="J755" s="17">
        <v>44</v>
      </c>
      <c r="K755" s="17">
        <v>44.180999999999997</v>
      </c>
      <c r="L755" s="10">
        <f t="shared" ref="L755" si="757">(K754-K755)/I755</f>
        <v>15.49866666666667</v>
      </c>
      <c r="M755" s="17">
        <f t="shared" si="709"/>
        <v>0.43706240000000007</v>
      </c>
    </row>
    <row r="756" spans="1:13" ht="16">
      <c r="A756" s="10" t="s">
        <v>134</v>
      </c>
      <c r="B756" s="6">
        <v>2</v>
      </c>
      <c r="C756" s="10">
        <v>1</v>
      </c>
      <c r="D756" s="10">
        <v>1</v>
      </c>
      <c r="E756" s="16">
        <v>21</v>
      </c>
      <c r="F756" s="10">
        <v>3</v>
      </c>
      <c r="G756" s="10" t="s">
        <v>133</v>
      </c>
      <c r="H756" s="10" t="s">
        <v>128</v>
      </c>
      <c r="I756" s="6">
        <v>6</v>
      </c>
      <c r="J756" s="17">
        <v>50.667000000000002</v>
      </c>
      <c r="K756" s="17">
        <v>51.295000000000002</v>
      </c>
      <c r="L756" s="10">
        <f t="shared" ref="L756" si="758">(K754-K756)/I756</f>
        <v>6.5636666666666672</v>
      </c>
      <c r="M756" s="17">
        <f t="shared" si="709"/>
        <v>0.18509540000000002</v>
      </c>
    </row>
    <row r="757" spans="1:13" ht="16">
      <c r="A757" s="10" t="s">
        <v>134</v>
      </c>
      <c r="B757" s="6">
        <v>2</v>
      </c>
      <c r="C757" s="10">
        <v>1</v>
      </c>
      <c r="D757" s="10">
        <v>1</v>
      </c>
      <c r="E757" s="16">
        <v>21</v>
      </c>
      <c r="F757" s="10">
        <v>3</v>
      </c>
      <c r="G757" s="10" t="s">
        <v>133</v>
      </c>
      <c r="H757" s="10" t="s">
        <v>128</v>
      </c>
      <c r="I757" s="6">
        <v>9</v>
      </c>
      <c r="J757" s="17">
        <v>-210.667</v>
      </c>
      <c r="K757" s="17">
        <v>210.77199999999999</v>
      </c>
      <c r="L757" s="10">
        <f t="shared" ref="L757" si="759">(K754-K757)/I757</f>
        <v>-13.343888888888888</v>
      </c>
      <c r="M757" s="17">
        <f t="shared" si="709"/>
        <v>-0.37629766666666664</v>
      </c>
    </row>
    <row r="758" spans="1:13" ht="16">
      <c r="A758" s="10" t="s">
        <v>134</v>
      </c>
      <c r="B758" s="6">
        <v>2</v>
      </c>
      <c r="C758" s="10">
        <v>1</v>
      </c>
      <c r="D758" s="10">
        <v>1</v>
      </c>
      <c r="E758" s="16">
        <v>22</v>
      </c>
      <c r="F758" s="10">
        <v>3</v>
      </c>
      <c r="G758" s="10" t="s">
        <v>133</v>
      </c>
      <c r="H758" s="10" t="s">
        <v>128</v>
      </c>
      <c r="I758" s="10">
        <v>0</v>
      </c>
      <c r="J758" s="17">
        <v>48</v>
      </c>
      <c r="K758" s="17">
        <v>49.476999999999997</v>
      </c>
      <c r="L758" s="10" t="e">
        <f t="shared" ref="L758" si="760">(K758-K758)/I758</f>
        <v>#DIV/0!</v>
      </c>
      <c r="M758" s="17" t="e">
        <f t="shared" si="709"/>
        <v>#DIV/0!</v>
      </c>
    </row>
    <row r="759" spans="1:13" ht="16">
      <c r="A759" s="10" t="s">
        <v>134</v>
      </c>
      <c r="B759" s="6">
        <v>2</v>
      </c>
      <c r="C759" s="10">
        <v>1</v>
      </c>
      <c r="D759" s="10">
        <v>1</v>
      </c>
      <c r="E759" s="16">
        <v>22</v>
      </c>
      <c r="F759" s="10">
        <v>3</v>
      </c>
      <c r="G759" s="10" t="s">
        <v>133</v>
      </c>
      <c r="H759" s="10" t="s">
        <v>128</v>
      </c>
      <c r="I759" s="10">
        <v>3</v>
      </c>
      <c r="J759" s="17">
        <v>12</v>
      </c>
      <c r="K759" s="17">
        <v>12</v>
      </c>
      <c r="L759" s="10">
        <f t="shared" ref="L759" si="761">(K758-K759)/I759</f>
        <v>12.492333333333333</v>
      </c>
      <c r="M759" s="17">
        <f t="shared" si="709"/>
        <v>0.35228379999999998</v>
      </c>
    </row>
    <row r="760" spans="1:13" ht="16">
      <c r="A760" s="10" t="s">
        <v>134</v>
      </c>
      <c r="B760" s="6">
        <v>2</v>
      </c>
      <c r="C760" s="10">
        <v>1</v>
      </c>
      <c r="D760" s="10">
        <v>1</v>
      </c>
      <c r="E760" s="16">
        <v>22</v>
      </c>
      <c r="F760" s="10">
        <v>3</v>
      </c>
      <c r="G760" s="10" t="s">
        <v>133</v>
      </c>
      <c r="H760" s="10" t="s">
        <v>128</v>
      </c>
      <c r="I760" s="10">
        <v>6</v>
      </c>
      <c r="J760" s="17">
        <v>-137.333</v>
      </c>
      <c r="K760" s="17">
        <v>137.74700000000001</v>
      </c>
      <c r="L760" s="10">
        <f t="shared" ref="L760" si="762">(K758-K760)/I760</f>
        <v>-14.711666666666668</v>
      </c>
      <c r="M760" s="17">
        <f t="shared" si="709"/>
        <v>-0.41486900000000004</v>
      </c>
    </row>
    <row r="761" spans="1:13" ht="16">
      <c r="A761" s="10" t="s">
        <v>134</v>
      </c>
      <c r="B761" s="6">
        <v>2</v>
      </c>
      <c r="C761" s="10">
        <v>1</v>
      </c>
      <c r="D761" s="10">
        <v>1</v>
      </c>
      <c r="E761" s="16">
        <v>22</v>
      </c>
      <c r="F761" s="10">
        <v>3</v>
      </c>
      <c r="G761" s="10" t="s">
        <v>133</v>
      </c>
      <c r="H761" s="10" t="s">
        <v>128</v>
      </c>
      <c r="I761" s="10">
        <v>9</v>
      </c>
      <c r="J761" s="17">
        <v>84</v>
      </c>
      <c r="K761" s="17">
        <v>84.010999999999996</v>
      </c>
      <c r="L761" s="10">
        <f t="shared" ref="L761" si="763">(K758-K761)/I761</f>
        <v>-3.8371111111111111</v>
      </c>
      <c r="M761" s="17">
        <f t="shared" si="709"/>
        <v>-0.10820653333333333</v>
      </c>
    </row>
    <row r="762" spans="1:13" ht="16">
      <c r="A762" s="10" t="s">
        <v>134</v>
      </c>
      <c r="B762" s="6">
        <v>2</v>
      </c>
      <c r="C762" s="10">
        <v>1</v>
      </c>
      <c r="D762" s="10">
        <v>1</v>
      </c>
      <c r="E762" s="16">
        <v>23</v>
      </c>
      <c r="F762" s="10">
        <v>3</v>
      </c>
      <c r="G762" s="10" t="s">
        <v>133</v>
      </c>
      <c r="H762" s="10" t="s">
        <v>128</v>
      </c>
      <c r="I762" s="10">
        <v>0</v>
      </c>
      <c r="J762" s="17">
        <v>70.665999999999997</v>
      </c>
      <c r="K762" s="17">
        <v>71.466999999999999</v>
      </c>
      <c r="L762" s="10" t="e">
        <f t="shared" ref="L762" si="764">(K762-K762)/I762</f>
        <v>#DIV/0!</v>
      </c>
      <c r="M762" s="17" t="e">
        <f t="shared" si="709"/>
        <v>#DIV/0!</v>
      </c>
    </row>
    <row r="763" spans="1:13" ht="16">
      <c r="A763" s="10" t="s">
        <v>134</v>
      </c>
      <c r="B763" s="6">
        <v>2</v>
      </c>
      <c r="C763" s="10">
        <v>1</v>
      </c>
      <c r="D763" s="10">
        <v>1</v>
      </c>
      <c r="E763" s="16">
        <v>23</v>
      </c>
      <c r="F763" s="10">
        <v>3</v>
      </c>
      <c r="G763" s="10" t="s">
        <v>133</v>
      </c>
      <c r="H763" s="10" t="s">
        <v>128</v>
      </c>
      <c r="I763" s="10">
        <v>3</v>
      </c>
      <c r="J763" s="17">
        <v>-309.33300000000003</v>
      </c>
      <c r="K763" s="17">
        <v>309.97899999999998</v>
      </c>
      <c r="L763" s="10">
        <f t="shared" ref="L763" si="765">(K762-K763)/I763</f>
        <v>-79.504000000000005</v>
      </c>
      <c r="M763" s="17">
        <f t="shared" si="709"/>
        <v>-2.2420127999999999</v>
      </c>
    </row>
    <row r="764" spans="1:13" ht="16">
      <c r="A764" s="10" t="s">
        <v>134</v>
      </c>
      <c r="B764" s="6">
        <v>2</v>
      </c>
      <c r="C764" s="10">
        <v>1</v>
      </c>
      <c r="D764" s="10">
        <v>1</v>
      </c>
      <c r="E764" s="16">
        <v>23</v>
      </c>
      <c r="F764" s="10">
        <v>3</v>
      </c>
      <c r="G764" s="10" t="s">
        <v>133</v>
      </c>
      <c r="H764" s="10" t="s">
        <v>128</v>
      </c>
      <c r="I764" s="10">
        <v>6</v>
      </c>
      <c r="J764" s="17">
        <v>50.667000000000002</v>
      </c>
      <c r="K764" s="17">
        <v>50.825000000000003</v>
      </c>
      <c r="L764" s="10">
        <f t="shared" ref="L764" si="766">(K762-K764)/I764</f>
        <v>3.4403333333333328</v>
      </c>
      <c r="M764" s="17">
        <f t="shared" si="709"/>
        <v>9.7017399999999976E-2</v>
      </c>
    </row>
    <row r="765" spans="1:13" ht="16">
      <c r="A765" s="10" t="s">
        <v>134</v>
      </c>
      <c r="B765" s="6">
        <v>2</v>
      </c>
      <c r="C765" s="10">
        <v>1</v>
      </c>
      <c r="D765" s="10">
        <v>1</v>
      </c>
      <c r="E765" s="16">
        <v>23</v>
      </c>
      <c r="F765" s="10">
        <v>3</v>
      </c>
      <c r="G765" s="10" t="s">
        <v>133</v>
      </c>
      <c r="H765" s="10" t="s">
        <v>128</v>
      </c>
      <c r="I765" s="10">
        <v>9</v>
      </c>
      <c r="J765" s="17">
        <v>84</v>
      </c>
      <c r="K765" s="17">
        <v>84.263999999999996</v>
      </c>
      <c r="L765" s="10">
        <f t="shared" ref="L765" si="767">(K762-K765)/I765</f>
        <v>-1.4218888888888885</v>
      </c>
      <c r="M765" s="17">
        <f t="shared" si="709"/>
        <v>-4.0097266666666659E-2</v>
      </c>
    </row>
    <row r="766" spans="1:13" ht="16">
      <c r="A766" s="10" t="s">
        <v>134</v>
      </c>
      <c r="B766" s="6">
        <v>2</v>
      </c>
      <c r="C766" s="10">
        <v>1</v>
      </c>
      <c r="D766" s="10">
        <v>1</v>
      </c>
      <c r="E766" s="16">
        <v>24</v>
      </c>
      <c r="F766" s="10">
        <v>3</v>
      </c>
      <c r="G766" s="10" t="s">
        <v>133</v>
      </c>
      <c r="H766" s="10" t="s">
        <v>128</v>
      </c>
      <c r="I766" s="6">
        <v>0</v>
      </c>
      <c r="J766" s="17">
        <v>-69.332999999999998</v>
      </c>
      <c r="K766" s="17">
        <v>74.772999999999996</v>
      </c>
      <c r="L766" s="10" t="e">
        <f t="shared" ref="L766" si="768">(K766-K766)/I766</f>
        <v>#DIV/0!</v>
      </c>
      <c r="M766" s="17" t="e">
        <f t="shared" si="709"/>
        <v>#DIV/0!</v>
      </c>
    </row>
    <row r="767" spans="1:13" ht="16">
      <c r="A767" s="10" t="s">
        <v>134</v>
      </c>
      <c r="B767" s="6">
        <v>2</v>
      </c>
      <c r="C767" s="10">
        <v>1</v>
      </c>
      <c r="D767" s="10">
        <v>1</v>
      </c>
      <c r="E767" s="16">
        <v>24</v>
      </c>
      <c r="F767" s="10">
        <v>3</v>
      </c>
      <c r="G767" s="10" t="s">
        <v>133</v>
      </c>
      <c r="H767" s="10" t="s">
        <v>128</v>
      </c>
      <c r="I767" s="6">
        <v>3</v>
      </c>
      <c r="J767" s="17">
        <v>29.334</v>
      </c>
      <c r="K767" s="17">
        <v>29.605</v>
      </c>
      <c r="L767" s="10">
        <f t="shared" ref="L767" si="769">(K766-K767)/I767</f>
        <v>15.055999999999997</v>
      </c>
      <c r="M767" s="17">
        <f t="shared" si="709"/>
        <v>0.42457919999999993</v>
      </c>
    </row>
    <row r="768" spans="1:13" ht="16">
      <c r="A768" s="10" t="s">
        <v>134</v>
      </c>
      <c r="B768" s="6">
        <v>2</v>
      </c>
      <c r="C768" s="10">
        <v>1</v>
      </c>
      <c r="D768" s="10">
        <v>1</v>
      </c>
      <c r="E768" s="16">
        <v>24</v>
      </c>
      <c r="F768" s="10">
        <v>3</v>
      </c>
      <c r="G768" s="10" t="s">
        <v>133</v>
      </c>
      <c r="H768" s="10" t="s">
        <v>128</v>
      </c>
      <c r="I768" s="6">
        <v>6</v>
      </c>
      <c r="J768" s="17">
        <v>21.332999999999998</v>
      </c>
      <c r="K768" s="17">
        <v>21.989000000000001</v>
      </c>
      <c r="L768" s="10">
        <f t="shared" ref="L768" si="770">(K766-K768)/I768</f>
        <v>8.7973333333333326</v>
      </c>
      <c r="M768" s="17">
        <f t="shared" si="709"/>
        <v>0.24808479999999997</v>
      </c>
    </row>
    <row r="769" spans="1:13" ht="16">
      <c r="A769" s="10" t="s">
        <v>134</v>
      </c>
      <c r="B769" s="6">
        <v>2</v>
      </c>
      <c r="C769" s="10">
        <v>1</v>
      </c>
      <c r="D769" s="10">
        <v>1</v>
      </c>
      <c r="E769" s="16">
        <v>24</v>
      </c>
      <c r="F769" s="10">
        <v>3</v>
      </c>
      <c r="G769" s="10" t="s">
        <v>133</v>
      </c>
      <c r="H769" s="10" t="s">
        <v>128</v>
      </c>
      <c r="I769" s="6">
        <v>9</v>
      </c>
      <c r="J769" s="17">
        <v>-161.333</v>
      </c>
      <c r="K769" s="17">
        <v>163.97800000000001</v>
      </c>
      <c r="L769" s="10">
        <f t="shared" ref="L769" si="771">(K766-K769)/I769</f>
        <v>-9.9116666666666688</v>
      </c>
      <c r="M769" s="17">
        <f t="shared" si="709"/>
        <v>-0.27950900000000006</v>
      </c>
    </row>
    <row r="770" spans="1:13" ht="16">
      <c r="A770" s="10" t="s">
        <v>134</v>
      </c>
      <c r="B770" s="6">
        <v>3</v>
      </c>
      <c r="C770" s="10">
        <v>1</v>
      </c>
      <c r="D770" s="10">
        <v>1</v>
      </c>
      <c r="E770" s="16">
        <v>1</v>
      </c>
      <c r="F770" s="10">
        <v>15</v>
      </c>
      <c r="G770" s="10" t="s">
        <v>126</v>
      </c>
      <c r="H770" s="10" t="s">
        <v>122</v>
      </c>
      <c r="I770" s="10">
        <v>0</v>
      </c>
      <c r="J770" s="17">
        <v>184</v>
      </c>
      <c r="K770" s="17">
        <v>1090</v>
      </c>
      <c r="L770" s="10" t="e">
        <f t="shared" ref="L770" si="772">(K770-K770)/I770</f>
        <v>#DIV/0!</v>
      </c>
      <c r="M770" s="17" t="e">
        <f t="shared" si="709"/>
        <v>#DIV/0!</v>
      </c>
    </row>
    <row r="771" spans="1:13" ht="16">
      <c r="A771" s="10" t="s">
        <v>134</v>
      </c>
      <c r="B771" s="6">
        <v>3</v>
      </c>
      <c r="C771" s="10">
        <v>1</v>
      </c>
      <c r="D771" s="10">
        <v>1</v>
      </c>
      <c r="E771" s="16">
        <v>1</v>
      </c>
      <c r="F771" s="10">
        <v>15</v>
      </c>
      <c r="G771" s="10" t="s">
        <v>126</v>
      </c>
      <c r="H771" s="10" t="s">
        <v>122</v>
      </c>
      <c r="I771" s="10">
        <v>3</v>
      </c>
      <c r="J771" s="17">
        <v>174.667</v>
      </c>
      <c r="K771" s="17">
        <v>1083.3330000000001</v>
      </c>
      <c r="L771" s="10">
        <f t="shared" ref="L771" si="773">(K770-K771)/I771</f>
        <v>2.2223333333333053</v>
      </c>
      <c r="M771" s="17">
        <f t="shared" ref="M771:M834" si="774">L771*0.0282</f>
        <v>6.2669799999999207E-2</v>
      </c>
    </row>
    <row r="772" spans="1:13" ht="16">
      <c r="A772" s="10" t="s">
        <v>134</v>
      </c>
      <c r="B772" s="6">
        <v>3</v>
      </c>
      <c r="C772" s="10">
        <v>1</v>
      </c>
      <c r="D772" s="10">
        <v>1</v>
      </c>
      <c r="E772" s="16">
        <v>1</v>
      </c>
      <c r="F772" s="10">
        <v>15</v>
      </c>
      <c r="G772" s="10" t="s">
        <v>126</v>
      </c>
      <c r="H772" s="10" t="s">
        <v>122</v>
      </c>
      <c r="I772" s="10">
        <v>6</v>
      </c>
      <c r="J772" s="17">
        <v>185.333</v>
      </c>
      <c r="K772" s="17">
        <v>967.33299999999997</v>
      </c>
      <c r="L772" s="10">
        <f t="shared" ref="L772" si="775">(K770-K772)/I772</f>
        <v>20.444500000000005</v>
      </c>
      <c r="M772" s="17">
        <f t="shared" si="774"/>
        <v>0.57653490000000018</v>
      </c>
    </row>
    <row r="773" spans="1:13" ht="16">
      <c r="A773" s="10" t="s">
        <v>134</v>
      </c>
      <c r="B773" s="6">
        <v>3</v>
      </c>
      <c r="C773" s="10">
        <v>1</v>
      </c>
      <c r="D773" s="10">
        <v>1</v>
      </c>
      <c r="E773" s="16">
        <v>1</v>
      </c>
      <c r="F773" s="10">
        <v>15</v>
      </c>
      <c r="G773" s="10" t="s">
        <v>126</v>
      </c>
      <c r="H773" s="10" t="s">
        <v>122</v>
      </c>
      <c r="I773" s="10">
        <v>9</v>
      </c>
      <c r="J773" s="17">
        <v>177.333</v>
      </c>
      <c r="K773" s="17">
        <v>874</v>
      </c>
      <c r="L773" s="10">
        <f t="shared" ref="L773" si="776">(K770-K773)/I773</f>
        <v>24</v>
      </c>
      <c r="M773" s="17">
        <f t="shared" si="774"/>
        <v>0.67679999999999996</v>
      </c>
    </row>
    <row r="774" spans="1:13" ht="16">
      <c r="A774" s="10" t="s">
        <v>134</v>
      </c>
      <c r="B774" s="6">
        <v>3</v>
      </c>
      <c r="C774" s="10">
        <v>1</v>
      </c>
      <c r="D774" s="10">
        <v>1</v>
      </c>
      <c r="E774" s="16">
        <v>2</v>
      </c>
      <c r="F774" s="10">
        <v>15</v>
      </c>
      <c r="G774" s="10" t="s">
        <v>126</v>
      </c>
      <c r="H774" s="10" t="s">
        <v>122</v>
      </c>
      <c r="I774" s="10">
        <v>0</v>
      </c>
      <c r="J774" s="17">
        <v>216</v>
      </c>
      <c r="K774" s="17">
        <v>1019.333</v>
      </c>
      <c r="L774" s="10" t="e">
        <f t="shared" ref="L774" si="777">(K774-K774)/I774</f>
        <v>#DIV/0!</v>
      </c>
      <c r="M774" s="17" t="e">
        <f t="shared" si="774"/>
        <v>#DIV/0!</v>
      </c>
    </row>
    <row r="775" spans="1:13" ht="16">
      <c r="A775" s="10" t="s">
        <v>134</v>
      </c>
      <c r="B775" s="6">
        <v>3</v>
      </c>
      <c r="C775" s="10">
        <v>1</v>
      </c>
      <c r="D775" s="10">
        <v>1</v>
      </c>
      <c r="E775" s="16">
        <v>2</v>
      </c>
      <c r="F775" s="10">
        <v>15</v>
      </c>
      <c r="G775" s="10" t="s">
        <v>126</v>
      </c>
      <c r="H775" s="10" t="s">
        <v>122</v>
      </c>
      <c r="I775" s="10">
        <v>3</v>
      </c>
      <c r="J775" s="17">
        <v>225.333</v>
      </c>
      <c r="K775" s="17">
        <v>907.33299999999997</v>
      </c>
      <c r="L775" s="10">
        <f t="shared" ref="L775" si="778">(K774-K775)/I775</f>
        <v>37.333333333333336</v>
      </c>
      <c r="M775" s="17">
        <f t="shared" si="774"/>
        <v>1.0528</v>
      </c>
    </row>
    <row r="776" spans="1:13" ht="16">
      <c r="A776" s="10" t="s">
        <v>134</v>
      </c>
      <c r="B776" s="6">
        <v>3</v>
      </c>
      <c r="C776" s="10">
        <v>1</v>
      </c>
      <c r="D776" s="10">
        <v>1</v>
      </c>
      <c r="E776" s="16">
        <v>2</v>
      </c>
      <c r="F776" s="10">
        <v>15</v>
      </c>
      <c r="G776" s="10" t="s">
        <v>126</v>
      </c>
      <c r="H776" s="10" t="s">
        <v>122</v>
      </c>
      <c r="I776" s="10">
        <v>6</v>
      </c>
      <c r="J776" s="17">
        <v>237.333</v>
      </c>
      <c r="K776" s="17">
        <v>784.66700000000003</v>
      </c>
      <c r="L776" s="10">
        <f t="shared" ref="L776" si="779">(K774-K776)/I776</f>
        <v>39.11099999999999</v>
      </c>
      <c r="M776" s="17">
        <f t="shared" si="774"/>
        <v>1.1029301999999996</v>
      </c>
    </row>
    <row r="777" spans="1:13" ht="16">
      <c r="A777" s="10" t="s">
        <v>134</v>
      </c>
      <c r="B777" s="6">
        <v>3</v>
      </c>
      <c r="C777" s="10">
        <v>1</v>
      </c>
      <c r="D777" s="10">
        <v>1</v>
      </c>
      <c r="E777" s="16">
        <v>2</v>
      </c>
      <c r="F777" s="10">
        <v>15</v>
      </c>
      <c r="G777" s="10" t="s">
        <v>126</v>
      </c>
      <c r="H777" s="10" t="s">
        <v>122</v>
      </c>
      <c r="I777" s="10">
        <v>9</v>
      </c>
      <c r="J777" s="17">
        <v>238.667</v>
      </c>
      <c r="K777" s="17">
        <v>643.33299999999997</v>
      </c>
      <c r="L777" s="10">
        <f t="shared" ref="L777" si="780">(K774-K777)/I777</f>
        <v>41.777777777777779</v>
      </c>
      <c r="M777" s="17">
        <f t="shared" si="774"/>
        <v>1.1781333333333333</v>
      </c>
    </row>
    <row r="778" spans="1:13" ht="16">
      <c r="A778" s="10" t="s">
        <v>134</v>
      </c>
      <c r="B778" s="6">
        <v>3</v>
      </c>
      <c r="C778" s="10">
        <v>1</v>
      </c>
      <c r="D778" s="10">
        <v>1</v>
      </c>
      <c r="E778" s="16">
        <v>3</v>
      </c>
      <c r="F778" s="10">
        <v>15</v>
      </c>
      <c r="G778" s="10" t="s">
        <v>126</v>
      </c>
      <c r="H778" s="10" t="s">
        <v>122</v>
      </c>
      <c r="I778" s="6">
        <v>0</v>
      </c>
      <c r="J778" s="17">
        <v>258.66699999999997</v>
      </c>
      <c r="K778" s="17">
        <v>1074</v>
      </c>
      <c r="L778" s="10" t="e">
        <f t="shared" ref="L778" si="781">(K778-K778)/I778</f>
        <v>#DIV/0!</v>
      </c>
      <c r="M778" s="17" t="e">
        <f t="shared" si="774"/>
        <v>#DIV/0!</v>
      </c>
    </row>
    <row r="779" spans="1:13" ht="16">
      <c r="A779" s="10" t="s">
        <v>134</v>
      </c>
      <c r="B779" s="6">
        <v>3</v>
      </c>
      <c r="C779" s="10">
        <v>1</v>
      </c>
      <c r="D779" s="10">
        <v>1</v>
      </c>
      <c r="E779" s="16">
        <v>3</v>
      </c>
      <c r="F779" s="10">
        <v>15</v>
      </c>
      <c r="G779" s="10" t="s">
        <v>126</v>
      </c>
      <c r="H779" s="10" t="s">
        <v>122</v>
      </c>
      <c r="I779" s="6">
        <v>3</v>
      </c>
      <c r="J779" s="17">
        <v>262.66699999999997</v>
      </c>
      <c r="K779" s="17">
        <v>907.33299999999997</v>
      </c>
      <c r="L779" s="10">
        <f t="shared" ref="L779" si="782">(K778-K779)/I779</f>
        <v>55.555666666666674</v>
      </c>
      <c r="M779" s="17">
        <f t="shared" si="774"/>
        <v>1.5666698000000001</v>
      </c>
    </row>
    <row r="780" spans="1:13" ht="16">
      <c r="A780" s="10" t="s">
        <v>134</v>
      </c>
      <c r="B780" s="6">
        <v>3</v>
      </c>
      <c r="C780" s="10">
        <v>1</v>
      </c>
      <c r="D780" s="10">
        <v>1</v>
      </c>
      <c r="E780" s="16">
        <v>3</v>
      </c>
      <c r="F780" s="10">
        <v>15</v>
      </c>
      <c r="G780" s="10" t="s">
        <v>126</v>
      </c>
      <c r="H780" s="10" t="s">
        <v>122</v>
      </c>
      <c r="I780" s="6">
        <v>6</v>
      </c>
      <c r="J780" s="17">
        <v>249.333</v>
      </c>
      <c r="K780" s="17">
        <v>1091.3330000000001</v>
      </c>
      <c r="L780" s="10">
        <f t="shared" ref="L780" si="783">(K778-K780)/I780</f>
        <v>-2.8888333333333471</v>
      </c>
      <c r="M780" s="17">
        <f t="shared" si="774"/>
        <v>-8.1465100000000387E-2</v>
      </c>
    </row>
    <row r="781" spans="1:13" ht="16">
      <c r="A781" s="10" t="s">
        <v>134</v>
      </c>
      <c r="B781" s="6">
        <v>3</v>
      </c>
      <c r="C781" s="10">
        <v>1</v>
      </c>
      <c r="D781" s="10">
        <v>1</v>
      </c>
      <c r="E781" s="16">
        <v>3</v>
      </c>
      <c r="F781" s="10">
        <v>15</v>
      </c>
      <c r="G781" s="10" t="s">
        <v>126</v>
      </c>
      <c r="H781" s="10" t="s">
        <v>122</v>
      </c>
      <c r="I781" s="6">
        <v>9</v>
      </c>
      <c r="J781" s="17">
        <v>258.66699999999997</v>
      </c>
      <c r="K781" s="17">
        <v>980.66700000000003</v>
      </c>
      <c r="L781" s="10">
        <f t="shared" ref="L781" si="784">(K778-K781)/I781</f>
        <v>10.370333333333329</v>
      </c>
      <c r="M781" s="17">
        <f t="shared" si="774"/>
        <v>0.29244339999999991</v>
      </c>
    </row>
    <row r="782" spans="1:13" ht="16">
      <c r="A782" s="10" t="s">
        <v>134</v>
      </c>
      <c r="B782" s="6">
        <v>3</v>
      </c>
      <c r="C782" s="10">
        <v>1</v>
      </c>
      <c r="D782" s="10">
        <v>1</v>
      </c>
      <c r="E782" s="16">
        <v>4</v>
      </c>
      <c r="F782" s="10">
        <v>15</v>
      </c>
      <c r="G782" s="10" t="s">
        <v>126</v>
      </c>
      <c r="H782" s="10" t="s">
        <v>122</v>
      </c>
      <c r="I782" s="10">
        <v>0</v>
      </c>
      <c r="J782" s="17">
        <v>302.66699999999997</v>
      </c>
      <c r="K782" s="17">
        <v>1058</v>
      </c>
      <c r="L782" s="10" t="e">
        <f t="shared" ref="L782" si="785">(K782-K782)/I782</f>
        <v>#DIV/0!</v>
      </c>
      <c r="M782" s="17" t="e">
        <f t="shared" si="774"/>
        <v>#DIV/0!</v>
      </c>
    </row>
    <row r="783" spans="1:13" ht="16">
      <c r="A783" s="10" t="s">
        <v>134</v>
      </c>
      <c r="B783" s="6">
        <v>3</v>
      </c>
      <c r="C783" s="10">
        <v>1</v>
      </c>
      <c r="D783" s="10">
        <v>1</v>
      </c>
      <c r="E783" s="16">
        <v>4</v>
      </c>
      <c r="F783" s="10">
        <v>15</v>
      </c>
      <c r="G783" s="10" t="s">
        <v>126</v>
      </c>
      <c r="H783" s="10" t="s">
        <v>122</v>
      </c>
      <c r="I783" s="10">
        <v>3</v>
      </c>
      <c r="J783" s="17">
        <v>304</v>
      </c>
      <c r="K783" s="17">
        <v>950</v>
      </c>
      <c r="L783" s="10">
        <f t="shared" ref="L783" si="786">(K782-K783)/I783</f>
        <v>36</v>
      </c>
      <c r="M783" s="17">
        <f t="shared" si="774"/>
        <v>1.0151999999999999</v>
      </c>
    </row>
    <row r="784" spans="1:13" ht="16">
      <c r="A784" s="10" t="s">
        <v>134</v>
      </c>
      <c r="B784" s="6">
        <v>3</v>
      </c>
      <c r="C784" s="10">
        <v>1</v>
      </c>
      <c r="D784" s="10">
        <v>1</v>
      </c>
      <c r="E784" s="16">
        <v>4</v>
      </c>
      <c r="F784" s="10">
        <v>15</v>
      </c>
      <c r="G784" s="10" t="s">
        <v>126</v>
      </c>
      <c r="H784" s="10" t="s">
        <v>122</v>
      </c>
      <c r="I784" s="10">
        <v>6</v>
      </c>
      <c r="J784" s="17">
        <v>309.33300000000003</v>
      </c>
      <c r="K784" s="17">
        <v>852.66700000000003</v>
      </c>
      <c r="L784" s="10">
        <f t="shared" ref="L784" si="787">(K782-K784)/I784</f>
        <v>34.222166666666659</v>
      </c>
      <c r="M784" s="17">
        <f t="shared" si="774"/>
        <v>0.96506509999999979</v>
      </c>
    </row>
    <row r="785" spans="1:13" ht="16">
      <c r="A785" s="10" t="s">
        <v>134</v>
      </c>
      <c r="B785" s="6">
        <v>3</v>
      </c>
      <c r="C785" s="10">
        <v>1</v>
      </c>
      <c r="D785" s="10">
        <v>1</v>
      </c>
      <c r="E785" s="16">
        <v>4</v>
      </c>
      <c r="F785" s="10">
        <v>15</v>
      </c>
      <c r="G785" s="10" t="s">
        <v>126</v>
      </c>
      <c r="H785" s="10" t="s">
        <v>122</v>
      </c>
      <c r="I785" s="10">
        <v>9</v>
      </c>
      <c r="J785" s="17">
        <v>296</v>
      </c>
      <c r="K785" s="17">
        <v>767.33299999999997</v>
      </c>
      <c r="L785" s="10">
        <f t="shared" ref="L785" si="788">(K782-K785)/I785</f>
        <v>32.296333333333337</v>
      </c>
      <c r="M785" s="17">
        <f t="shared" si="774"/>
        <v>0.91075660000000003</v>
      </c>
    </row>
    <row r="786" spans="1:13" ht="16">
      <c r="A786" s="10" t="s">
        <v>134</v>
      </c>
      <c r="B786" s="6">
        <v>3</v>
      </c>
      <c r="C786" s="10">
        <v>1</v>
      </c>
      <c r="D786" s="10">
        <v>1</v>
      </c>
      <c r="E786" s="16">
        <v>5</v>
      </c>
      <c r="F786" s="10">
        <v>15</v>
      </c>
      <c r="G786" s="10" t="s">
        <v>126</v>
      </c>
      <c r="H786" s="10" t="s">
        <v>129</v>
      </c>
      <c r="I786" s="10">
        <v>0</v>
      </c>
      <c r="J786" s="17">
        <v>316</v>
      </c>
      <c r="K786" s="17">
        <v>1058</v>
      </c>
      <c r="L786" s="10" t="e">
        <f t="shared" ref="L786" si="789">(K786-K786)/I786</f>
        <v>#DIV/0!</v>
      </c>
      <c r="M786" s="17" t="e">
        <f t="shared" si="774"/>
        <v>#DIV/0!</v>
      </c>
    </row>
    <row r="787" spans="1:13" ht="16">
      <c r="A787" s="10" t="s">
        <v>134</v>
      </c>
      <c r="B787" s="6">
        <v>3</v>
      </c>
      <c r="C787" s="10">
        <v>1</v>
      </c>
      <c r="D787" s="10">
        <v>1</v>
      </c>
      <c r="E787" s="16">
        <v>5</v>
      </c>
      <c r="F787" s="10">
        <v>15</v>
      </c>
      <c r="G787" s="10" t="s">
        <v>126</v>
      </c>
      <c r="H787" s="10" t="s">
        <v>129</v>
      </c>
      <c r="I787" s="10">
        <v>3</v>
      </c>
      <c r="J787" s="17">
        <v>306.66699999999997</v>
      </c>
      <c r="K787" s="17">
        <v>952.66700000000003</v>
      </c>
      <c r="L787" s="10">
        <f t="shared" ref="L787" si="790">(K786-K787)/I787</f>
        <v>35.11099999999999</v>
      </c>
      <c r="M787" s="17">
        <f t="shared" si="774"/>
        <v>0.99013019999999974</v>
      </c>
    </row>
    <row r="788" spans="1:13" ht="16">
      <c r="A788" s="10" t="s">
        <v>134</v>
      </c>
      <c r="B788" s="6">
        <v>3</v>
      </c>
      <c r="C788" s="10">
        <v>1</v>
      </c>
      <c r="D788" s="10">
        <v>1</v>
      </c>
      <c r="E788" s="16">
        <v>5</v>
      </c>
      <c r="F788" s="10">
        <v>15</v>
      </c>
      <c r="G788" s="10" t="s">
        <v>126</v>
      </c>
      <c r="H788" s="10" t="s">
        <v>129</v>
      </c>
      <c r="I788" s="10">
        <v>6</v>
      </c>
      <c r="J788" s="17">
        <v>306.66699999999997</v>
      </c>
      <c r="K788" s="17">
        <v>850</v>
      </c>
      <c r="L788" s="10">
        <f t="shared" ref="L788" si="791">(K786-K788)/I788</f>
        <v>34.666666666666664</v>
      </c>
      <c r="M788" s="17">
        <f t="shared" si="774"/>
        <v>0.97759999999999991</v>
      </c>
    </row>
    <row r="789" spans="1:13" ht="16">
      <c r="A789" s="10" t="s">
        <v>134</v>
      </c>
      <c r="B789" s="6">
        <v>3</v>
      </c>
      <c r="C789" s="10">
        <v>1</v>
      </c>
      <c r="D789" s="10">
        <v>1</v>
      </c>
      <c r="E789" s="16">
        <v>5</v>
      </c>
      <c r="F789" s="10">
        <v>15</v>
      </c>
      <c r="G789" s="10" t="s">
        <v>126</v>
      </c>
      <c r="H789" s="10" t="s">
        <v>129</v>
      </c>
      <c r="I789" s="10">
        <v>9</v>
      </c>
      <c r="J789" s="17">
        <v>329.33300000000003</v>
      </c>
      <c r="K789" s="17">
        <v>835.33299999999997</v>
      </c>
      <c r="L789" s="10">
        <f t="shared" ref="L789" si="792">(K786-K789)/I789</f>
        <v>24.74077777777778</v>
      </c>
      <c r="M789" s="17">
        <f t="shared" si="774"/>
        <v>0.6976899333333334</v>
      </c>
    </row>
    <row r="790" spans="1:13" ht="16">
      <c r="A790" s="10" t="s">
        <v>134</v>
      </c>
      <c r="B790" s="6">
        <v>3</v>
      </c>
      <c r="C790" s="10">
        <v>1</v>
      </c>
      <c r="D790" s="10">
        <v>1</v>
      </c>
      <c r="E790" s="16">
        <v>6</v>
      </c>
      <c r="F790" s="10">
        <v>15</v>
      </c>
      <c r="G790" s="10" t="s">
        <v>126</v>
      </c>
      <c r="H790" s="10" t="s">
        <v>129</v>
      </c>
      <c r="I790" s="6">
        <v>0</v>
      </c>
      <c r="J790" s="17">
        <v>376</v>
      </c>
      <c r="K790" s="17">
        <v>1079.3330000000001</v>
      </c>
      <c r="L790" s="10" t="e">
        <f t="shared" ref="L790" si="793">(K790-K790)/I790</f>
        <v>#DIV/0!</v>
      </c>
      <c r="M790" s="17" t="e">
        <f t="shared" si="774"/>
        <v>#DIV/0!</v>
      </c>
    </row>
    <row r="791" spans="1:13" ht="16">
      <c r="A791" s="10" t="s">
        <v>134</v>
      </c>
      <c r="B791" s="6">
        <v>3</v>
      </c>
      <c r="C791" s="10">
        <v>1</v>
      </c>
      <c r="D791" s="10">
        <v>1</v>
      </c>
      <c r="E791" s="16">
        <v>6</v>
      </c>
      <c r="F791" s="10">
        <v>15</v>
      </c>
      <c r="G791" s="10" t="s">
        <v>126</v>
      </c>
      <c r="H791" s="10" t="s">
        <v>129</v>
      </c>
      <c r="I791" s="6">
        <v>3</v>
      </c>
      <c r="J791" s="17">
        <v>377.33300000000003</v>
      </c>
      <c r="K791" s="17">
        <v>946</v>
      </c>
      <c r="L791" s="10">
        <f t="shared" ref="L791" si="794">(K790-K791)/I791</f>
        <v>44.444333333333361</v>
      </c>
      <c r="M791" s="17">
        <f t="shared" si="774"/>
        <v>1.2533302000000008</v>
      </c>
    </row>
    <row r="792" spans="1:13" ht="16">
      <c r="A792" s="10" t="s">
        <v>134</v>
      </c>
      <c r="B792" s="6">
        <v>3</v>
      </c>
      <c r="C792" s="10">
        <v>1</v>
      </c>
      <c r="D792" s="10">
        <v>1</v>
      </c>
      <c r="E792" s="16">
        <v>6</v>
      </c>
      <c r="F792" s="10">
        <v>15</v>
      </c>
      <c r="G792" s="10" t="s">
        <v>126</v>
      </c>
      <c r="H792" s="10" t="s">
        <v>129</v>
      </c>
      <c r="I792" s="6">
        <v>6</v>
      </c>
      <c r="J792" s="17">
        <v>374.66699999999997</v>
      </c>
      <c r="K792" s="17">
        <v>808.66700000000003</v>
      </c>
      <c r="L792" s="10">
        <f t="shared" ref="L792" si="795">(K790-K792)/I792</f>
        <v>45.111000000000011</v>
      </c>
      <c r="M792" s="17">
        <f t="shared" si="774"/>
        <v>1.2721302000000003</v>
      </c>
    </row>
    <row r="793" spans="1:13" ht="16">
      <c r="A793" s="10" t="s">
        <v>134</v>
      </c>
      <c r="B793" s="6">
        <v>3</v>
      </c>
      <c r="C793" s="10">
        <v>1</v>
      </c>
      <c r="D793" s="10">
        <v>1</v>
      </c>
      <c r="E793" s="16">
        <v>6</v>
      </c>
      <c r="F793" s="10">
        <v>15</v>
      </c>
      <c r="G793" s="10" t="s">
        <v>126</v>
      </c>
      <c r="H793" s="10" t="s">
        <v>129</v>
      </c>
      <c r="I793" s="6">
        <v>9</v>
      </c>
      <c r="J793" s="17">
        <v>365.33300000000003</v>
      </c>
      <c r="K793" s="17">
        <v>698</v>
      </c>
      <c r="L793" s="10">
        <f t="shared" ref="L793" si="796">(K790-K793)/I793</f>
        <v>42.370333333333342</v>
      </c>
      <c r="M793" s="17">
        <f t="shared" si="774"/>
        <v>1.1948434000000001</v>
      </c>
    </row>
    <row r="794" spans="1:13" ht="16">
      <c r="A794" s="10" t="s">
        <v>134</v>
      </c>
      <c r="B794" s="6">
        <v>3</v>
      </c>
      <c r="C794" s="10">
        <v>1</v>
      </c>
      <c r="D794" s="10">
        <v>1</v>
      </c>
      <c r="E794" s="16">
        <v>7</v>
      </c>
      <c r="F794" s="10">
        <v>15</v>
      </c>
      <c r="G794" s="10" t="s">
        <v>126</v>
      </c>
      <c r="H794" s="10" t="s">
        <v>129</v>
      </c>
      <c r="I794" s="10">
        <v>0</v>
      </c>
      <c r="J794" s="17">
        <v>409.33300000000003</v>
      </c>
      <c r="K794" s="17">
        <v>1088.6669999999999</v>
      </c>
      <c r="L794" s="10" t="e">
        <f t="shared" ref="L794" si="797">(K794-K794)/I794</f>
        <v>#DIV/0!</v>
      </c>
      <c r="M794" s="17" t="e">
        <f t="shared" si="774"/>
        <v>#DIV/0!</v>
      </c>
    </row>
    <row r="795" spans="1:13" ht="16">
      <c r="A795" s="10" t="s">
        <v>134</v>
      </c>
      <c r="B795" s="6">
        <v>3</v>
      </c>
      <c r="C795" s="10">
        <v>1</v>
      </c>
      <c r="D795" s="10">
        <v>1</v>
      </c>
      <c r="E795" s="16">
        <v>7</v>
      </c>
      <c r="F795" s="10">
        <v>15</v>
      </c>
      <c r="G795" s="10" t="s">
        <v>126</v>
      </c>
      <c r="H795" s="10" t="s">
        <v>129</v>
      </c>
      <c r="I795" s="10">
        <v>3</v>
      </c>
      <c r="J795" s="17">
        <v>406.66699999999997</v>
      </c>
      <c r="K795" s="17">
        <v>1000.667</v>
      </c>
      <c r="L795" s="10">
        <f t="shared" ref="L795" si="798">(K794-K795)/I795</f>
        <v>29.333333333333297</v>
      </c>
      <c r="M795" s="17">
        <f t="shared" si="774"/>
        <v>0.82719999999999894</v>
      </c>
    </row>
    <row r="796" spans="1:13" ht="16">
      <c r="A796" s="10" t="s">
        <v>134</v>
      </c>
      <c r="B796" s="6">
        <v>3</v>
      </c>
      <c r="C796" s="10">
        <v>1</v>
      </c>
      <c r="D796" s="10">
        <v>1</v>
      </c>
      <c r="E796" s="16">
        <v>7</v>
      </c>
      <c r="F796" s="10">
        <v>15</v>
      </c>
      <c r="G796" s="10" t="s">
        <v>126</v>
      </c>
      <c r="H796" s="10" t="s">
        <v>129</v>
      </c>
      <c r="I796" s="10">
        <v>6</v>
      </c>
      <c r="J796" s="17">
        <v>400</v>
      </c>
      <c r="K796" s="17">
        <v>883.33299999999997</v>
      </c>
      <c r="L796" s="10">
        <f t="shared" ref="L796" si="799">(K794-K796)/I796</f>
        <v>34.222333333333324</v>
      </c>
      <c r="M796" s="17">
        <f t="shared" si="774"/>
        <v>0.96506979999999976</v>
      </c>
    </row>
    <row r="797" spans="1:13" ht="16">
      <c r="A797" s="10" t="s">
        <v>134</v>
      </c>
      <c r="B797" s="6">
        <v>3</v>
      </c>
      <c r="C797" s="10">
        <v>1</v>
      </c>
      <c r="D797" s="10">
        <v>1</v>
      </c>
      <c r="E797" s="16">
        <v>7</v>
      </c>
      <c r="F797" s="10">
        <v>15</v>
      </c>
      <c r="G797" s="10" t="s">
        <v>126</v>
      </c>
      <c r="H797" s="10" t="s">
        <v>129</v>
      </c>
      <c r="I797" s="10">
        <v>9</v>
      </c>
      <c r="J797" s="17">
        <v>409.33300000000003</v>
      </c>
      <c r="K797" s="17">
        <v>820.66700000000003</v>
      </c>
      <c r="L797" s="10">
        <f t="shared" ref="L797" si="800">(K794-K797)/I797</f>
        <v>29.777777777777764</v>
      </c>
      <c r="M797" s="17">
        <f t="shared" si="774"/>
        <v>0.83973333333333289</v>
      </c>
    </row>
    <row r="798" spans="1:13" ht="16">
      <c r="A798" s="10" t="s">
        <v>134</v>
      </c>
      <c r="B798" s="6">
        <v>3</v>
      </c>
      <c r="C798" s="10">
        <v>1</v>
      </c>
      <c r="D798" s="10">
        <v>1</v>
      </c>
      <c r="E798" s="16">
        <v>8</v>
      </c>
      <c r="F798" s="10">
        <v>15</v>
      </c>
      <c r="G798" s="10" t="s">
        <v>126</v>
      </c>
      <c r="H798" s="10" t="s">
        <v>129</v>
      </c>
      <c r="I798" s="10">
        <v>0</v>
      </c>
      <c r="J798" s="17">
        <v>449.33300000000003</v>
      </c>
      <c r="K798" s="17">
        <v>1084.6669999999999</v>
      </c>
      <c r="L798" s="10" t="e">
        <f t="shared" ref="L798" si="801">(K798-K798)/I798</f>
        <v>#DIV/0!</v>
      </c>
      <c r="M798" s="17" t="e">
        <f t="shared" si="774"/>
        <v>#DIV/0!</v>
      </c>
    </row>
    <row r="799" spans="1:13" ht="16">
      <c r="A799" s="10" t="s">
        <v>134</v>
      </c>
      <c r="B799" s="6">
        <v>3</v>
      </c>
      <c r="C799" s="10">
        <v>1</v>
      </c>
      <c r="D799" s="10">
        <v>1</v>
      </c>
      <c r="E799" s="16">
        <v>8</v>
      </c>
      <c r="F799" s="10">
        <v>15</v>
      </c>
      <c r="G799" s="10" t="s">
        <v>126</v>
      </c>
      <c r="H799" s="10" t="s">
        <v>129</v>
      </c>
      <c r="I799" s="10">
        <v>3</v>
      </c>
      <c r="J799" s="17">
        <v>450.66699999999997</v>
      </c>
      <c r="K799" s="17">
        <v>958</v>
      </c>
      <c r="L799" s="10">
        <f t="shared" ref="L799" si="802">(K798-K799)/I799</f>
        <v>42.222333333333303</v>
      </c>
      <c r="M799" s="17">
        <f t="shared" si="774"/>
        <v>1.1906697999999991</v>
      </c>
    </row>
    <row r="800" spans="1:13" ht="16">
      <c r="A800" s="10" t="s">
        <v>134</v>
      </c>
      <c r="B800" s="6">
        <v>3</v>
      </c>
      <c r="C800" s="10">
        <v>1</v>
      </c>
      <c r="D800" s="10">
        <v>1</v>
      </c>
      <c r="E800" s="16">
        <v>8</v>
      </c>
      <c r="F800" s="10">
        <v>15</v>
      </c>
      <c r="G800" s="10" t="s">
        <v>126</v>
      </c>
      <c r="H800" s="10" t="s">
        <v>129</v>
      </c>
      <c r="I800" s="10">
        <v>6</v>
      </c>
      <c r="J800" s="17">
        <v>452</v>
      </c>
      <c r="K800" s="17">
        <v>880.66700000000003</v>
      </c>
      <c r="L800" s="10">
        <f t="shared" ref="L800" si="803">(K798-K800)/I800</f>
        <v>33.999999999999979</v>
      </c>
      <c r="M800" s="17">
        <f t="shared" si="774"/>
        <v>0.95879999999999943</v>
      </c>
    </row>
    <row r="801" spans="1:13" ht="16">
      <c r="A801" s="10" t="s">
        <v>134</v>
      </c>
      <c r="B801" s="6">
        <v>3</v>
      </c>
      <c r="C801" s="10">
        <v>1</v>
      </c>
      <c r="D801" s="10">
        <v>1</v>
      </c>
      <c r="E801" s="16">
        <v>8</v>
      </c>
      <c r="F801" s="10">
        <v>15</v>
      </c>
      <c r="G801" s="10" t="s">
        <v>126</v>
      </c>
      <c r="H801" s="10" t="s">
        <v>129</v>
      </c>
      <c r="I801" s="10">
        <v>9</v>
      </c>
      <c r="J801" s="17">
        <v>444</v>
      </c>
      <c r="K801" s="17">
        <v>794</v>
      </c>
      <c r="L801" s="10">
        <f t="shared" ref="L801" si="804">(K798-K801)/I801</f>
        <v>32.296333333333322</v>
      </c>
      <c r="M801" s="17">
        <f t="shared" si="774"/>
        <v>0.91075659999999969</v>
      </c>
    </row>
    <row r="802" spans="1:13" ht="16">
      <c r="A802" s="10" t="s">
        <v>134</v>
      </c>
      <c r="B802" s="6">
        <v>3</v>
      </c>
      <c r="C802" s="10">
        <v>1</v>
      </c>
      <c r="D802" s="10">
        <v>1</v>
      </c>
      <c r="E802" s="16">
        <v>9</v>
      </c>
      <c r="F802" s="10">
        <v>15</v>
      </c>
      <c r="G802" s="10" t="s">
        <v>126</v>
      </c>
      <c r="H802" s="10" t="s">
        <v>128</v>
      </c>
      <c r="I802" s="6">
        <v>0</v>
      </c>
      <c r="J802" s="17">
        <v>476</v>
      </c>
      <c r="K802" s="17">
        <v>1098</v>
      </c>
      <c r="L802" s="10" t="e">
        <f t="shared" ref="L802" si="805">(K802-K802)/I802</f>
        <v>#DIV/0!</v>
      </c>
      <c r="M802" s="17" t="e">
        <f t="shared" si="774"/>
        <v>#DIV/0!</v>
      </c>
    </row>
    <row r="803" spans="1:13" ht="16">
      <c r="A803" s="10" t="s">
        <v>134</v>
      </c>
      <c r="B803" s="6">
        <v>3</v>
      </c>
      <c r="C803" s="10">
        <v>1</v>
      </c>
      <c r="D803" s="10">
        <v>1</v>
      </c>
      <c r="E803" s="16">
        <v>9</v>
      </c>
      <c r="F803" s="10">
        <v>15</v>
      </c>
      <c r="G803" s="10" t="s">
        <v>126</v>
      </c>
      <c r="H803" s="10" t="s">
        <v>128</v>
      </c>
      <c r="I803" s="6">
        <v>3</v>
      </c>
      <c r="J803" s="17">
        <v>473.33300000000003</v>
      </c>
      <c r="K803" s="17">
        <v>974</v>
      </c>
      <c r="L803" s="10">
        <f t="shared" ref="L803" si="806">(K802-K803)/I803</f>
        <v>41.333333333333336</v>
      </c>
      <c r="M803" s="17">
        <f t="shared" si="774"/>
        <v>1.1656</v>
      </c>
    </row>
    <row r="804" spans="1:13" ht="16">
      <c r="A804" s="10" t="s">
        <v>134</v>
      </c>
      <c r="B804" s="6">
        <v>3</v>
      </c>
      <c r="C804" s="10">
        <v>1</v>
      </c>
      <c r="D804" s="10">
        <v>1</v>
      </c>
      <c r="E804" s="16">
        <v>9</v>
      </c>
      <c r="F804" s="10">
        <v>15</v>
      </c>
      <c r="G804" s="10" t="s">
        <v>126</v>
      </c>
      <c r="H804" s="10" t="s">
        <v>128</v>
      </c>
      <c r="I804" s="6">
        <v>6</v>
      </c>
      <c r="J804" s="17">
        <v>477.33300000000003</v>
      </c>
      <c r="K804" s="17">
        <v>831.33299999999997</v>
      </c>
      <c r="L804" s="10">
        <f t="shared" ref="L804" si="807">(K802-K804)/I804</f>
        <v>44.444500000000005</v>
      </c>
      <c r="M804" s="17">
        <f t="shared" si="774"/>
        <v>1.2533349</v>
      </c>
    </row>
    <row r="805" spans="1:13" ht="16">
      <c r="A805" s="10" t="s">
        <v>134</v>
      </c>
      <c r="B805" s="6">
        <v>3</v>
      </c>
      <c r="C805" s="10">
        <v>1</v>
      </c>
      <c r="D805" s="10">
        <v>1</v>
      </c>
      <c r="E805" s="16">
        <v>9</v>
      </c>
      <c r="F805" s="10">
        <v>15</v>
      </c>
      <c r="G805" s="10" t="s">
        <v>126</v>
      </c>
      <c r="H805" s="10" t="s">
        <v>128</v>
      </c>
      <c r="I805" s="6">
        <v>9</v>
      </c>
      <c r="J805" s="17">
        <v>474.66699999999997</v>
      </c>
      <c r="K805" s="17">
        <v>704.66700000000003</v>
      </c>
      <c r="L805" s="10">
        <f t="shared" ref="L805" si="808">(K802-K805)/I805</f>
        <v>43.703666666666663</v>
      </c>
      <c r="M805" s="17">
        <f t="shared" si="774"/>
        <v>1.2324434</v>
      </c>
    </row>
    <row r="806" spans="1:13" ht="16">
      <c r="A806" s="10" t="s">
        <v>134</v>
      </c>
      <c r="B806" s="6">
        <v>3</v>
      </c>
      <c r="C806" s="10">
        <v>1</v>
      </c>
      <c r="D806" s="10">
        <v>1</v>
      </c>
      <c r="E806" s="16">
        <v>10</v>
      </c>
      <c r="F806" s="10">
        <v>15</v>
      </c>
      <c r="G806" s="10" t="s">
        <v>126</v>
      </c>
      <c r="H806" s="10" t="s">
        <v>128</v>
      </c>
      <c r="I806" s="10">
        <v>0</v>
      </c>
      <c r="J806" s="17">
        <v>509.33300000000003</v>
      </c>
      <c r="K806" s="17">
        <v>1046</v>
      </c>
      <c r="L806" s="10" t="e">
        <f t="shared" ref="L806" si="809">(K806-K806)/I806</f>
        <v>#DIV/0!</v>
      </c>
      <c r="M806" s="17" t="e">
        <f t="shared" si="774"/>
        <v>#DIV/0!</v>
      </c>
    </row>
    <row r="807" spans="1:13" ht="16">
      <c r="A807" s="10" t="s">
        <v>134</v>
      </c>
      <c r="B807" s="6">
        <v>3</v>
      </c>
      <c r="C807" s="10">
        <v>1</v>
      </c>
      <c r="D807" s="10">
        <v>1</v>
      </c>
      <c r="E807" s="16">
        <v>10</v>
      </c>
      <c r="F807" s="10">
        <v>15</v>
      </c>
      <c r="G807" s="10" t="s">
        <v>126</v>
      </c>
      <c r="H807" s="10" t="s">
        <v>128</v>
      </c>
      <c r="I807" s="10">
        <v>3</v>
      </c>
      <c r="J807" s="17">
        <v>501.33300000000003</v>
      </c>
      <c r="K807" s="17">
        <v>898</v>
      </c>
      <c r="L807" s="10">
        <f t="shared" ref="L807" si="810">(K806-K807)/I807</f>
        <v>49.333333333333336</v>
      </c>
      <c r="M807" s="17">
        <f t="shared" si="774"/>
        <v>1.3912</v>
      </c>
    </row>
    <row r="808" spans="1:13" ht="16">
      <c r="A808" s="10" t="s">
        <v>134</v>
      </c>
      <c r="B808" s="6">
        <v>3</v>
      </c>
      <c r="C808" s="10">
        <v>1</v>
      </c>
      <c r="D808" s="10">
        <v>1</v>
      </c>
      <c r="E808" s="16">
        <v>10</v>
      </c>
      <c r="F808" s="10">
        <v>15</v>
      </c>
      <c r="G808" s="10" t="s">
        <v>126</v>
      </c>
      <c r="H808" s="10" t="s">
        <v>128</v>
      </c>
      <c r="I808" s="10">
        <v>6</v>
      </c>
      <c r="J808" s="17">
        <v>529.33299999999997</v>
      </c>
      <c r="K808" s="17">
        <v>743.33299999999997</v>
      </c>
      <c r="L808" s="10">
        <f t="shared" ref="L808" si="811">(K806-K808)/I808</f>
        <v>50.444500000000005</v>
      </c>
      <c r="M808" s="17">
        <f t="shared" si="774"/>
        <v>1.4225349</v>
      </c>
    </row>
    <row r="809" spans="1:13" ht="16">
      <c r="A809" s="10" t="s">
        <v>134</v>
      </c>
      <c r="B809" s="6">
        <v>3</v>
      </c>
      <c r="C809" s="10">
        <v>1</v>
      </c>
      <c r="D809" s="10">
        <v>1</v>
      </c>
      <c r="E809" s="16">
        <v>10</v>
      </c>
      <c r="F809" s="10">
        <v>15</v>
      </c>
      <c r="G809" s="10" t="s">
        <v>126</v>
      </c>
      <c r="H809" s="10" t="s">
        <v>128</v>
      </c>
      <c r="I809" s="10">
        <v>9</v>
      </c>
      <c r="J809" s="17">
        <v>529.33299999999997</v>
      </c>
      <c r="K809" s="17">
        <v>648.66700000000003</v>
      </c>
      <c r="L809" s="10">
        <f t="shared" ref="L809" si="812">(K806-K809)/I809</f>
        <v>44.148111111111106</v>
      </c>
      <c r="M809" s="17">
        <f t="shared" si="774"/>
        <v>1.2449767333333333</v>
      </c>
    </row>
    <row r="810" spans="1:13" ht="16">
      <c r="A810" s="10" t="s">
        <v>134</v>
      </c>
      <c r="B810" s="6">
        <v>3</v>
      </c>
      <c r="C810" s="10">
        <v>1</v>
      </c>
      <c r="D810" s="10">
        <v>1</v>
      </c>
      <c r="E810" s="16">
        <v>11</v>
      </c>
      <c r="F810" s="10">
        <v>15</v>
      </c>
      <c r="G810" s="10" t="s">
        <v>126</v>
      </c>
      <c r="H810" s="10" t="s">
        <v>128</v>
      </c>
      <c r="I810" s="10">
        <v>0</v>
      </c>
      <c r="J810" s="17">
        <v>540</v>
      </c>
      <c r="K810" s="17">
        <v>1110</v>
      </c>
      <c r="L810" s="10" t="e">
        <f t="shared" ref="L810" si="813">(K810-K810)/I810</f>
        <v>#DIV/0!</v>
      </c>
      <c r="M810" s="17" t="e">
        <f t="shared" si="774"/>
        <v>#DIV/0!</v>
      </c>
    </row>
    <row r="811" spans="1:13" ht="16">
      <c r="A811" s="10" t="s">
        <v>134</v>
      </c>
      <c r="B811" s="6">
        <v>3</v>
      </c>
      <c r="C811" s="10">
        <v>1</v>
      </c>
      <c r="D811" s="10">
        <v>1</v>
      </c>
      <c r="E811" s="16">
        <v>11</v>
      </c>
      <c r="F811" s="10">
        <v>15</v>
      </c>
      <c r="G811" s="10" t="s">
        <v>126</v>
      </c>
      <c r="H811" s="10" t="s">
        <v>128</v>
      </c>
      <c r="I811" s="10">
        <v>3</v>
      </c>
      <c r="J811" s="17">
        <v>552</v>
      </c>
      <c r="K811" s="17">
        <v>1106</v>
      </c>
      <c r="L811" s="10">
        <f t="shared" ref="L811" si="814">(K810-K811)/I811</f>
        <v>1.3333333333333333</v>
      </c>
      <c r="M811" s="17">
        <f t="shared" si="774"/>
        <v>3.7599999999999995E-2</v>
      </c>
    </row>
    <row r="812" spans="1:13" ht="16">
      <c r="A812" s="10" t="s">
        <v>134</v>
      </c>
      <c r="B812" s="6">
        <v>3</v>
      </c>
      <c r="C812" s="10">
        <v>1</v>
      </c>
      <c r="D812" s="10">
        <v>1</v>
      </c>
      <c r="E812" s="16">
        <v>11</v>
      </c>
      <c r="F812" s="10">
        <v>15</v>
      </c>
      <c r="G812" s="10" t="s">
        <v>126</v>
      </c>
      <c r="H812" s="10" t="s">
        <v>128</v>
      </c>
      <c r="I812" s="10">
        <v>6</v>
      </c>
      <c r="J812" s="17">
        <v>548</v>
      </c>
      <c r="K812" s="17">
        <v>1038</v>
      </c>
      <c r="L812" s="10">
        <f t="shared" ref="L812" si="815">(K810-K812)/I812</f>
        <v>12</v>
      </c>
      <c r="M812" s="17">
        <f t="shared" si="774"/>
        <v>0.33839999999999998</v>
      </c>
    </row>
    <row r="813" spans="1:13" ht="16">
      <c r="A813" s="10" t="s">
        <v>134</v>
      </c>
      <c r="B813" s="6">
        <v>3</v>
      </c>
      <c r="C813" s="10">
        <v>1</v>
      </c>
      <c r="D813" s="10">
        <v>1</v>
      </c>
      <c r="E813" s="16">
        <v>11</v>
      </c>
      <c r="F813" s="10">
        <v>15</v>
      </c>
      <c r="G813" s="10" t="s">
        <v>126</v>
      </c>
      <c r="H813" s="10" t="s">
        <v>128</v>
      </c>
      <c r="I813" s="10">
        <v>9</v>
      </c>
      <c r="J813" s="17">
        <v>545.33299999999997</v>
      </c>
      <c r="K813" s="17">
        <v>924.66700000000003</v>
      </c>
      <c r="L813" s="10">
        <f t="shared" ref="L813" si="816">(K810-K813)/I813</f>
        <v>20.592555555555553</v>
      </c>
      <c r="M813" s="17">
        <f t="shared" si="774"/>
        <v>0.58071006666666658</v>
      </c>
    </row>
    <row r="814" spans="1:13" ht="16">
      <c r="A814" s="10" t="s">
        <v>134</v>
      </c>
      <c r="B814" s="6">
        <v>3</v>
      </c>
      <c r="C814" s="10">
        <v>1</v>
      </c>
      <c r="D814" s="10">
        <v>1</v>
      </c>
      <c r="E814" s="16">
        <v>12</v>
      </c>
      <c r="F814" s="10">
        <v>15</v>
      </c>
      <c r="G814" s="10" t="s">
        <v>126</v>
      </c>
      <c r="H814" s="10" t="s">
        <v>128</v>
      </c>
      <c r="I814" s="6">
        <v>0</v>
      </c>
      <c r="J814" s="17">
        <v>593.33299999999997</v>
      </c>
      <c r="K814" s="17">
        <v>1091.3330000000001</v>
      </c>
      <c r="L814" s="10" t="e">
        <f t="shared" ref="L814" si="817">(K814-K814)/I814</f>
        <v>#DIV/0!</v>
      </c>
      <c r="M814" s="17" t="e">
        <f t="shared" si="774"/>
        <v>#DIV/0!</v>
      </c>
    </row>
    <row r="815" spans="1:13" ht="16">
      <c r="A815" s="10" t="s">
        <v>134</v>
      </c>
      <c r="B815" s="6">
        <v>3</v>
      </c>
      <c r="C815" s="10">
        <v>1</v>
      </c>
      <c r="D815" s="10">
        <v>1</v>
      </c>
      <c r="E815" s="16">
        <v>12</v>
      </c>
      <c r="F815" s="10">
        <v>15</v>
      </c>
      <c r="G815" s="10" t="s">
        <v>126</v>
      </c>
      <c r="H815" s="10" t="s">
        <v>128</v>
      </c>
      <c r="I815" s="6">
        <v>3</v>
      </c>
      <c r="J815" s="17">
        <v>593.33299999999997</v>
      </c>
      <c r="K815" s="17">
        <v>1030</v>
      </c>
      <c r="L815" s="10">
        <f t="shared" ref="L815" si="818">(K814-K815)/I815</f>
        <v>20.444333333333361</v>
      </c>
      <c r="M815" s="17">
        <f t="shared" si="774"/>
        <v>0.57653020000000077</v>
      </c>
    </row>
    <row r="816" spans="1:13" ht="16">
      <c r="A816" s="10" t="s">
        <v>134</v>
      </c>
      <c r="B816" s="6">
        <v>3</v>
      </c>
      <c r="C816" s="10">
        <v>1</v>
      </c>
      <c r="D816" s="10">
        <v>1</v>
      </c>
      <c r="E816" s="16">
        <v>12</v>
      </c>
      <c r="F816" s="10">
        <v>15</v>
      </c>
      <c r="G816" s="10" t="s">
        <v>126</v>
      </c>
      <c r="H816" s="10" t="s">
        <v>128</v>
      </c>
      <c r="I816" s="6">
        <v>6</v>
      </c>
      <c r="J816" s="17">
        <v>594.66700000000003</v>
      </c>
      <c r="K816" s="17">
        <v>974</v>
      </c>
      <c r="L816" s="10">
        <f t="shared" ref="L816" si="819">(K814-K816)/I816</f>
        <v>19.555500000000013</v>
      </c>
      <c r="M816" s="17">
        <f t="shared" si="774"/>
        <v>0.55146510000000037</v>
      </c>
    </row>
    <row r="817" spans="1:13" ht="16">
      <c r="A817" s="10" t="s">
        <v>134</v>
      </c>
      <c r="B817" s="6">
        <v>3</v>
      </c>
      <c r="C817" s="10">
        <v>1</v>
      </c>
      <c r="D817" s="10">
        <v>1</v>
      </c>
      <c r="E817" s="16">
        <v>12</v>
      </c>
      <c r="F817" s="10">
        <v>15</v>
      </c>
      <c r="G817" s="10" t="s">
        <v>126</v>
      </c>
      <c r="H817" s="10" t="s">
        <v>128</v>
      </c>
      <c r="I817" s="6">
        <v>9</v>
      </c>
      <c r="J817" s="17">
        <v>586.66700000000003</v>
      </c>
      <c r="K817" s="17">
        <v>1112.6669999999999</v>
      </c>
      <c r="L817" s="10">
        <f t="shared" ref="L817" si="820">(K814-K817)/I817</f>
        <v>-2.3704444444444257</v>
      </c>
      <c r="M817" s="17">
        <f t="shared" si="774"/>
        <v>-6.6846533333332805E-2</v>
      </c>
    </row>
    <row r="818" spans="1:13" ht="16">
      <c r="A818" s="10" t="s">
        <v>134</v>
      </c>
      <c r="B818" s="6">
        <v>3</v>
      </c>
      <c r="C818" s="10">
        <v>1</v>
      </c>
      <c r="D818" s="10">
        <v>1</v>
      </c>
      <c r="E818" s="16">
        <v>13</v>
      </c>
      <c r="F818" s="10">
        <v>15</v>
      </c>
      <c r="G818" s="10" t="s">
        <v>130</v>
      </c>
      <c r="H818" s="10" t="s">
        <v>122</v>
      </c>
      <c r="I818" s="10">
        <v>0</v>
      </c>
      <c r="J818" s="17">
        <v>629.33299999999997</v>
      </c>
      <c r="K818" s="17">
        <v>1043.3330000000001</v>
      </c>
      <c r="L818" s="10" t="e">
        <f t="shared" ref="L818" si="821">(K818-K818)/I818</f>
        <v>#DIV/0!</v>
      </c>
      <c r="M818" s="17" t="e">
        <f t="shared" si="774"/>
        <v>#DIV/0!</v>
      </c>
    </row>
    <row r="819" spans="1:13" ht="16">
      <c r="A819" s="10" t="s">
        <v>134</v>
      </c>
      <c r="B819" s="6">
        <v>3</v>
      </c>
      <c r="C819" s="10">
        <v>1</v>
      </c>
      <c r="D819" s="10">
        <v>1</v>
      </c>
      <c r="E819" s="16">
        <v>13</v>
      </c>
      <c r="F819" s="10">
        <v>15</v>
      </c>
      <c r="G819" s="10" t="s">
        <v>130</v>
      </c>
      <c r="H819" s="10" t="s">
        <v>122</v>
      </c>
      <c r="I819" s="10">
        <v>3</v>
      </c>
      <c r="J819" s="17">
        <v>628</v>
      </c>
      <c r="K819" s="17">
        <v>956.66700000000003</v>
      </c>
      <c r="L819" s="10">
        <f t="shared" ref="L819" si="822">(K818-K819)/I819</f>
        <v>28.888666666666683</v>
      </c>
      <c r="M819" s="17">
        <f t="shared" si="774"/>
        <v>0.81466040000000051</v>
      </c>
    </row>
    <row r="820" spans="1:13" ht="16">
      <c r="A820" s="10" t="s">
        <v>134</v>
      </c>
      <c r="B820" s="6">
        <v>3</v>
      </c>
      <c r="C820" s="10">
        <v>1</v>
      </c>
      <c r="D820" s="10">
        <v>1</v>
      </c>
      <c r="E820" s="16">
        <v>13</v>
      </c>
      <c r="F820" s="10">
        <v>15</v>
      </c>
      <c r="G820" s="10" t="s">
        <v>130</v>
      </c>
      <c r="H820" s="10" t="s">
        <v>122</v>
      </c>
      <c r="I820" s="10">
        <v>6</v>
      </c>
      <c r="J820" s="17">
        <v>622.66700000000003</v>
      </c>
      <c r="K820" s="17">
        <v>823.33299999999997</v>
      </c>
      <c r="L820" s="10">
        <f t="shared" ref="L820" si="823">(K818-K820)/I820</f>
        <v>36.666666666666686</v>
      </c>
      <c r="M820" s="17">
        <f t="shared" si="774"/>
        <v>1.0340000000000005</v>
      </c>
    </row>
    <row r="821" spans="1:13" ht="16">
      <c r="A821" s="10" t="s">
        <v>134</v>
      </c>
      <c r="B821" s="6">
        <v>3</v>
      </c>
      <c r="C821" s="10">
        <v>1</v>
      </c>
      <c r="D821" s="10">
        <v>1</v>
      </c>
      <c r="E821" s="16">
        <v>13</v>
      </c>
      <c r="F821" s="10">
        <v>15</v>
      </c>
      <c r="G821" s="10" t="s">
        <v>130</v>
      </c>
      <c r="H821" s="10" t="s">
        <v>122</v>
      </c>
      <c r="I821" s="10">
        <v>9</v>
      </c>
      <c r="J821" s="17">
        <v>618.66700000000003</v>
      </c>
      <c r="K821" s="17">
        <v>680.66700000000003</v>
      </c>
      <c r="L821" s="10">
        <f t="shared" ref="L821" si="824">(K818-K821)/I821</f>
        <v>40.296222222222227</v>
      </c>
      <c r="M821" s="17">
        <f t="shared" si="774"/>
        <v>1.1363534666666668</v>
      </c>
    </row>
    <row r="822" spans="1:13" ht="16">
      <c r="A822" s="10" t="s">
        <v>134</v>
      </c>
      <c r="B822" s="6">
        <v>3</v>
      </c>
      <c r="C822" s="10">
        <v>1</v>
      </c>
      <c r="D822" s="10">
        <v>1</v>
      </c>
      <c r="E822" s="16">
        <v>14</v>
      </c>
      <c r="F822" s="10">
        <v>15</v>
      </c>
      <c r="G822" s="10" t="s">
        <v>130</v>
      </c>
      <c r="H822" s="10" t="s">
        <v>122</v>
      </c>
      <c r="I822" s="10">
        <v>0</v>
      </c>
      <c r="J822" s="17">
        <v>657.33299999999997</v>
      </c>
      <c r="K822" s="17">
        <v>1102</v>
      </c>
      <c r="L822" s="10" t="e">
        <f t="shared" ref="L822" si="825">(K822-K822)/I822</f>
        <v>#DIV/0!</v>
      </c>
      <c r="M822" s="17" t="e">
        <f t="shared" si="774"/>
        <v>#DIV/0!</v>
      </c>
    </row>
    <row r="823" spans="1:13" ht="16">
      <c r="A823" s="10" t="s">
        <v>134</v>
      </c>
      <c r="B823" s="6">
        <v>3</v>
      </c>
      <c r="C823" s="10">
        <v>1</v>
      </c>
      <c r="D823" s="10">
        <v>1</v>
      </c>
      <c r="E823" s="16">
        <v>14</v>
      </c>
      <c r="F823" s="10">
        <v>15</v>
      </c>
      <c r="G823" s="10" t="s">
        <v>130</v>
      </c>
      <c r="H823" s="10" t="s">
        <v>122</v>
      </c>
      <c r="I823" s="10">
        <v>3</v>
      </c>
      <c r="J823" s="17">
        <v>652</v>
      </c>
      <c r="K823" s="17">
        <v>976.66700000000003</v>
      </c>
      <c r="L823" s="10">
        <f t="shared" ref="L823" si="826">(K822-K823)/I823</f>
        <v>41.777666666666654</v>
      </c>
      <c r="M823" s="17">
        <f t="shared" si="774"/>
        <v>1.1781301999999996</v>
      </c>
    </row>
    <row r="824" spans="1:13" ht="16">
      <c r="A824" s="10" t="s">
        <v>134</v>
      </c>
      <c r="B824" s="6">
        <v>3</v>
      </c>
      <c r="C824" s="10">
        <v>1</v>
      </c>
      <c r="D824" s="10">
        <v>1</v>
      </c>
      <c r="E824" s="16">
        <v>14</v>
      </c>
      <c r="F824" s="10">
        <v>15</v>
      </c>
      <c r="G824" s="10" t="s">
        <v>130</v>
      </c>
      <c r="H824" s="10" t="s">
        <v>122</v>
      </c>
      <c r="I824" s="10">
        <v>6</v>
      </c>
      <c r="J824" s="17">
        <v>656</v>
      </c>
      <c r="K824" s="17">
        <v>871.33299999999997</v>
      </c>
      <c r="L824" s="10">
        <f t="shared" ref="L824" si="827">(K822-K824)/I824</f>
        <v>38.444500000000005</v>
      </c>
      <c r="M824" s="17">
        <f t="shared" si="774"/>
        <v>1.0841349</v>
      </c>
    </row>
    <row r="825" spans="1:13" ht="16">
      <c r="A825" s="10" t="s">
        <v>134</v>
      </c>
      <c r="B825" s="6">
        <v>3</v>
      </c>
      <c r="C825" s="10">
        <v>1</v>
      </c>
      <c r="D825" s="10">
        <v>1</v>
      </c>
      <c r="E825" s="16">
        <v>14</v>
      </c>
      <c r="F825" s="10">
        <v>15</v>
      </c>
      <c r="G825" s="10" t="s">
        <v>130</v>
      </c>
      <c r="H825" s="10" t="s">
        <v>122</v>
      </c>
      <c r="I825" s="10">
        <v>9</v>
      </c>
      <c r="J825" s="17">
        <v>654.66700000000003</v>
      </c>
      <c r="K825" s="17">
        <v>767.33299999999997</v>
      </c>
      <c r="L825" s="10">
        <f t="shared" ref="L825" si="828">(K822-K825)/I825</f>
        <v>37.185222222222222</v>
      </c>
      <c r="M825" s="17">
        <f t="shared" si="774"/>
        <v>1.0486232666666666</v>
      </c>
    </row>
    <row r="826" spans="1:13" ht="16">
      <c r="A826" s="10" t="s">
        <v>134</v>
      </c>
      <c r="B826" s="6">
        <v>3</v>
      </c>
      <c r="C826" s="10">
        <v>1</v>
      </c>
      <c r="D826" s="10">
        <v>1</v>
      </c>
      <c r="E826" s="16">
        <v>15</v>
      </c>
      <c r="F826" s="10">
        <v>15</v>
      </c>
      <c r="G826" s="10" t="s">
        <v>130</v>
      </c>
      <c r="H826" s="10" t="s">
        <v>122</v>
      </c>
      <c r="I826" s="6">
        <v>0</v>
      </c>
      <c r="J826" s="17">
        <v>697.33299999999997</v>
      </c>
      <c r="K826" s="17">
        <v>1096.6669999999999</v>
      </c>
      <c r="L826" s="10" t="e">
        <f t="shared" ref="L826" si="829">(K826-K826)/I826</f>
        <v>#DIV/0!</v>
      </c>
      <c r="M826" s="17" t="e">
        <f t="shared" si="774"/>
        <v>#DIV/0!</v>
      </c>
    </row>
    <row r="827" spans="1:13" ht="16">
      <c r="A827" s="10" t="s">
        <v>134</v>
      </c>
      <c r="B827" s="6">
        <v>3</v>
      </c>
      <c r="C827" s="10">
        <v>1</v>
      </c>
      <c r="D827" s="10">
        <v>1</v>
      </c>
      <c r="E827" s="16">
        <v>15</v>
      </c>
      <c r="F827" s="10">
        <v>15</v>
      </c>
      <c r="G827" s="10" t="s">
        <v>130</v>
      </c>
      <c r="H827" s="10" t="s">
        <v>122</v>
      </c>
      <c r="I827" s="6">
        <v>3</v>
      </c>
      <c r="J827" s="17">
        <v>694.66700000000003</v>
      </c>
      <c r="K827" s="17">
        <v>963.33299999999997</v>
      </c>
      <c r="L827" s="10">
        <f t="shared" ref="L827" si="830">(K826-K827)/I827</f>
        <v>44.444666666666649</v>
      </c>
      <c r="M827" s="17">
        <f t="shared" si="774"/>
        <v>1.2533395999999994</v>
      </c>
    </row>
    <row r="828" spans="1:13" ht="16">
      <c r="A828" s="10" t="s">
        <v>134</v>
      </c>
      <c r="B828" s="6">
        <v>3</v>
      </c>
      <c r="C828" s="10">
        <v>1</v>
      </c>
      <c r="D828" s="10">
        <v>1</v>
      </c>
      <c r="E828" s="16">
        <v>15</v>
      </c>
      <c r="F828" s="10">
        <v>15</v>
      </c>
      <c r="G828" s="10" t="s">
        <v>130</v>
      </c>
      <c r="H828" s="10" t="s">
        <v>122</v>
      </c>
      <c r="I828" s="6">
        <v>6</v>
      </c>
      <c r="J828" s="17">
        <v>704</v>
      </c>
      <c r="K828" s="17">
        <v>854</v>
      </c>
      <c r="L828" s="10">
        <f t="shared" ref="L828" si="831">(K826-K828)/I828</f>
        <v>40.444499999999984</v>
      </c>
      <c r="M828" s="17">
        <f t="shared" si="774"/>
        <v>1.1405348999999996</v>
      </c>
    </row>
    <row r="829" spans="1:13" ht="16">
      <c r="A829" s="10" t="s">
        <v>134</v>
      </c>
      <c r="B829" s="6">
        <v>3</v>
      </c>
      <c r="C829" s="10">
        <v>1</v>
      </c>
      <c r="D829" s="10">
        <v>1</v>
      </c>
      <c r="E829" s="16">
        <v>15</v>
      </c>
      <c r="F829" s="10">
        <v>15</v>
      </c>
      <c r="G829" s="10" t="s">
        <v>130</v>
      </c>
      <c r="H829" s="10" t="s">
        <v>122</v>
      </c>
      <c r="I829" s="6">
        <v>9</v>
      </c>
      <c r="J829" s="17">
        <v>706.66700000000003</v>
      </c>
      <c r="K829" s="17">
        <v>752.66700000000003</v>
      </c>
      <c r="L829" s="10">
        <f t="shared" ref="L829" si="832">(K826-K829)/I829</f>
        <v>38.222222222222207</v>
      </c>
      <c r="M829" s="17">
        <f t="shared" si="774"/>
        <v>1.0778666666666663</v>
      </c>
    </row>
    <row r="830" spans="1:13" ht="16">
      <c r="A830" s="10" t="s">
        <v>134</v>
      </c>
      <c r="B830" s="6">
        <v>3</v>
      </c>
      <c r="C830" s="10">
        <v>1</v>
      </c>
      <c r="D830" s="10">
        <v>1</v>
      </c>
      <c r="E830" s="16">
        <v>16</v>
      </c>
      <c r="F830" s="10">
        <v>15</v>
      </c>
      <c r="G830" s="10" t="s">
        <v>130</v>
      </c>
      <c r="H830" s="10" t="s">
        <v>122</v>
      </c>
      <c r="I830" s="10">
        <v>0</v>
      </c>
      <c r="J830" s="17">
        <v>720</v>
      </c>
      <c r="K830" s="17">
        <v>1022</v>
      </c>
      <c r="L830" s="10" t="e">
        <f t="shared" ref="L830" si="833">(K830-K830)/I830</f>
        <v>#DIV/0!</v>
      </c>
      <c r="M830" s="17" t="e">
        <f t="shared" si="774"/>
        <v>#DIV/0!</v>
      </c>
    </row>
    <row r="831" spans="1:13" ht="16">
      <c r="A831" s="10" t="s">
        <v>134</v>
      </c>
      <c r="B831" s="6">
        <v>3</v>
      </c>
      <c r="C831" s="10">
        <v>1</v>
      </c>
      <c r="D831" s="10">
        <v>1</v>
      </c>
      <c r="E831" s="16">
        <v>16</v>
      </c>
      <c r="F831" s="10">
        <v>15</v>
      </c>
      <c r="G831" s="10" t="s">
        <v>130</v>
      </c>
      <c r="H831" s="10" t="s">
        <v>122</v>
      </c>
      <c r="I831" s="10">
        <v>3</v>
      </c>
      <c r="J831" s="17">
        <v>738.66700000000003</v>
      </c>
      <c r="K831" s="17">
        <v>860.66700000000003</v>
      </c>
      <c r="L831" s="10">
        <f t="shared" ref="L831" si="834">(K830-K831)/I831</f>
        <v>53.777666666666654</v>
      </c>
      <c r="M831" s="17">
        <f t="shared" si="774"/>
        <v>1.5165301999999996</v>
      </c>
    </row>
    <row r="832" spans="1:13" ht="16">
      <c r="A832" s="10" t="s">
        <v>134</v>
      </c>
      <c r="B832" s="6">
        <v>3</v>
      </c>
      <c r="C832" s="10">
        <v>1</v>
      </c>
      <c r="D832" s="10">
        <v>1</v>
      </c>
      <c r="E832" s="16">
        <v>16</v>
      </c>
      <c r="F832" s="10">
        <v>15</v>
      </c>
      <c r="G832" s="10" t="s">
        <v>130</v>
      </c>
      <c r="H832" s="10" t="s">
        <v>122</v>
      </c>
      <c r="I832" s="10">
        <v>6</v>
      </c>
      <c r="J832" s="17">
        <v>733.33299999999997</v>
      </c>
      <c r="K832" s="17">
        <v>723.33299999999997</v>
      </c>
      <c r="L832" s="10">
        <f t="shared" ref="L832" si="835">(K830-K832)/I832</f>
        <v>49.777833333333341</v>
      </c>
      <c r="M832" s="17">
        <f t="shared" si="774"/>
        <v>1.4037349000000001</v>
      </c>
    </row>
    <row r="833" spans="1:13" ht="16">
      <c r="A833" s="10" t="s">
        <v>134</v>
      </c>
      <c r="B833" s="6">
        <v>3</v>
      </c>
      <c r="C833" s="10">
        <v>1</v>
      </c>
      <c r="D833" s="10">
        <v>1</v>
      </c>
      <c r="E833" s="16">
        <v>16</v>
      </c>
      <c r="F833" s="10">
        <v>15</v>
      </c>
      <c r="G833" s="10" t="s">
        <v>130</v>
      </c>
      <c r="H833" s="10" t="s">
        <v>122</v>
      </c>
      <c r="I833" s="10">
        <v>9</v>
      </c>
      <c r="J833" s="17">
        <v>722.66700000000003</v>
      </c>
      <c r="K833" s="17">
        <v>602</v>
      </c>
      <c r="L833" s="10">
        <f t="shared" ref="L833" si="836">(K830-K833)/I833</f>
        <v>46.666666666666664</v>
      </c>
      <c r="M833" s="17">
        <f t="shared" si="774"/>
        <v>1.3159999999999998</v>
      </c>
    </row>
    <row r="834" spans="1:13" ht="16">
      <c r="A834" s="10" t="s">
        <v>134</v>
      </c>
      <c r="B834" s="6">
        <v>3</v>
      </c>
      <c r="C834" s="10">
        <v>1</v>
      </c>
      <c r="D834" s="10">
        <v>1</v>
      </c>
      <c r="E834" s="16">
        <v>17</v>
      </c>
      <c r="F834" s="10">
        <v>15</v>
      </c>
      <c r="G834" s="10" t="s">
        <v>130</v>
      </c>
      <c r="H834" s="10" t="s">
        <v>129</v>
      </c>
      <c r="I834" s="10">
        <v>0</v>
      </c>
      <c r="J834" s="17">
        <v>758.66700000000003</v>
      </c>
      <c r="K834" s="17">
        <v>1112.6669999999999</v>
      </c>
      <c r="L834" s="10" t="e">
        <f t="shared" ref="L834" si="837">(K834-K834)/I834</f>
        <v>#DIV/0!</v>
      </c>
      <c r="M834" s="17" t="e">
        <f t="shared" si="774"/>
        <v>#DIV/0!</v>
      </c>
    </row>
    <row r="835" spans="1:13" ht="16">
      <c r="A835" s="10" t="s">
        <v>134</v>
      </c>
      <c r="B835" s="6">
        <v>3</v>
      </c>
      <c r="C835" s="10">
        <v>1</v>
      </c>
      <c r="D835" s="10">
        <v>1</v>
      </c>
      <c r="E835" s="16">
        <v>17</v>
      </c>
      <c r="F835" s="10">
        <v>15</v>
      </c>
      <c r="G835" s="10" t="s">
        <v>130</v>
      </c>
      <c r="H835" s="10" t="s">
        <v>129</v>
      </c>
      <c r="I835" s="10">
        <v>3</v>
      </c>
      <c r="J835" s="17">
        <v>754.66700000000003</v>
      </c>
      <c r="K835" s="17">
        <v>1056.6669999999999</v>
      </c>
      <c r="L835" s="10">
        <f t="shared" ref="L835" si="838">(K834-K835)/I835</f>
        <v>18.666666666666668</v>
      </c>
      <c r="M835" s="17">
        <f t="shared" ref="M835:M898" si="839">L835*0.0282</f>
        <v>0.52639999999999998</v>
      </c>
    </row>
    <row r="836" spans="1:13" ht="16">
      <c r="A836" s="10" t="s">
        <v>134</v>
      </c>
      <c r="B836" s="6">
        <v>3</v>
      </c>
      <c r="C836" s="10">
        <v>1</v>
      </c>
      <c r="D836" s="10">
        <v>1</v>
      </c>
      <c r="E836" s="16">
        <v>17</v>
      </c>
      <c r="F836" s="10">
        <v>15</v>
      </c>
      <c r="G836" s="10" t="s">
        <v>130</v>
      </c>
      <c r="H836" s="10" t="s">
        <v>129</v>
      </c>
      <c r="I836" s="10">
        <v>6</v>
      </c>
      <c r="J836" s="17">
        <v>762.66700000000003</v>
      </c>
      <c r="K836" s="17">
        <v>976.66700000000003</v>
      </c>
      <c r="L836" s="10">
        <f t="shared" ref="L836" si="840">(K834-K836)/I836</f>
        <v>22.666666666666647</v>
      </c>
      <c r="M836" s="17">
        <f t="shared" si="839"/>
        <v>0.63919999999999944</v>
      </c>
    </row>
    <row r="837" spans="1:13" ht="16">
      <c r="A837" s="10" t="s">
        <v>134</v>
      </c>
      <c r="B837" s="6">
        <v>3</v>
      </c>
      <c r="C837" s="10">
        <v>1</v>
      </c>
      <c r="D837" s="10">
        <v>1</v>
      </c>
      <c r="E837" s="16">
        <v>17</v>
      </c>
      <c r="F837" s="10">
        <v>15</v>
      </c>
      <c r="G837" s="10" t="s">
        <v>130</v>
      </c>
      <c r="H837" s="10" t="s">
        <v>129</v>
      </c>
      <c r="I837" s="10">
        <v>9</v>
      </c>
      <c r="J837" s="17">
        <v>778.66700000000003</v>
      </c>
      <c r="K837" s="17">
        <v>880.66700000000003</v>
      </c>
      <c r="L837" s="10">
        <f t="shared" ref="L837" si="841">(K834-K837)/I837</f>
        <v>25.777777777777764</v>
      </c>
      <c r="M837" s="17">
        <f t="shared" si="839"/>
        <v>0.72693333333333299</v>
      </c>
    </row>
    <row r="838" spans="1:13" ht="16">
      <c r="A838" s="10" t="s">
        <v>134</v>
      </c>
      <c r="B838" s="6">
        <v>3</v>
      </c>
      <c r="C838" s="10">
        <v>1</v>
      </c>
      <c r="D838" s="10">
        <v>1</v>
      </c>
      <c r="E838" s="16">
        <v>18</v>
      </c>
      <c r="F838" s="10">
        <v>15</v>
      </c>
      <c r="G838" s="10" t="s">
        <v>130</v>
      </c>
      <c r="H838" s="10" t="s">
        <v>129</v>
      </c>
      <c r="I838" s="6">
        <v>0</v>
      </c>
      <c r="J838" s="17">
        <v>805.33299999999997</v>
      </c>
      <c r="K838" s="17">
        <v>1111.3330000000001</v>
      </c>
      <c r="L838" s="10" t="e">
        <f t="shared" ref="L838" si="842">(K838-K838)/I838</f>
        <v>#DIV/0!</v>
      </c>
      <c r="M838" s="17" t="e">
        <f t="shared" si="839"/>
        <v>#DIV/0!</v>
      </c>
    </row>
    <row r="839" spans="1:13" ht="16">
      <c r="A839" s="10" t="s">
        <v>134</v>
      </c>
      <c r="B839" s="6">
        <v>3</v>
      </c>
      <c r="C839" s="10">
        <v>1</v>
      </c>
      <c r="D839" s="10">
        <v>1</v>
      </c>
      <c r="E839" s="16">
        <v>18</v>
      </c>
      <c r="F839" s="10">
        <v>15</v>
      </c>
      <c r="G839" s="10" t="s">
        <v>130</v>
      </c>
      <c r="H839" s="10" t="s">
        <v>129</v>
      </c>
      <c r="I839" s="6">
        <v>3</v>
      </c>
      <c r="J839" s="17">
        <v>806.66700000000003</v>
      </c>
      <c r="K839" s="17">
        <v>950</v>
      </c>
      <c r="L839" s="10">
        <f t="shared" ref="L839" si="843">(K838-K839)/I839</f>
        <v>53.777666666666697</v>
      </c>
      <c r="M839" s="17">
        <f t="shared" si="839"/>
        <v>1.5165302000000007</v>
      </c>
    </row>
    <row r="840" spans="1:13" ht="16">
      <c r="A840" s="10" t="s">
        <v>134</v>
      </c>
      <c r="B840" s="6">
        <v>3</v>
      </c>
      <c r="C840" s="10">
        <v>1</v>
      </c>
      <c r="D840" s="10">
        <v>1</v>
      </c>
      <c r="E840" s="16">
        <v>18</v>
      </c>
      <c r="F840" s="10">
        <v>15</v>
      </c>
      <c r="G840" s="10" t="s">
        <v>130</v>
      </c>
      <c r="H840" s="10" t="s">
        <v>129</v>
      </c>
      <c r="I840" s="6">
        <v>6</v>
      </c>
      <c r="J840" s="17">
        <v>804</v>
      </c>
      <c r="K840" s="17">
        <v>814</v>
      </c>
      <c r="L840" s="10">
        <f t="shared" ref="L840" si="844">(K838-K840)/I840</f>
        <v>49.555500000000016</v>
      </c>
      <c r="M840" s="17">
        <f t="shared" si="839"/>
        <v>1.3974651000000005</v>
      </c>
    </row>
    <row r="841" spans="1:13" ht="16">
      <c r="A841" s="10" t="s">
        <v>134</v>
      </c>
      <c r="B841" s="6">
        <v>3</v>
      </c>
      <c r="C841" s="10">
        <v>1</v>
      </c>
      <c r="D841" s="10">
        <v>1</v>
      </c>
      <c r="E841" s="16">
        <v>18</v>
      </c>
      <c r="F841" s="10">
        <v>15</v>
      </c>
      <c r="G841" s="10" t="s">
        <v>130</v>
      </c>
      <c r="H841" s="10" t="s">
        <v>129</v>
      </c>
      <c r="I841" s="6">
        <v>9</v>
      </c>
      <c r="J841" s="17">
        <v>804</v>
      </c>
      <c r="K841" s="17">
        <v>671.33299999999997</v>
      </c>
      <c r="L841" s="10">
        <f t="shared" ref="L841" si="845">(K838-K841)/I841</f>
        <v>48.8888888888889</v>
      </c>
      <c r="M841" s="17">
        <f t="shared" si="839"/>
        <v>1.3786666666666669</v>
      </c>
    </row>
    <row r="842" spans="1:13" ht="16">
      <c r="A842" s="10" t="s">
        <v>134</v>
      </c>
      <c r="B842" s="6">
        <v>3</v>
      </c>
      <c r="C842" s="10">
        <v>1</v>
      </c>
      <c r="D842" s="10">
        <v>1</v>
      </c>
      <c r="E842" s="16">
        <v>19</v>
      </c>
      <c r="F842" s="10">
        <v>15</v>
      </c>
      <c r="G842" s="10" t="s">
        <v>130</v>
      </c>
      <c r="H842" s="10" t="s">
        <v>129</v>
      </c>
      <c r="I842" s="10">
        <v>0</v>
      </c>
      <c r="J842" s="17">
        <v>822.66700000000003</v>
      </c>
      <c r="K842" s="17">
        <v>1090</v>
      </c>
      <c r="L842" s="10" t="e">
        <f t="shared" ref="L842" si="846">(K842-K842)/I842</f>
        <v>#DIV/0!</v>
      </c>
      <c r="M842" s="17" t="e">
        <f t="shared" si="839"/>
        <v>#DIV/0!</v>
      </c>
    </row>
    <row r="843" spans="1:13" ht="16">
      <c r="A843" s="10" t="s">
        <v>134</v>
      </c>
      <c r="B843" s="6">
        <v>3</v>
      </c>
      <c r="C843" s="10">
        <v>1</v>
      </c>
      <c r="D843" s="10">
        <v>1</v>
      </c>
      <c r="E843" s="16">
        <v>19</v>
      </c>
      <c r="F843" s="10">
        <v>15</v>
      </c>
      <c r="G843" s="10" t="s">
        <v>130</v>
      </c>
      <c r="H843" s="10" t="s">
        <v>129</v>
      </c>
      <c r="I843" s="10">
        <v>3</v>
      </c>
      <c r="J843" s="17">
        <v>824</v>
      </c>
      <c r="K843" s="17">
        <v>982</v>
      </c>
      <c r="L843" s="10">
        <f t="shared" ref="L843" si="847">(K842-K843)/I843</f>
        <v>36</v>
      </c>
      <c r="M843" s="17">
        <f t="shared" si="839"/>
        <v>1.0151999999999999</v>
      </c>
    </row>
    <row r="844" spans="1:13" ht="16">
      <c r="A844" s="10" t="s">
        <v>134</v>
      </c>
      <c r="B844" s="6">
        <v>3</v>
      </c>
      <c r="C844" s="10">
        <v>1</v>
      </c>
      <c r="D844" s="10">
        <v>1</v>
      </c>
      <c r="E844" s="16">
        <v>19</v>
      </c>
      <c r="F844" s="10">
        <v>15</v>
      </c>
      <c r="G844" s="10" t="s">
        <v>130</v>
      </c>
      <c r="H844" s="10" t="s">
        <v>129</v>
      </c>
      <c r="I844" s="10">
        <v>6</v>
      </c>
      <c r="J844" s="17">
        <v>821.33299999999997</v>
      </c>
      <c r="K844" s="17">
        <v>875.33299999999997</v>
      </c>
      <c r="L844" s="10">
        <f t="shared" ref="L844" si="848">(K842-K844)/I844</f>
        <v>35.777833333333341</v>
      </c>
      <c r="M844" s="17">
        <f t="shared" si="839"/>
        <v>1.0089349000000001</v>
      </c>
    </row>
    <row r="845" spans="1:13" ht="16">
      <c r="A845" s="10" t="s">
        <v>134</v>
      </c>
      <c r="B845" s="6">
        <v>3</v>
      </c>
      <c r="C845" s="10">
        <v>1</v>
      </c>
      <c r="D845" s="10">
        <v>1</v>
      </c>
      <c r="E845" s="16">
        <v>19</v>
      </c>
      <c r="F845" s="10">
        <v>15</v>
      </c>
      <c r="G845" s="10" t="s">
        <v>130</v>
      </c>
      <c r="H845" s="10" t="s">
        <v>129</v>
      </c>
      <c r="I845" s="10">
        <v>9</v>
      </c>
      <c r="J845" s="17">
        <v>828</v>
      </c>
      <c r="K845" s="17">
        <v>856.66700000000003</v>
      </c>
      <c r="L845" s="10">
        <f t="shared" ref="L845" si="849">(K842-K845)/I845</f>
        <v>25.925888888888885</v>
      </c>
      <c r="M845" s="17">
        <f t="shared" si="839"/>
        <v>0.73111006666666656</v>
      </c>
    </row>
    <row r="846" spans="1:13" ht="16">
      <c r="A846" s="10" t="s">
        <v>134</v>
      </c>
      <c r="B846" s="6">
        <v>3</v>
      </c>
      <c r="C846" s="10">
        <v>1</v>
      </c>
      <c r="D846" s="10">
        <v>1</v>
      </c>
      <c r="E846" s="16">
        <v>20</v>
      </c>
      <c r="F846" s="10">
        <v>15</v>
      </c>
      <c r="G846" s="10" t="s">
        <v>130</v>
      </c>
      <c r="H846" s="10" t="s">
        <v>129</v>
      </c>
      <c r="I846" s="10">
        <v>0</v>
      </c>
      <c r="J846" s="17">
        <v>842.66700000000003</v>
      </c>
      <c r="K846" s="17">
        <v>1108.6669999999999</v>
      </c>
      <c r="L846" s="10" t="e">
        <f t="shared" ref="L846" si="850">(K846-K846)/I846</f>
        <v>#DIV/0!</v>
      </c>
      <c r="M846" s="17" t="e">
        <f t="shared" si="839"/>
        <v>#DIV/0!</v>
      </c>
    </row>
    <row r="847" spans="1:13" ht="16">
      <c r="A847" s="10" t="s">
        <v>134</v>
      </c>
      <c r="B847" s="6">
        <v>3</v>
      </c>
      <c r="C847" s="10">
        <v>1</v>
      </c>
      <c r="D847" s="10">
        <v>1</v>
      </c>
      <c r="E847" s="16">
        <v>20</v>
      </c>
      <c r="F847" s="10">
        <v>15</v>
      </c>
      <c r="G847" s="10" t="s">
        <v>130</v>
      </c>
      <c r="H847" s="10" t="s">
        <v>129</v>
      </c>
      <c r="I847" s="10">
        <v>3</v>
      </c>
      <c r="J847" s="17">
        <v>836</v>
      </c>
      <c r="K847" s="17">
        <v>1095.3330000000001</v>
      </c>
      <c r="L847" s="10">
        <f t="shared" ref="L847" si="851">(K846-K847)/I847</f>
        <v>4.4446666666666106</v>
      </c>
      <c r="M847" s="17">
        <f t="shared" si="839"/>
        <v>0.12533959999999841</v>
      </c>
    </row>
    <row r="848" spans="1:13" ht="16">
      <c r="A848" s="10" t="s">
        <v>134</v>
      </c>
      <c r="B848" s="6">
        <v>3</v>
      </c>
      <c r="C848" s="10">
        <v>1</v>
      </c>
      <c r="D848" s="10">
        <v>1</v>
      </c>
      <c r="E848" s="16">
        <v>20</v>
      </c>
      <c r="F848" s="10">
        <v>15</v>
      </c>
      <c r="G848" s="10" t="s">
        <v>130</v>
      </c>
      <c r="H848" s="10" t="s">
        <v>129</v>
      </c>
      <c r="I848" s="10">
        <v>6</v>
      </c>
      <c r="J848" s="17">
        <v>834.66700000000003</v>
      </c>
      <c r="K848" s="17">
        <v>1104.6669999999999</v>
      </c>
      <c r="L848" s="10">
        <f t="shared" ref="L848" si="852">(K846-K848)/I848</f>
        <v>0.66666666666666663</v>
      </c>
      <c r="M848" s="17">
        <f t="shared" si="839"/>
        <v>1.8799999999999997E-2</v>
      </c>
    </row>
    <row r="849" spans="1:13" ht="16">
      <c r="A849" s="10" t="s">
        <v>134</v>
      </c>
      <c r="B849" s="6">
        <v>3</v>
      </c>
      <c r="C849" s="10">
        <v>1</v>
      </c>
      <c r="D849" s="10">
        <v>1</v>
      </c>
      <c r="E849" s="16">
        <v>20</v>
      </c>
      <c r="F849" s="10">
        <v>15</v>
      </c>
      <c r="G849" s="10" t="s">
        <v>130</v>
      </c>
      <c r="H849" s="10" t="s">
        <v>129</v>
      </c>
      <c r="I849" s="10">
        <v>9</v>
      </c>
      <c r="J849" s="17">
        <v>834.66700000000003</v>
      </c>
      <c r="K849" s="17">
        <v>1102</v>
      </c>
      <c r="L849" s="10">
        <f t="shared" ref="L849" si="853">(K846-K849)/I849</f>
        <v>0.74077777777776843</v>
      </c>
      <c r="M849" s="17">
        <f t="shared" si="839"/>
        <v>2.0889933333333069E-2</v>
      </c>
    </row>
    <row r="850" spans="1:13" ht="16">
      <c r="A850" s="10" t="s">
        <v>134</v>
      </c>
      <c r="B850" s="6">
        <v>3</v>
      </c>
      <c r="C850" s="10">
        <v>1</v>
      </c>
      <c r="D850" s="10">
        <v>1</v>
      </c>
      <c r="E850" s="16">
        <v>21</v>
      </c>
      <c r="F850" s="10">
        <v>15</v>
      </c>
      <c r="G850" s="10" t="s">
        <v>130</v>
      </c>
      <c r="H850" s="10" t="s">
        <v>128</v>
      </c>
      <c r="I850" s="6">
        <v>0</v>
      </c>
      <c r="J850" s="17">
        <v>908</v>
      </c>
      <c r="K850" s="17">
        <v>1063.3330000000001</v>
      </c>
      <c r="L850" s="10" t="e">
        <f t="shared" ref="L850" si="854">(K850-K850)/I850</f>
        <v>#DIV/0!</v>
      </c>
      <c r="M850" s="17" t="e">
        <f t="shared" si="839"/>
        <v>#DIV/0!</v>
      </c>
    </row>
    <row r="851" spans="1:13" ht="16">
      <c r="A851" s="10" t="s">
        <v>134</v>
      </c>
      <c r="B851" s="6">
        <v>3</v>
      </c>
      <c r="C851" s="10">
        <v>1</v>
      </c>
      <c r="D851" s="10">
        <v>1</v>
      </c>
      <c r="E851" s="16">
        <v>21</v>
      </c>
      <c r="F851" s="10">
        <v>15</v>
      </c>
      <c r="G851" s="10" t="s">
        <v>130</v>
      </c>
      <c r="H851" s="10" t="s">
        <v>128</v>
      </c>
      <c r="I851" s="6">
        <v>3</v>
      </c>
      <c r="J851" s="17">
        <v>913.33299999999997</v>
      </c>
      <c r="K851" s="17">
        <v>940.66700000000003</v>
      </c>
      <c r="L851" s="10">
        <f t="shared" ref="L851" si="855">(K850-K851)/I851</f>
        <v>40.888666666666687</v>
      </c>
      <c r="M851" s="17">
        <f t="shared" si="839"/>
        <v>1.1530604000000007</v>
      </c>
    </row>
    <row r="852" spans="1:13" ht="16">
      <c r="A852" s="10" t="s">
        <v>134</v>
      </c>
      <c r="B852" s="6">
        <v>3</v>
      </c>
      <c r="C852" s="10">
        <v>1</v>
      </c>
      <c r="D852" s="10">
        <v>1</v>
      </c>
      <c r="E852" s="16">
        <v>21</v>
      </c>
      <c r="F852" s="10">
        <v>15</v>
      </c>
      <c r="G852" s="10" t="s">
        <v>130</v>
      </c>
      <c r="H852" s="10" t="s">
        <v>128</v>
      </c>
      <c r="I852" s="6">
        <v>6</v>
      </c>
      <c r="J852" s="17">
        <v>914.66700000000003</v>
      </c>
      <c r="K852" s="17">
        <v>839.33299999999997</v>
      </c>
      <c r="L852" s="10">
        <f t="shared" ref="L852" si="856">(K850-K852)/I852</f>
        <v>37.33333333333335</v>
      </c>
      <c r="M852" s="17">
        <f t="shared" si="839"/>
        <v>1.0528000000000004</v>
      </c>
    </row>
    <row r="853" spans="1:13" ht="16">
      <c r="A853" s="10" t="s">
        <v>134</v>
      </c>
      <c r="B853" s="6">
        <v>3</v>
      </c>
      <c r="C853" s="10">
        <v>1</v>
      </c>
      <c r="D853" s="10">
        <v>1</v>
      </c>
      <c r="E853" s="16">
        <v>21</v>
      </c>
      <c r="F853" s="10">
        <v>15</v>
      </c>
      <c r="G853" s="10" t="s">
        <v>130</v>
      </c>
      <c r="H853" s="10" t="s">
        <v>128</v>
      </c>
      <c r="I853" s="6">
        <v>9</v>
      </c>
      <c r="J853" s="17">
        <v>917.33299999999997</v>
      </c>
      <c r="K853" s="17">
        <v>726</v>
      </c>
      <c r="L853" s="10">
        <f t="shared" ref="L853" si="857">(K850-K853)/I853</f>
        <v>37.481444444444456</v>
      </c>
      <c r="M853" s="17">
        <f t="shared" si="839"/>
        <v>1.0569767333333335</v>
      </c>
    </row>
    <row r="854" spans="1:13" ht="16">
      <c r="A854" s="10" t="s">
        <v>134</v>
      </c>
      <c r="B854" s="6">
        <v>3</v>
      </c>
      <c r="C854" s="10">
        <v>1</v>
      </c>
      <c r="D854" s="10">
        <v>1</v>
      </c>
      <c r="E854" s="16">
        <v>22</v>
      </c>
      <c r="F854" s="10">
        <v>15</v>
      </c>
      <c r="G854" s="10" t="s">
        <v>130</v>
      </c>
      <c r="H854" s="10" t="s">
        <v>128</v>
      </c>
      <c r="I854" s="10">
        <v>0</v>
      </c>
      <c r="J854" s="17">
        <v>937.33299999999997</v>
      </c>
      <c r="K854" s="17">
        <v>1094</v>
      </c>
      <c r="L854" s="10" t="e">
        <f t="shared" ref="L854" si="858">(K854-K854)/I854</f>
        <v>#DIV/0!</v>
      </c>
      <c r="M854" s="17" t="e">
        <f t="shared" si="839"/>
        <v>#DIV/0!</v>
      </c>
    </row>
    <row r="855" spans="1:13" ht="16">
      <c r="A855" s="10" t="s">
        <v>134</v>
      </c>
      <c r="B855" s="6">
        <v>3</v>
      </c>
      <c r="C855" s="10">
        <v>1</v>
      </c>
      <c r="D855" s="10">
        <v>1</v>
      </c>
      <c r="E855" s="16">
        <v>22</v>
      </c>
      <c r="F855" s="10">
        <v>15</v>
      </c>
      <c r="G855" s="10" t="s">
        <v>130</v>
      </c>
      <c r="H855" s="10" t="s">
        <v>128</v>
      </c>
      <c r="I855" s="10">
        <v>3</v>
      </c>
      <c r="J855" s="17">
        <v>928</v>
      </c>
      <c r="K855" s="17">
        <v>1062</v>
      </c>
      <c r="L855" s="10">
        <f t="shared" ref="L855" si="859">(K854-K855)/I855</f>
        <v>10.666666666666666</v>
      </c>
      <c r="M855" s="17">
        <f t="shared" si="839"/>
        <v>0.30079999999999996</v>
      </c>
    </row>
    <row r="856" spans="1:13" ht="16">
      <c r="A856" s="10" t="s">
        <v>134</v>
      </c>
      <c r="B856" s="6">
        <v>3</v>
      </c>
      <c r="C856" s="10">
        <v>1</v>
      </c>
      <c r="D856" s="10">
        <v>1</v>
      </c>
      <c r="E856" s="16">
        <v>22</v>
      </c>
      <c r="F856" s="10">
        <v>15</v>
      </c>
      <c r="G856" s="10" t="s">
        <v>130</v>
      </c>
      <c r="H856" s="10" t="s">
        <v>128</v>
      </c>
      <c r="I856" s="10">
        <v>6</v>
      </c>
      <c r="J856" s="17">
        <v>944</v>
      </c>
      <c r="K856" s="17">
        <v>976.66700000000003</v>
      </c>
      <c r="L856" s="10">
        <f t="shared" ref="L856" si="860">(K854-K856)/I856</f>
        <v>19.555499999999995</v>
      </c>
      <c r="M856" s="17">
        <f t="shared" si="839"/>
        <v>0.55146509999999982</v>
      </c>
    </row>
    <row r="857" spans="1:13" ht="16">
      <c r="A857" s="10" t="s">
        <v>134</v>
      </c>
      <c r="B857" s="6">
        <v>3</v>
      </c>
      <c r="C857" s="10">
        <v>1</v>
      </c>
      <c r="D857" s="10">
        <v>1</v>
      </c>
      <c r="E857" s="16">
        <v>22</v>
      </c>
      <c r="F857" s="10">
        <v>15</v>
      </c>
      <c r="G857" s="10" t="s">
        <v>130</v>
      </c>
      <c r="H857" s="10" t="s">
        <v>128</v>
      </c>
      <c r="I857" s="10">
        <v>9</v>
      </c>
      <c r="J857" s="17">
        <v>949.33299999999997</v>
      </c>
      <c r="K857" s="17">
        <v>884.66700000000003</v>
      </c>
      <c r="L857" s="10">
        <f t="shared" ref="L857" si="861">(K854-K857)/I857</f>
        <v>23.25922222222222</v>
      </c>
      <c r="M857" s="17">
        <f t="shared" si="839"/>
        <v>0.65591006666666662</v>
      </c>
    </row>
    <row r="858" spans="1:13" ht="16">
      <c r="A858" s="10" t="s">
        <v>134</v>
      </c>
      <c r="B858" s="6">
        <v>3</v>
      </c>
      <c r="C858" s="10">
        <v>1</v>
      </c>
      <c r="D858" s="10">
        <v>1</v>
      </c>
      <c r="E858" s="16">
        <v>23</v>
      </c>
      <c r="F858" s="10">
        <v>15</v>
      </c>
      <c r="G858" s="10" t="s">
        <v>130</v>
      </c>
      <c r="H858" s="10" t="s">
        <v>128</v>
      </c>
      <c r="I858" s="10">
        <v>0</v>
      </c>
      <c r="J858" s="17">
        <v>973.33299999999997</v>
      </c>
      <c r="K858" s="17">
        <v>1086</v>
      </c>
      <c r="L858" s="10" t="e">
        <f t="shared" ref="L858" si="862">(K858-K858)/I858</f>
        <v>#DIV/0!</v>
      </c>
      <c r="M858" s="17" t="e">
        <f t="shared" si="839"/>
        <v>#DIV/0!</v>
      </c>
    </row>
    <row r="859" spans="1:13" ht="16">
      <c r="A859" s="10" t="s">
        <v>134</v>
      </c>
      <c r="B859" s="6">
        <v>3</v>
      </c>
      <c r="C859" s="10">
        <v>1</v>
      </c>
      <c r="D859" s="10">
        <v>1</v>
      </c>
      <c r="E859" s="16">
        <v>23</v>
      </c>
      <c r="F859" s="10">
        <v>15</v>
      </c>
      <c r="G859" s="10" t="s">
        <v>130</v>
      </c>
      <c r="H859" s="10" t="s">
        <v>128</v>
      </c>
      <c r="I859" s="10">
        <v>3</v>
      </c>
      <c r="J859" s="17">
        <v>978.66700000000003</v>
      </c>
      <c r="K859" s="17">
        <v>970</v>
      </c>
      <c r="L859" s="10">
        <f t="shared" ref="L859" si="863">(K858-K859)/I859</f>
        <v>38.666666666666664</v>
      </c>
      <c r="M859" s="17">
        <f t="shared" si="839"/>
        <v>1.0903999999999998</v>
      </c>
    </row>
    <row r="860" spans="1:13" ht="16">
      <c r="A860" s="10" t="s">
        <v>134</v>
      </c>
      <c r="B860" s="6">
        <v>3</v>
      </c>
      <c r="C860" s="10">
        <v>1</v>
      </c>
      <c r="D860" s="10">
        <v>1</v>
      </c>
      <c r="E860" s="16">
        <v>23</v>
      </c>
      <c r="F860" s="10">
        <v>15</v>
      </c>
      <c r="G860" s="10" t="s">
        <v>130</v>
      </c>
      <c r="H860" s="10" t="s">
        <v>128</v>
      </c>
      <c r="I860" s="10">
        <v>6</v>
      </c>
      <c r="J860" s="17">
        <v>986.66700000000003</v>
      </c>
      <c r="K860" s="17">
        <v>860.66700000000003</v>
      </c>
      <c r="L860" s="10">
        <f t="shared" ref="L860" si="864">(K858-K860)/I860</f>
        <v>37.555499999999995</v>
      </c>
      <c r="M860" s="17">
        <f t="shared" si="839"/>
        <v>1.0590650999999998</v>
      </c>
    </row>
    <row r="861" spans="1:13" ht="16">
      <c r="A861" s="10" t="s">
        <v>134</v>
      </c>
      <c r="B861" s="6">
        <v>3</v>
      </c>
      <c r="C861" s="10">
        <v>1</v>
      </c>
      <c r="D861" s="10">
        <v>1</v>
      </c>
      <c r="E861" s="16">
        <v>23</v>
      </c>
      <c r="F861" s="10">
        <v>15</v>
      </c>
      <c r="G861" s="10" t="s">
        <v>130</v>
      </c>
      <c r="H861" s="10" t="s">
        <v>128</v>
      </c>
      <c r="I861" s="10">
        <v>9</v>
      </c>
      <c r="J861" s="17">
        <v>986.66700000000003</v>
      </c>
      <c r="K861" s="17">
        <v>772.66700000000003</v>
      </c>
      <c r="L861" s="10">
        <f t="shared" ref="L861" si="865">(K858-K861)/I861</f>
        <v>34.814777777777778</v>
      </c>
      <c r="M861" s="17">
        <f t="shared" si="839"/>
        <v>0.98177673333333326</v>
      </c>
    </row>
    <row r="862" spans="1:13" ht="16">
      <c r="A862" s="10" t="s">
        <v>134</v>
      </c>
      <c r="B862" s="6">
        <v>3</v>
      </c>
      <c r="C862" s="10">
        <v>1</v>
      </c>
      <c r="D862" s="10">
        <v>1</v>
      </c>
      <c r="E862" s="16">
        <v>24</v>
      </c>
      <c r="F862" s="10">
        <v>15</v>
      </c>
      <c r="G862" s="10" t="s">
        <v>130</v>
      </c>
      <c r="H862" s="10" t="s">
        <v>128</v>
      </c>
      <c r="I862" s="6">
        <v>0</v>
      </c>
      <c r="J862" s="17">
        <v>1014.667</v>
      </c>
      <c r="K862" s="17">
        <v>1099.3330000000001</v>
      </c>
      <c r="L862" s="10" t="e">
        <f t="shared" ref="L862" si="866">(K862-K862)/I862</f>
        <v>#DIV/0!</v>
      </c>
      <c r="M862" s="17" t="e">
        <f t="shared" si="839"/>
        <v>#DIV/0!</v>
      </c>
    </row>
    <row r="863" spans="1:13" ht="16">
      <c r="A863" s="10" t="s">
        <v>134</v>
      </c>
      <c r="B863" s="6">
        <v>3</v>
      </c>
      <c r="C863" s="10">
        <v>1</v>
      </c>
      <c r="D863" s="10">
        <v>1</v>
      </c>
      <c r="E863" s="16">
        <v>24</v>
      </c>
      <c r="F863" s="10">
        <v>15</v>
      </c>
      <c r="G863" s="10" t="s">
        <v>130</v>
      </c>
      <c r="H863" s="10" t="s">
        <v>128</v>
      </c>
      <c r="I863" s="6">
        <v>3</v>
      </c>
      <c r="J863" s="17">
        <v>1005.333</v>
      </c>
      <c r="K863" s="17">
        <v>1027.3330000000001</v>
      </c>
      <c r="L863" s="10">
        <f t="shared" ref="L863" si="867">(K862-K863)/I863</f>
        <v>24</v>
      </c>
      <c r="M863" s="17">
        <f t="shared" si="839"/>
        <v>0.67679999999999996</v>
      </c>
    </row>
    <row r="864" spans="1:13" ht="16">
      <c r="A864" s="10" t="s">
        <v>134</v>
      </c>
      <c r="B864" s="6">
        <v>3</v>
      </c>
      <c r="C864" s="10">
        <v>1</v>
      </c>
      <c r="D864" s="10">
        <v>1</v>
      </c>
      <c r="E864" s="16">
        <v>24</v>
      </c>
      <c r="F864" s="10">
        <v>15</v>
      </c>
      <c r="G864" s="10" t="s">
        <v>130</v>
      </c>
      <c r="H864" s="10" t="s">
        <v>128</v>
      </c>
      <c r="I864" s="6">
        <v>6</v>
      </c>
      <c r="J864" s="17">
        <v>1013.333</v>
      </c>
      <c r="K864" s="17">
        <v>940.66700000000003</v>
      </c>
      <c r="L864" s="10">
        <f t="shared" ref="L864" si="868">(K862-K864)/I864</f>
        <v>26.444333333333343</v>
      </c>
      <c r="M864" s="17">
        <f t="shared" si="839"/>
        <v>0.74573020000000023</v>
      </c>
    </row>
    <row r="865" spans="1:13" ht="16">
      <c r="A865" s="10" t="s">
        <v>134</v>
      </c>
      <c r="B865" s="6">
        <v>3</v>
      </c>
      <c r="C865" s="10">
        <v>1</v>
      </c>
      <c r="D865" s="10">
        <v>1</v>
      </c>
      <c r="E865" s="16">
        <v>24</v>
      </c>
      <c r="F865" s="10">
        <v>15</v>
      </c>
      <c r="G865" s="10" t="s">
        <v>130</v>
      </c>
      <c r="H865" s="10" t="s">
        <v>128</v>
      </c>
      <c r="I865" s="6">
        <v>9</v>
      </c>
      <c r="J865" s="17">
        <v>1021.333</v>
      </c>
      <c r="K865" s="17">
        <v>848.66700000000003</v>
      </c>
      <c r="L865" s="10">
        <f t="shared" ref="L865" si="869">(K862-K865)/I865</f>
        <v>27.851777777777784</v>
      </c>
      <c r="M865" s="17">
        <f t="shared" si="839"/>
        <v>0.78542013333333349</v>
      </c>
    </row>
    <row r="866" spans="1:13" ht="16">
      <c r="A866" s="6" t="s">
        <v>134</v>
      </c>
      <c r="B866" s="6">
        <v>10</v>
      </c>
      <c r="C866" s="6">
        <v>1</v>
      </c>
      <c r="D866" s="6">
        <v>2</v>
      </c>
      <c r="E866" s="16">
        <v>1</v>
      </c>
      <c r="F866" s="6">
        <v>15</v>
      </c>
      <c r="G866" s="6" t="s">
        <v>132</v>
      </c>
      <c r="H866" s="6" t="s">
        <v>122</v>
      </c>
      <c r="I866" s="6">
        <v>0</v>
      </c>
      <c r="J866" s="17">
        <v>168.667</v>
      </c>
      <c r="K866" s="17">
        <v>1092</v>
      </c>
      <c r="L866" s="10" t="e">
        <f t="shared" ref="L866" si="870">(K866-K866)/I866</f>
        <v>#DIV/0!</v>
      </c>
      <c r="M866" s="17" t="e">
        <f t="shared" si="839"/>
        <v>#DIV/0!</v>
      </c>
    </row>
    <row r="867" spans="1:13" ht="16">
      <c r="A867" s="6" t="s">
        <v>134</v>
      </c>
      <c r="B867" s="6">
        <v>10</v>
      </c>
      <c r="C867" s="6">
        <v>1</v>
      </c>
      <c r="D867" s="6">
        <v>2</v>
      </c>
      <c r="E867" s="16">
        <v>1</v>
      </c>
      <c r="F867" s="6">
        <v>15</v>
      </c>
      <c r="G867" s="6" t="s">
        <v>132</v>
      </c>
      <c r="H867" s="6" t="s">
        <v>122</v>
      </c>
      <c r="I867" s="6">
        <v>3</v>
      </c>
      <c r="J867" s="17">
        <v>180.667</v>
      </c>
      <c r="K867" s="17">
        <v>1088</v>
      </c>
      <c r="L867" s="10">
        <f t="shared" ref="L867" si="871">(K866-K867)/I867</f>
        <v>1.3333333333333333</v>
      </c>
      <c r="M867" s="17">
        <f t="shared" si="839"/>
        <v>3.7599999999999995E-2</v>
      </c>
    </row>
    <row r="868" spans="1:13" ht="16">
      <c r="A868" s="6" t="s">
        <v>134</v>
      </c>
      <c r="B868" s="6">
        <v>10</v>
      </c>
      <c r="C868" s="6">
        <v>1</v>
      </c>
      <c r="D868" s="6">
        <v>2</v>
      </c>
      <c r="E868" s="16">
        <v>1</v>
      </c>
      <c r="F868" s="6">
        <v>15</v>
      </c>
      <c r="G868" s="6" t="s">
        <v>132</v>
      </c>
      <c r="H868" s="6" t="s">
        <v>122</v>
      </c>
      <c r="I868" s="6">
        <v>6</v>
      </c>
      <c r="J868" s="17">
        <v>170</v>
      </c>
      <c r="K868" s="17">
        <v>1084</v>
      </c>
      <c r="L868" s="10">
        <f t="shared" ref="L868" si="872">(K866-K868)/I868</f>
        <v>1.3333333333333333</v>
      </c>
      <c r="M868" s="17">
        <f t="shared" si="839"/>
        <v>3.7599999999999995E-2</v>
      </c>
    </row>
    <row r="869" spans="1:13" ht="16">
      <c r="A869" s="6" t="s">
        <v>134</v>
      </c>
      <c r="B869" s="6">
        <v>10</v>
      </c>
      <c r="C869" s="6">
        <v>1</v>
      </c>
      <c r="D869" s="6">
        <v>2</v>
      </c>
      <c r="E869" s="16">
        <v>1</v>
      </c>
      <c r="F869" s="6">
        <v>15</v>
      </c>
      <c r="G869" s="6" t="s">
        <v>132</v>
      </c>
      <c r="H869" s="6" t="s">
        <v>122</v>
      </c>
      <c r="I869" s="6">
        <v>9</v>
      </c>
      <c r="J869" s="17">
        <v>180.667</v>
      </c>
      <c r="K869" s="17">
        <v>1078.6669999999999</v>
      </c>
      <c r="L869" s="10">
        <f t="shared" ref="L869" si="873">(K866-K869)/I869</f>
        <v>1.4814444444444537</v>
      </c>
      <c r="M869" s="17">
        <f t="shared" si="839"/>
        <v>4.1776733333333593E-2</v>
      </c>
    </row>
    <row r="870" spans="1:13" ht="16">
      <c r="A870" s="6" t="s">
        <v>134</v>
      </c>
      <c r="B870" s="6">
        <v>10</v>
      </c>
      <c r="C870" s="6">
        <v>1</v>
      </c>
      <c r="D870" s="6">
        <v>2</v>
      </c>
      <c r="E870" s="16">
        <v>2</v>
      </c>
      <c r="F870" s="6">
        <v>15</v>
      </c>
      <c r="G870" s="6" t="s">
        <v>132</v>
      </c>
      <c r="H870" s="6" t="s">
        <v>122</v>
      </c>
      <c r="I870" s="6">
        <v>0</v>
      </c>
      <c r="J870" s="17">
        <v>202</v>
      </c>
      <c r="K870" s="17">
        <v>1069.3330000000001</v>
      </c>
      <c r="L870" s="10" t="e">
        <f t="shared" ref="L870" si="874">(K870-K870)/I870</f>
        <v>#DIV/0!</v>
      </c>
      <c r="M870" s="17" t="e">
        <f t="shared" si="839"/>
        <v>#DIV/0!</v>
      </c>
    </row>
    <row r="871" spans="1:13" ht="16">
      <c r="A871" s="6" t="s">
        <v>134</v>
      </c>
      <c r="B871" s="6">
        <v>10</v>
      </c>
      <c r="C871" s="6">
        <v>1</v>
      </c>
      <c r="D871" s="6">
        <v>2</v>
      </c>
      <c r="E871" s="16">
        <v>2</v>
      </c>
      <c r="F871" s="6">
        <v>15</v>
      </c>
      <c r="G871" s="6" t="s">
        <v>132</v>
      </c>
      <c r="H871" s="6" t="s">
        <v>122</v>
      </c>
      <c r="I871" s="6">
        <v>3</v>
      </c>
      <c r="J871" s="17">
        <v>214</v>
      </c>
      <c r="K871" s="17">
        <v>1013.333</v>
      </c>
      <c r="L871" s="10">
        <f t="shared" ref="L871" si="875">(K870-K871)/I871</f>
        <v>18.666666666666703</v>
      </c>
      <c r="M871" s="17">
        <f t="shared" si="839"/>
        <v>0.52640000000000098</v>
      </c>
    </row>
    <row r="872" spans="1:13" ht="16">
      <c r="A872" s="6" t="s">
        <v>134</v>
      </c>
      <c r="B872" s="6">
        <v>10</v>
      </c>
      <c r="C872" s="6">
        <v>1</v>
      </c>
      <c r="D872" s="6">
        <v>2</v>
      </c>
      <c r="E872" s="16">
        <v>2</v>
      </c>
      <c r="F872" s="6">
        <v>15</v>
      </c>
      <c r="G872" s="6" t="s">
        <v>132</v>
      </c>
      <c r="H872" s="6" t="s">
        <v>122</v>
      </c>
      <c r="I872" s="6">
        <v>6</v>
      </c>
      <c r="J872" s="17">
        <v>220.667</v>
      </c>
      <c r="K872" s="17">
        <v>930.66700000000003</v>
      </c>
      <c r="L872" s="10">
        <f t="shared" ref="L872" si="876">(K870-K872)/I872</f>
        <v>23.111000000000008</v>
      </c>
      <c r="M872" s="17">
        <f t="shared" si="839"/>
        <v>0.65173020000000026</v>
      </c>
    </row>
    <row r="873" spans="1:13" ht="16">
      <c r="A873" s="6" t="s">
        <v>134</v>
      </c>
      <c r="B873" s="6">
        <v>10</v>
      </c>
      <c r="C873" s="6">
        <v>1</v>
      </c>
      <c r="D873" s="6">
        <v>2</v>
      </c>
      <c r="E873" s="16">
        <v>2</v>
      </c>
      <c r="F873" s="6">
        <v>15</v>
      </c>
      <c r="G873" s="6" t="s">
        <v>132</v>
      </c>
      <c r="H873" s="6" t="s">
        <v>122</v>
      </c>
      <c r="I873" s="6">
        <v>9</v>
      </c>
      <c r="J873" s="17">
        <v>223.333</v>
      </c>
      <c r="K873" s="17">
        <v>864</v>
      </c>
      <c r="L873" s="10">
        <f t="shared" ref="L873" si="877">(K870-K873)/I873</f>
        <v>22.814777777777788</v>
      </c>
      <c r="M873" s="17">
        <f t="shared" si="839"/>
        <v>0.64337673333333356</v>
      </c>
    </row>
    <row r="874" spans="1:13" ht="16">
      <c r="A874" s="6" t="s">
        <v>134</v>
      </c>
      <c r="B874" s="6">
        <v>10</v>
      </c>
      <c r="C874" s="6">
        <v>1</v>
      </c>
      <c r="D874" s="6">
        <v>2</v>
      </c>
      <c r="E874" s="16">
        <v>3</v>
      </c>
      <c r="F874" s="6">
        <v>15</v>
      </c>
      <c r="G874" s="6" t="s">
        <v>132</v>
      </c>
      <c r="H874" s="6" t="s">
        <v>122</v>
      </c>
      <c r="I874" s="6">
        <v>0</v>
      </c>
      <c r="J874" s="17">
        <v>238</v>
      </c>
      <c r="K874" s="17">
        <v>1097.3330000000001</v>
      </c>
      <c r="L874" s="10" t="e">
        <f t="shared" ref="L874" si="878">(K874-K874)/I874</f>
        <v>#DIV/0!</v>
      </c>
      <c r="M874" s="17" t="e">
        <f t="shared" si="839"/>
        <v>#DIV/0!</v>
      </c>
    </row>
    <row r="875" spans="1:13" ht="16">
      <c r="A875" s="6" t="s">
        <v>134</v>
      </c>
      <c r="B875" s="6">
        <v>10</v>
      </c>
      <c r="C875" s="6">
        <v>1</v>
      </c>
      <c r="D875" s="6">
        <v>2</v>
      </c>
      <c r="E875" s="16">
        <v>3</v>
      </c>
      <c r="F875" s="6">
        <v>15</v>
      </c>
      <c r="G875" s="6" t="s">
        <v>132</v>
      </c>
      <c r="H875" s="6" t="s">
        <v>122</v>
      </c>
      <c r="I875" s="6">
        <v>3</v>
      </c>
      <c r="J875" s="17">
        <v>246</v>
      </c>
      <c r="K875" s="17">
        <v>1050.6669999999999</v>
      </c>
      <c r="L875" s="10">
        <f t="shared" ref="L875" si="879">(K874-K875)/I875</f>
        <v>15.555333333333389</v>
      </c>
      <c r="M875" s="17">
        <f t="shared" si="839"/>
        <v>0.43866040000000156</v>
      </c>
    </row>
    <row r="876" spans="1:13" ht="16">
      <c r="A876" s="6" t="s">
        <v>134</v>
      </c>
      <c r="B876" s="6">
        <v>10</v>
      </c>
      <c r="C876" s="6">
        <v>1</v>
      </c>
      <c r="D876" s="6">
        <v>2</v>
      </c>
      <c r="E876" s="16">
        <v>3</v>
      </c>
      <c r="F876" s="6">
        <v>15</v>
      </c>
      <c r="G876" s="6" t="s">
        <v>132</v>
      </c>
      <c r="H876" s="6" t="s">
        <v>122</v>
      </c>
      <c r="I876" s="6">
        <v>6</v>
      </c>
      <c r="J876" s="17">
        <v>255.333</v>
      </c>
      <c r="K876" s="17">
        <v>970.66700000000003</v>
      </c>
      <c r="L876" s="10">
        <f t="shared" ref="L876" si="880">(K874-K876)/I876</f>
        <v>21.111000000000008</v>
      </c>
      <c r="M876" s="17">
        <f t="shared" si="839"/>
        <v>0.59533020000000025</v>
      </c>
    </row>
    <row r="877" spans="1:13" ht="16">
      <c r="A877" s="6" t="s">
        <v>134</v>
      </c>
      <c r="B877" s="6">
        <v>10</v>
      </c>
      <c r="C877" s="6">
        <v>1</v>
      </c>
      <c r="D877" s="6">
        <v>2</v>
      </c>
      <c r="E877" s="16">
        <v>3</v>
      </c>
      <c r="F877" s="6">
        <v>15</v>
      </c>
      <c r="G877" s="6" t="s">
        <v>132</v>
      </c>
      <c r="H877" s="6" t="s">
        <v>122</v>
      </c>
      <c r="I877" s="6">
        <v>9</v>
      </c>
      <c r="J877" s="17">
        <v>262</v>
      </c>
      <c r="K877" s="17">
        <v>902.66700000000003</v>
      </c>
      <c r="L877" s="10">
        <f t="shared" ref="L877" si="881">(K874-K877)/I877</f>
        <v>21.629555555555562</v>
      </c>
      <c r="M877" s="17">
        <f t="shared" si="839"/>
        <v>0.60995346666666683</v>
      </c>
    </row>
    <row r="878" spans="1:13" ht="16">
      <c r="A878" s="6" t="s">
        <v>134</v>
      </c>
      <c r="B878" s="6">
        <v>10</v>
      </c>
      <c r="C878" s="6">
        <v>1</v>
      </c>
      <c r="D878" s="6">
        <v>2</v>
      </c>
      <c r="E878" s="16">
        <v>4</v>
      </c>
      <c r="F878" s="6">
        <v>15</v>
      </c>
      <c r="G878" s="6" t="s">
        <v>132</v>
      </c>
      <c r="H878" s="6" t="s">
        <v>122</v>
      </c>
      <c r="I878" s="6">
        <v>0</v>
      </c>
      <c r="J878" s="17">
        <v>287.33300000000003</v>
      </c>
      <c r="K878" s="17">
        <v>1094.6669999999999</v>
      </c>
      <c r="L878" s="10" t="e">
        <f t="shared" ref="L878" si="882">(K878-K878)/I878</f>
        <v>#DIV/0!</v>
      </c>
      <c r="M878" s="17" t="e">
        <f t="shared" si="839"/>
        <v>#DIV/0!</v>
      </c>
    </row>
    <row r="879" spans="1:13" ht="16">
      <c r="A879" s="6" t="s">
        <v>134</v>
      </c>
      <c r="B879" s="6">
        <v>10</v>
      </c>
      <c r="C879" s="6">
        <v>1</v>
      </c>
      <c r="D879" s="6">
        <v>2</v>
      </c>
      <c r="E879" s="16">
        <v>4</v>
      </c>
      <c r="F879" s="6">
        <v>15</v>
      </c>
      <c r="G879" s="6" t="s">
        <v>132</v>
      </c>
      <c r="H879" s="6" t="s">
        <v>122</v>
      </c>
      <c r="I879" s="6">
        <v>3</v>
      </c>
      <c r="J879" s="17">
        <v>271.33300000000003</v>
      </c>
      <c r="K879" s="17">
        <v>1086.6669999999999</v>
      </c>
      <c r="L879" s="10">
        <f t="shared" ref="L879" si="883">(K878-K879)/I879</f>
        <v>2.6666666666666665</v>
      </c>
      <c r="M879" s="17">
        <f t="shared" si="839"/>
        <v>7.5199999999999989E-2</v>
      </c>
    </row>
    <row r="880" spans="1:13" ht="16">
      <c r="A880" s="6" t="s">
        <v>134</v>
      </c>
      <c r="B880" s="6">
        <v>10</v>
      </c>
      <c r="C880" s="6">
        <v>1</v>
      </c>
      <c r="D880" s="6">
        <v>2</v>
      </c>
      <c r="E880" s="16">
        <v>4</v>
      </c>
      <c r="F880" s="6">
        <v>15</v>
      </c>
      <c r="G880" s="6" t="s">
        <v>132</v>
      </c>
      <c r="H880" s="6" t="s">
        <v>122</v>
      </c>
      <c r="I880" s="6">
        <v>6</v>
      </c>
      <c r="J880" s="17">
        <v>275.33300000000003</v>
      </c>
      <c r="K880" s="17">
        <v>1098.6669999999999</v>
      </c>
      <c r="L880" s="10">
        <f t="shared" ref="L880" si="884">(K878-K880)/I880</f>
        <v>-0.66666666666666663</v>
      </c>
      <c r="M880" s="17">
        <f t="shared" si="839"/>
        <v>-1.8799999999999997E-2</v>
      </c>
    </row>
    <row r="881" spans="1:13" ht="16">
      <c r="A881" s="6" t="s">
        <v>134</v>
      </c>
      <c r="B881" s="6">
        <v>10</v>
      </c>
      <c r="C881" s="6">
        <v>1</v>
      </c>
      <c r="D881" s="6">
        <v>2</v>
      </c>
      <c r="E881" s="16">
        <v>4</v>
      </c>
      <c r="F881" s="6">
        <v>15</v>
      </c>
      <c r="G881" s="6" t="s">
        <v>132</v>
      </c>
      <c r="H881" s="6" t="s">
        <v>122</v>
      </c>
      <c r="I881" s="6">
        <v>9</v>
      </c>
      <c r="J881" s="17">
        <v>279.33300000000003</v>
      </c>
      <c r="K881" s="17">
        <v>1089.3330000000001</v>
      </c>
      <c r="L881" s="10">
        <f t="shared" ref="L881" si="885">(K878-K881)/I881</f>
        <v>0.59266666666664802</v>
      </c>
      <c r="M881" s="17">
        <f t="shared" si="839"/>
        <v>1.6713199999999474E-2</v>
      </c>
    </row>
    <row r="882" spans="1:13" ht="16">
      <c r="A882" s="6" t="s">
        <v>134</v>
      </c>
      <c r="B882" s="6">
        <v>10</v>
      </c>
      <c r="C882" s="6">
        <v>1</v>
      </c>
      <c r="D882" s="6">
        <v>2</v>
      </c>
      <c r="E882" s="16">
        <v>5</v>
      </c>
      <c r="F882" s="6">
        <v>15</v>
      </c>
      <c r="G882" s="6" t="s">
        <v>132</v>
      </c>
      <c r="H882" s="6" t="s">
        <v>129</v>
      </c>
      <c r="I882" s="6">
        <v>0</v>
      </c>
      <c r="J882" s="17">
        <v>318.33300000000003</v>
      </c>
      <c r="K882" s="17">
        <v>1067.6669999999999</v>
      </c>
      <c r="L882" s="10" t="e">
        <f t="shared" ref="L882" si="886">(K882-K882)/I882</f>
        <v>#DIV/0!</v>
      </c>
      <c r="M882" s="17" t="e">
        <f t="shared" si="839"/>
        <v>#DIV/0!</v>
      </c>
    </row>
    <row r="883" spans="1:13" ht="16">
      <c r="A883" s="6" t="s">
        <v>134</v>
      </c>
      <c r="B883" s="6">
        <v>10</v>
      </c>
      <c r="C883" s="6">
        <v>1</v>
      </c>
      <c r="D883" s="6">
        <v>2</v>
      </c>
      <c r="E883" s="16">
        <v>5</v>
      </c>
      <c r="F883" s="6">
        <v>15</v>
      </c>
      <c r="G883" s="6" t="s">
        <v>132</v>
      </c>
      <c r="H883" s="6" t="s">
        <v>129</v>
      </c>
      <c r="I883" s="6">
        <v>3</v>
      </c>
      <c r="J883" s="17">
        <v>331.66699999999997</v>
      </c>
      <c r="K883" s="17">
        <v>935.66700000000003</v>
      </c>
      <c r="L883" s="10">
        <f t="shared" ref="L883" si="887">(K882-K883)/I883</f>
        <v>43.999999999999964</v>
      </c>
      <c r="M883" s="17">
        <f t="shared" si="839"/>
        <v>1.240799999999999</v>
      </c>
    </row>
    <row r="884" spans="1:13" ht="16">
      <c r="A884" s="6" t="s">
        <v>134</v>
      </c>
      <c r="B884" s="6">
        <v>10</v>
      </c>
      <c r="C884" s="6">
        <v>1</v>
      </c>
      <c r="D884" s="6">
        <v>2</v>
      </c>
      <c r="E884" s="16">
        <v>5</v>
      </c>
      <c r="F884" s="6">
        <v>15</v>
      </c>
      <c r="G884" s="6" t="s">
        <v>132</v>
      </c>
      <c r="H884" s="6" t="s">
        <v>129</v>
      </c>
      <c r="I884" s="6">
        <v>6</v>
      </c>
      <c r="J884" s="17">
        <v>333</v>
      </c>
      <c r="K884" s="17">
        <v>823.66700000000003</v>
      </c>
      <c r="L884" s="10">
        <f t="shared" ref="L884" si="888">(K882-K884)/I884</f>
        <v>40.66666666666665</v>
      </c>
      <c r="M884" s="17">
        <f t="shared" si="839"/>
        <v>1.1467999999999996</v>
      </c>
    </row>
    <row r="885" spans="1:13" ht="16">
      <c r="A885" s="6" t="s">
        <v>134</v>
      </c>
      <c r="B885" s="6">
        <v>10</v>
      </c>
      <c r="C885" s="6">
        <v>1</v>
      </c>
      <c r="D885" s="6">
        <v>2</v>
      </c>
      <c r="E885" s="16">
        <v>5</v>
      </c>
      <c r="F885" s="6">
        <v>15</v>
      </c>
      <c r="G885" s="6" t="s">
        <v>132</v>
      </c>
      <c r="H885" s="6" t="s">
        <v>129</v>
      </c>
      <c r="I885" s="6">
        <v>9</v>
      </c>
      <c r="J885" s="17">
        <v>337</v>
      </c>
      <c r="K885" s="17">
        <v>713</v>
      </c>
      <c r="L885" s="10">
        <f t="shared" ref="L885" si="889">(K882-K885)/I885</f>
        <v>39.407444444444437</v>
      </c>
      <c r="M885" s="17">
        <f t="shared" si="839"/>
        <v>1.111289933333333</v>
      </c>
    </row>
    <row r="886" spans="1:13" ht="16">
      <c r="A886" s="6" t="s">
        <v>134</v>
      </c>
      <c r="B886" s="6">
        <v>10</v>
      </c>
      <c r="C886" s="6">
        <v>1</v>
      </c>
      <c r="D886" s="6">
        <v>2</v>
      </c>
      <c r="E886" s="16">
        <v>6</v>
      </c>
      <c r="F886" s="6">
        <v>15</v>
      </c>
      <c r="G886" s="6" t="s">
        <v>132</v>
      </c>
      <c r="H886" s="6" t="s">
        <v>129</v>
      </c>
      <c r="I886" s="6">
        <v>0</v>
      </c>
      <c r="J886" s="17">
        <v>359.66699999999997</v>
      </c>
      <c r="K886" s="17">
        <v>1091.6669999999999</v>
      </c>
      <c r="L886" s="10" t="e">
        <f t="shared" ref="L886" si="890">(K886-K886)/I886</f>
        <v>#DIV/0!</v>
      </c>
      <c r="M886" s="17" t="e">
        <f t="shared" si="839"/>
        <v>#DIV/0!</v>
      </c>
    </row>
    <row r="887" spans="1:13" ht="16">
      <c r="A887" s="6" t="s">
        <v>134</v>
      </c>
      <c r="B887" s="6">
        <v>10</v>
      </c>
      <c r="C887" s="6">
        <v>1</v>
      </c>
      <c r="D887" s="6">
        <v>2</v>
      </c>
      <c r="E887" s="16">
        <v>6</v>
      </c>
      <c r="F887" s="6">
        <v>15</v>
      </c>
      <c r="G887" s="6" t="s">
        <v>132</v>
      </c>
      <c r="H887" s="6" t="s">
        <v>129</v>
      </c>
      <c r="I887" s="6">
        <v>3</v>
      </c>
      <c r="J887" s="17">
        <v>353</v>
      </c>
      <c r="K887" s="17">
        <v>970.33299999999997</v>
      </c>
      <c r="L887" s="10">
        <f t="shared" ref="L887" si="891">(K886-K887)/I887</f>
        <v>40.444666666666649</v>
      </c>
      <c r="M887" s="17">
        <f t="shared" si="839"/>
        <v>1.1405395999999994</v>
      </c>
    </row>
    <row r="888" spans="1:13" ht="16">
      <c r="A888" s="6" t="s">
        <v>134</v>
      </c>
      <c r="B888" s="6">
        <v>10</v>
      </c>
      <c r="C888" s="6">
        <v>1</v>
      </c>
      <c r="D888" s="6">
        <v>2</v>
      </c>
      <c r="E888" s="16">
        <v>6</v>
      </c>
      <c r="F888" s="6">
        <v>15</v>
      </c>
      <c r="G888" s="6" t="s">
        <v>132</v>
      </c>
      <c r="H888" s="6" t="s">
        <v>129</v>
      </c>
      <c r="I888" s="6">
        <v>6</v>
      </c>
      <c r="J888" s="17">
        <v>355.66699999999997</v>
      </c>
      <c r="K888" s="17">
        <v>830.33299999999997</v>
      </c>
      <c r="L888" s="10">
        <f t="shared" ref="L888" si="892">(K886-K888)/I888</f>
        <v>43.55566666666666</v>
      </c>
      <c r="M888" s="17">
        <f t="shared" si="839"/>
        <v>1.2282697999999999</v>
      </c>
    </row>
    <row r="889" spans="1:13" ht="16">
      <c r="A889" s="6" t="s">
        <v>134</v>
      </c>
      <c r="B889" s="6">
        <v>10</v>
      </c>
      <c r="C889" s="6">
        <v>1</v>
      </c>
      <c r="D889" s="6">
        <v>2</v>
      </c>
      <c r="E889" s="16">
        <v>6</v>
      </c>
      <c r="F889" s="6">
        <v>15</v>
      </c>
      <c r="G889" s="6" t="s">
        <v>132</v>
      </c>
      <c r="H889" s="6" t="s">
        <v>129</v>
      </c>
      <c r="I889" s="6">
        <v>9</v>
      </c>
      <c r="J889" s="17">
        <v>353</v>
      </c>
      <c r="K889" s="17">
        <v>698.33299999999997</v>
      </c>
      <c r="L889" s="10">
        <f t="shared" ref="L889" si="893">(K886-K889)/I889</f>
        <v>43.703777777777773</v>
      </c>
      <c r="M889" s="17">
        <f t="shared" si="839"/>
        <v>1.2324465333333332</v>
      </c>
    </row>
    <row r="890" spans="1:13" ht="16">
      <c r="A890" s="6" t="s">
        <v>134</v>
      </c>
      <c r="B890" s="6">
        <v>10</v>
      </c>
      <c r="C890" s="6">
        <v>1</v>
      </c>
      <c r="D890" s="6">
        <v>2</v>
      </c>
      <c r="E890" s="16">
        <v>7</v>
      </c>
      <c r="F890" s="6">
        <v>15</v>
      </c>
      <c r="G890" s="6" t="s">
        <v>132</v>
      </c>
      <c r="H890" s="6" t="s">
        <v>129</v>
      </c>
      <c r="I890" s="6">
        <v>0</v>
      </c>
      <c r="J890" s="17">
        <v>403.66699999999997</v>
      </c>
      <c r="K890" s="17">
        <v>1069</v>
      </c>
      <c r="L890" s="10" t="e">
        <f t="shared" ref="L890" si="894">(K890-K890)/I890</f>
        <v>#DIV/0!</v>
      </c>
      <c r="M890" s="17" t="e">
        <f t="shared" si="839"/>
        <v>#DIV/0!</v>
      </c>
    </row>
    <row r="891" spans="1:13" ht="16">
      <c r="A891" s="6" t="s">
        <v>134</v>
      </c>
      <c r="B891" s="6">
        <v>10</v>
      </c>
      <c r="C891" s="6">
        <v>1</v>
      </c>
      <c r="D891" s="6">
        <v>2</v>
      </c>
      <c r="E891" s="16">
        <v>7</v>
      </c>
      <c r="F891" s="6">
        <v>15</v>
      </c>
      <c r="G891" s="6" t="s">
        <v>132</v>
      </c>
      <c r="H891" s="6" t="s">
        <v>129</v>
      </c>
      <c r="I891" s="6">
        <v>3</v>
      </c>
      <c r="J891" s="17">
        <v>402.33300000000003</v>
      </c>
      <c r="K891" s="17">
        <v>986.33299999999997</v>
      </c>
      <c r="L891" s="10">
        <f t="shared" ref="L891" si="895">(K890-K891)/I891</f>
        <v>27.555666666666678</v>
      </c>
      <c r="M891" s="17">
        <f t="shared" si="839"/>
        <v>0.77706980000000025</v>
      </c>
    </row>
    <row r="892" spans="1:13" ht="16">
      <c r="A892" s="6" t="s">
        <v>134</v>
      </c>
      <c r="B892" s="6">
        <v>10</v>
      </c>
      <c r="C892" s="6">
        <v>1</v>
      </c>
      <c r="D892" s="6">
        <v>2</v>
      </c>
      <c r="E892" s="16">
        <v>7</v>
      </c>
      <c r="F892" s="6">
        <v>15</v>
      </c>
      <c r="G892" s="6" t="s">
        <v>132</v>
      </c>
      <c r="H892" s="6" t="s">
        <v>129</v>
      </c>
      <c r="I892" s="6">
        <v>6</v>
      </c>
      <c r="J892" s="17">
        <v>406.33300000000003</v>
      </c>
      <c r="K892" s="17">
        <v>926.33299999999997</v>
      </c>
      <c r="L892" s="10">
        <f t="shared" ref="L892" si="896">(K890-K892)/I892</f>
        <v>23.777833333333337</v>
      </c>
      <c r="M892" s="17">
        <f t="shared" si="839"/>
        <v>0.67053490000000004</v>
      </c>
    </row>
    <row r="893" spans="1:13" ht="16">
      <c r="A893" s="6" t="s">
        <v>134</v>
      </c>
      <c r="B893" s="6">
        <v>10</v>
      </c>
      <c r="C893" s="6">
        <v>1</v>
      </c>
      <c r="D893" s="6">
        <v>2</v>
      </c>
      <c r="E893" s="16">
        <v>7</v>
      </c>
      <c r="F893" s="6">
        <v>15</v>
      </c>
      <c r="G893" s="6" t="s">
        <v>132</v>
      </c>
      <c r="H893" s="6" t="s">
        <v>129</v>
      </c>
      <c r="I893" s="6">
        <v>9</v>
      </c>
      <c r="J893" s="17">
        <v>407.66699999999997</v>
      </c>
      <c r="K893" s="17">
        <v>863.66700000000003</v>
      </c>
      <c r="L893" s="10">
        <f t="shared" ref="L893" si="897">(K890-K893)/I893</f>
        <v>22.814777777777774</v>
      </c>
      <c r="M893" s="17">
        <f t="shared" si="839"/>
        <v>0.64337673333333323</v>
      </c>
    </row>
    <row r="894" spans="1:13" ht="16">
      <c r="A894" s="6" t="s">
        <v>134</v>
      </c>
      <c r="B894" s="6">
        <v>10</v>
      </c>
      <c r="C894" s="6">
        <v>1</v>
      </c>
      <c r="D894" s="6">
        <v>2</v>
      </c>
      <c r="E894" s="16">
        <v>8</v>
      </c>
      <c r="F894" s="6">
        <v>15</v>
      </c>
      <c r="G894" s="6" t="s">
        <v>132</v>
      </c>
      <c r="H894" s="6" t="s">
        <v>129</v>
      </c>
      <c r="I894" s="6">
        <v>0</v>
      </c>
      <c r="J894" s="17">
        <v>419.66699999999997</v>
      </c>
      <c r="K894" s="17">
        <v>1078.3330000000001</v>
      </c>
      <c r="L894" s="10" t="e">
        <f t="shared" ref="L894" si="898">(K894-K894)/I894</f>
        <v>#DIV/0!</v>
      </c>
      <c r="M894" s="17" t="e">
        <f t="shared" si="839"/>
        <v>#DIV/0!</v>
      </c>
    </row>
    <row r="895" spans="1:13" ht="16">
      <c r="A895" s="6" t="s">
        <v>134</v>
      </c>
      <c r="B895" s="6">
        <v>10</v>
      </c>
      <c r="C895" s="6">
        <v>1</v>
      </c>
      <c r="D895" s="6">
        <v>2</v>
      </c>
      <c r="E895" s="16">
        <v>8</v>
      </c>
      <c r="F895" s="6">
        <v>15</v>
      </c>
      <c r="G895" s="6" t="s">
        <v>132</v>
      </c>
      <c r="H895" s="6" t="s">
        <v>129</v>
      </c>
      <c r="I895" s="6">
        <v>3</v>
      </c>
      <c r="J895" s="17">
        <v>433</v>
      </c>
      <c r="K895" s="17">
        <v>1061</v>
      </c>
      <c r="L895" s="10">
        <f t="shared" ref="L895" si="899">(K894-K895)/I895</f>
        <v>5.7776666666666943</v>
      </c>
      <c r="M895" s="17">
        <f t="shared" si="839"/>
        <v>0.16293020000000077</v>
      </c>
    </row>
    <row r="896" spans="1:13" ht="16">
      <c r="A896" s="6" t="s">
        <v>134</v>
      </c>
      <c r="B896" s="6">
        <v>10</v>
      </c>
      <c r="C896" s="6">
        <v>1</v>
      </c>
      <c r="D896" s="6">
        <v>2</v>
      </c>
      <c r="E896" s="16">
        <v>8</v>
      </c>
      <c r="F896" s="6">
        <v>15</v>
      </c>
      <c r="G896" s="6" t="s">
        <v>132</v>
      </c>
      <c r="H896" s="6" t="s">
        <v>129</v>
      </c>
      <c r="I896" s="6">
        <v>6</v>
      </c>
      <c r="J896" s="17">
        <v>434.33300000000003</v>
      </c>
      <c r="K896" s="17">
        <v>1070.3330000000001</v>
      </c>
      <c r="L896" s="10">
        <f t="shared" ref="L896" si="900">(K894-K896)/I896</f>
        <v>1.3333333333333333</v>
      </c>
      <c r="M896" s="17">
        <f t="shared" si="839"/>
        <v>3.7599999999999995E-2</v>
      </c>
    </row>
    <row r="897" spans="1:13" ht="16">
      <c r="A897" s="6" t="s">
        <v>134</v>
      </c>
      <c r="B897" s="6">
        <v>10</v>
      </c>
      <c r="C897" s="6">
        <v>1</v>
      </c>
      <c r="D897" s="6">
        <v>2</v>
      </c>
      <c r="E897" s="16">
        <v>8</v>
      </c>
      <c r="F897" s="6">
        <v>15</v>
      </c>
      <c r="G897" s="6" t="s">
        <v>132</v>
      </c>
      <c r="H897" s="6" t="s">
        <v>129</v>
      </c>
      <c r="I897" s="6">
        <v>9</v>
      </c>
      <c r="J897" s="17">
        <v>423.66699999999997</v>
      </c>
      <c r="K897" s="17">
        <v>1066.3330000000001</v>
      </c>
      <c r="L897" s="10">
        <f t="shared" ref="L897" si="901">(K894-K897)/I897</f>
        <v>1.3333333333333333</v>
      </c>
      <c r="M897" s="17">
        <f t="shared" si="839"/>
        <v>3.7599999999999995E-2</v>
      </c>
    </row>
    <row r="898" spans="1:13" ht="16">
      <c r="A898" s="6" t="s">
        <v>134</v>
      </c>
      <c r="B898" s="6">
        <v>10</v>
      </c>
      <c r="C898" s="6">
        <v>1</v>
      </c>
      <c r="D898" s="6">
        <v>2</v>
      </c>
      <c r="E898" s="16">
        <v>9</v>
      </c>
      <c r="F898" s="6">
        <v>15</v>
      </c>
      <c r="G898" s="6" t="s">
        <v>132</v>
      </c>
      <c r="H898" s="6" t="s">
        <v>128</v>
      </c>
      <c r="I898" s="6">
        <v>0</v>
      </c>
      <c r="J898" s="17">
        <v>462.33300000000003</v>
      </c>
      <c r="K898" s="17">
        <v>1097</v>
      </c>
      <c r="L898" s="10" t="e">
        <f t="shared" ref="L898" si="902">(K898-K898)/I898</f>
        <v>#DIV/0!</v>
      </c>
      <c r="M898" s="17" t="e">
        <f t="shared" si="839"/>
        <v>#DIV/0!</v>
      </c>
    </row>
    <row r="899" spans="1:13" ht="16">
      <c r="A899" s="6" t="s">
        <v>134</v>
      </c>
      <c r="B899" s="6">
        <v>10</v>
      </c>
      <c r="C899" s="6">
        <v>1</v>
      </c>
      <c r="D899" s="6">
        <v>2</v>
      </c>
      <c r="E899" s="16">
        <v>9</v>
      </c>
      <c r="F899" s="6">
        <v>15</v>
      </c>
      <c r="G899" s="6" t="s">
        <v>132</v>
      </c>
      <c r="H899" s="6" t="s">
        <v>128</v>
      </c>
      <c r="I899" s="6">
        <v>3</v>
      </c>
      <c r="J899" s="17">
        <v>453</v>
      </c>
      <c r="K899" s="17">
        <v>1063.6669999999999</v>
      </c>
      <c r="L899" s="10">
        <f t="shared" ref="L899" si="903">(K898-K899)/I899</f>
        <v>11.111000000000027</v>
      </c>
      <c r="M899" s="17">
        <f t="shared" ref="M899:M962" si="904">L899*0.0282</f>
        <v>0.31333020000000078</v>
      </c>
    </row>
    <row r="900" spans="1:13" ht="16">
      <c r="A900" s="6" t="s">
        <v>134</v>
      </c>
      <c r="B900" s="6">
        <v>10</v>
      </c>
      <c r="C900" s="6">
        <v>1</v>
      </c>
      <c r="D900" s="6">
        <v>2</v>
      </c>
      <c r="E900" s="16">
        <v>9</v>
      </c>
      <c r="F900" s="6">
        <v>15</v>
      </c>
      <c r="G900" s="6" t="s">
        <v>132</v>
      </c>
      <c r="H900" s="6" t="s">
        <v>128</v>
      </c>
      <c r="I900" s="6">
        <v>6</v>
      </c>
      <c r="J900" s="17">
        <v>465</v>
      </c>
      <c r="K900" s="17">
        <v>993</v>
      </c>
      <c r="L900" s="10">
        <f t="shared" ref="L900" si="905">(K898-K900)/I900</f>
        <v>17.333333333333332</v>
      </c>
      <c r="M900" s="17">
        <f t="shared" si="904"/>
        <v>0.48879999999999996</v>
      </c>
    </row>
    <row r="901" spans="1:13" ht="16">
      <c r="A901" s="6" t="s">
        <v>134</v>
      </c>
      <c r="B901" s="6">
        <v>10</v>
      </c>
      <c r="C901" s="6">
        <v>1</v>
      </c>
      <c r="D901" s="6">
        <v>2</v>
      </c>
      <c r="E901" s="16">
        <v>9</v>
      </c>
      <c r="F901" s="6">
        <v>15</v>
      </c>
      <c r="G901" s="6" t="s">
        <v>132</v>
      </c>
      <c r="H901" s="6" t="s">
        <v>128</v>
      </c>
      <c r="I901" s="6">
        <v>9</v>
      </c>
      <c r="J901" s="17">
        <v>465</v>
      </c>
      <c r="K901" s="17">
        <v>871.66700000000003</v>
      </c>
      <c r="L901" s="10">
        <f t="shared" ref="L901" si="906">(K898-K901)/I901</f>
        <v>25.036999999999995</v>
      </c>
      <c r="M901" s="17">
        <f t="shared" si="904"/>
        <v>0.70604339999999988</v>
      </c>
    </row>
    <row r="902" spans="1:13" ht="16">
      <c r="A902" s="6" t="s">
        <v>134</v>
      </c>
      <c r="B902" s="6">
        <v>10</v>
      </c>
      <c r="C902" s="6">
        <v>1</v>
      </c>
      <c r="D902" s="6">
        <v>2</v>
      </c>
      <c r="E902" s="16">
        <v>10</v>
      </c>
      <c r="F902" s="6">
        <v>15</v>
      </c>
      <c r="G902" s="6" t="s">
        <v>132</v>
      </c>
      <c r="H902" s="6" t="s">
        <v>128</v>
      </c>
      <c r="I902" s="6">
        <v>0</v>
      </c>
      <c r="J902" s="17">
        <v>491.66699999999997</v>
      </c>
      <c r="K902" s="17">
        <v>1083.6669999999999</v>
      </c>
      <c r="L902" s="10" t="e">
        <f t="shared" ref="L902" si="907">(K902-K902)/I902</f>
        <v>#DIV/0!</v>
      </c>
      <c r="M902" s="17" t="e">
        <f t="shared" si="904"/>
        <v>#DIV/0!</v>
      </c>
    </row>
    <row r="903" spans="1:13" ht="16">
      <c r="A903" s="6" t="s">
        <v>134</v>
      </c>
      <c r="B903" s="6">
        <v>10</v>
      </c>
      <c r="C903" s="6">
        <v>1</v>
      </c>
      <c r="D903" s="6">
        <v>2</v>
      </c>
      <c r="E903" s="16">
        <v>10</v>
      </c>
      <c r="F903" s="6">
        <v>15</v>
      </c>
      <c r="G903" s="6" t="s">
        <v>132</v>
      </c>
      <c r="H903" s="6" t="s">
        <v>128</v>
      </c>
      <c r="I903" s="6">
        <v>3</v>
      </c>
      <c r="J903" s="17">
        <v>499.66699999999997</v>
      </c>
      <c r="K903" s="17">
        <v>1081</v>
      </c>
      <c r="L903" s="10">
        <f t="shared" ref="L903" si="908">(K902-K903)/I903</f>
        <v>0.88899999999997215</v>
      </c>
      <c r="M903" s="17">
        <f t="shared" si="904"/>
        <v>2.5069799999999216E-2</v>
      </c>
    </row>
    <row r="904" spans="1:13" ht="16">
      <c r="A904" s="6" t="s">
        <v>134</v>
      </c>
      <c r="B904" s="6">
        <v>10</v>
      </c>
      <c r="C904" s="6">
        <v>1</v>
      </c>
      <c r="D904" s="6">
        <v>2</v>
      </c>
      <c r="E904" s="16">
        <v>10</v>
      </c>
      <c r="F904" s="6">
        <v>15</v>
      </c>
      <c r="G904" s="6" t="s">
        <v>132</v>
      </c>
      <c r="H904" s="6" t="s">
        <v>128</v>
      </c>
      <c r="I904" s="6">
        <v>6</v>
      </c>
      <c r="J904" s="17">
        <v>490.33300000000003</v>
      </c>
      <c r="K904" s="17">
        <v>1043.6669999999999</v>
      </c>
      <c r="L904" s="10">
        <f t="shared" ref="L904" si="909">(K902-K904)/I904</f>
        <v>6.666666666666667</v>
      </c>
      <c r="M904" s="17">
        <f t="shared" si="904"/>
        <v>0.188</v>
      </c>
    </row>
    <row r="905" spans="1:13" ht="16">
      <c r="A905" s="6" t="s">
        <v>134</v>
      </c>
      <c r="B905" s="6">
        <v>10</v>
      </c>
      <c r="C905" s="6">
        <v>1</v>
      </c>
      <c r="D905" s="6">
        <v>2</v>
      </c>
      <c r="E905" s="16">
        <v>10</v>
      </c>
      <c r="F905" s="6">
        <v>15</v>
      </c>
      <c r="G905" s="6" t="s">
        <v>132</v>
      </c>
      <c r="H905" s="6" t="s">
        <v>128</v>
      </c>
      <c r="I905" s="6">
        <v>9</v>
      </c>
      <c r="J905" s="17">
        <v>487.66699999999997</v>
      </c>
      <c r="K905" s="17">
        <v>977</v>
      </c>
      <c r="L905" s="10">
        <f t="shared" ref="L905" si="910">(K902-K905)/I905</f>
        <v>11.85188888888888</v>
      </c>
      <c r="M905" s="17">
        <f t="shared" si="904"/>
        <v>0.33422326666666641</v>
      </c>
    </row>
    <row r="906" spans="1:13" ht="16">
      <c r="A906" s="6" t="s">
        <v>134</v>
      </c>
      <c r="B906" s="6">
        <v>10</v>
      </c>
      <c r="C906" s="6">
        <v>1</v>
      </c>
      <c r="D906" s="6">
        <v>2</v>
      </c>
      <c r="E906" s="16">
        <v>11</v>
      </c>
      <c r="F906" s="6">
        <v>15</v>
      </c>
      <c r="G906" s="6" t="s">
        <v>132</v>
      </c>
      <c r="H906" s="6" t="s">
        <v>128</v>
      </c>
      <c r="I906" s="6">
        <v>0</v>
      </c>
      <c r="J906" s="17">
        <v>533</v>
      </c>
      <c r="K906" s="17">
        <v>1095.6669999999999</v>
      </c>
      <c r="L906" s="10" t="e">
        <f t="shared" ref="L906" si="911">(K906-K906)/I906</f>
        <v>#DIV/0!</v>
      </c>
      <c r="M906" s="17" t="e">
        <f t="shared" si="904"/>
        <v>#DIV/0!</v>
      </c>
    </row>
    <row r="907" spans="1:13" ht="16">
      <c r="A907" s="6" t="s">
        <v>134</v>
      </c>
      <c r="B907" s="6">
        <v>10</v>
      </c>
      <c r="C907" s="6">
        <v>1</v>
      </c>
      <c r="D907" s="6">
        <v>2</v>
      </c>
      <c r="E907" s="16">
        <v>11</v>
      </c>
      <c r="F907" s="6">
        <v>15</v>
      </c>
      <c r="G907" s="6" t="s">
        <v>132</v>
      </c>
      <c r="H907" s="6" t="s">
        <v>128</v>
      </c>
      <c r="I907" s="6">
        <v>3</v>
      </c>
      <c r="J907" s="17">
        <v>527.66700000000003</v>
      </c>
      <c r="K907" s="17">
        <v>1083.6669999999999</v>
      </c>
      <c r="L907" s="10">
        <f t="shared" ref="L907" si="912">(K906-K907)/I907</f>
        <v>4</v>
      </c>
      <c r="M907" s="17">
        <f t="shared" si="904"/>
        <v>0.1128</v>
      </c>
    </row>
    <row r="908" spans="1:13" ht="16">
      <c r="A908" s="6" t="s">
        <v>134</v>
      </c>
      <c r="B908" s="6">
        <v>10</v>
      </c>
      <c r="C908" s="6">
        <v>1</v>
      </c>
      <c r="D908" s="6">
        <v>2</v>
      </c>
      <c r="E908" s="16">
        <v>11</v>
      </c>
      <c r="F908" s="6">
        <v>15</v>
      </c>
      <c r="G908" s="6" t="s">
        <v>132</v>
      </c>
      <c r="H908" s="6" t="s">
        <v>128</v>
      </c>
      <c r="I908" s="6">
        <v>6</v>
      </c>
      <c r="J908" s="17">
        <v>523.66700000000003</v>
      </c>
      <c r="K908" s="17">
        <v>1097</v>
      </c>
      <c r="L908" s="10">
        <f t="shared" ref="L908" si="913">(K906-K908)/I908</f>
        <v>-0.22216666666668061</v>
      </c>
      <c r="M908" s="17">
        <f t="shared" si="904"/>
        <v>-6.2651000000003929E-3</v>
      </c>
    </row>
    <row r="909" spans="1:13" ht="16">
      <c r="A909" s="6" t="s">
        <v>134</v>
      </c>
      <c r="B909" s="6">
        <v>10</v>
      </c>
      <c r="C909" s="6">
        <v>1</v>
      </c>
      <c r="D909" s="6">
        <v>2</v>
      </c>
      <c r="E909" s="16">
        <v>11</v>
      </c>
      <c r="F909" s="6">
        <v>15</v>
      </c>
      <c r="G909" s="6" t="s">
        <v>132</v>
      </c>
      <c r="H909" s="6" t="s">
        <v>128</v>
      </c>
      <c r="I909" s="6">
        <v>9</v>
      </c>
      <c r="J909" s="17">
        <v>535.66700000000003</v>
      </c>
      <c r="K909" s="17">
        <v>1101</v>
      </c>
      <c r="L909" s="10">
        <f t="shared" ref="L909" si="914">(K906-K909)/I909</f>
        <v>-0.59255555555556483</v>
      </c>
      <c r="M909" s="17">
        <f t="shared" si="904"/>
        <v>-1.6710066666666929E-2</v>
      </c>
    </row>
    <row r="910" spans="1:13" ht="16">
      <c r="A910" s="6" t="s">
        <v>134</v>
      </c>
      <c r="B910" s="6">
        <v>10</v>
      </c>
      <c r="C910" s="6">
        <v>1</v>
      </c>
      <c r="D910" s="6">
        <v>2</v>
      </c>
      <c r="E910" s="16">
        <v>12</v>
      </c>
      <c r="F910" s="6">
        <v>15</v>
      </c>
      <c r="G910" s="6" t="s">
        <v>132</v>
      </c>
      <c r="H910" s="6" t="s">
        <v>128</v>
      </c>
      <c r="I910" s="6">
        <v>0</v>
      </c>
      <c r="J910" s="17">
        <v>577</v>
      </c>
      <c r="K910" s="17">
        <v>1051.6669999999999</v>
      </c>
      <c r="L910" s="10" t="e">
        <f t="shared" ref="L910" si="915">(K910-K910)/I910</f>
        <v>#DIV/0!</v>
      </c>
      <c r="M910" s="17" t="e">
        <f t="shared" si="904"/>
        <v>#DIV/0!</v>
      </c>
    </row>
    <row r="911" spans="1:13" ht="16">
      <c r="A911" s="6" t="s">
        <v>134</v>
      </c>
      <c r="B911" s="6">
        <v>10</v>
      </c>
      <c r="C911" s="6">
        <v>1</v>
      </c>
      <c r="D911" s="6">
        <v>2</v>
      </c>
      <c r="E911" s="16">
        <v>12</v>
      </c>
      <c r="F911" s="6">
        <v>15</v>
      </c>
      <c r="G911" s="6" t="s">
        <v>132</v>
      </c>
      <c r="H911" s="6" t="s">
        <v>128</v>
      </c>
      <c r="I911" s="6">
        <v>3</v>
      </c>
      <c r="J911" s="17">
        <v>581</v>
      </c>
      <c r="K911" s="17">
        <v>954.33299999999997</v>
      </c>
      <c r="L911" s="10">
        <f t="shared" ref="L911" si="916">(K910-K911)/I911</f>
        <v>32.444666666666649</v>
      </c>
      <c r="M911" s="17">
        <f t="shared" si="904"/>
        <v>0.91493959999999952</v>
      </c>
    </row>
    <row r="912" spans="1:13" ht="16">
      <c r="A912" s="6" t="s">
        <v>134</v>
      </c>
      <c r="B912" s="6">
        <v>10</v>
      </c>
      <c r="C912" s="6">
        <v>1</v>
      </c>
      <c r="D912" s="6">
        <v>2</v>
      </c>
      <c r="E912" s="16">
        <v>12</v>
      </c>
      <c r="F912" s="6">
        <v>15</v>
      </c>
      <c r="G912" s="6" t="s">
        <v>132</v>
      </c>
      <c r="H912" s="6" t="s">
        <v>128</v>
      </c>
      <c r="I912" s="6">
        <v>6</v>
      </c>
      <c r="J912" s="17">
        <v>586.33299999999997</v>
      </c>
      <c r="K912" s="17">
        <v>893</v>
      </c>
      <c r="L912" s="10">
        <f t="shared" ref="L912" si="917">(K910-K912)/I912</f>
        <v>26.444499999999987</v>
      </c>
      <c r="M912" s="17">
        <f t="shared" si="904"/>
        <v>0.74573489999999965</v>
      </c>
    </row>
    <row r="913" spans="1:13" ht="16">
      <c r="A913" s="6" t="s">
        <v>134</v>
      </c>
      <c r="B913" s="6">
        <v>10</v>
      </c>
      <c r="C913" s="6">
        <v>1</v>
      </c>
      <c r="D913" s="6">
        <v>2</v>
      </c>
      <c r="E913" s="16">
        <v>12</v>
      </c>
      <c r="F913" s="6">
        <v>15</v>
      </c>
      <c r="G913" s="6" t="s">
        <v>132</v>
      </c>
      <c r="H913" s="6" t="s">
        <v>128</v>
      </c>
      <c r="I913" s="6">
        <v>9</v>
      </c>
      <c r="J913" s="17">
        <v>586.33299999999997</v>
      </c>
      <c r="K913" s="17">
        <v>827.66700000000003</v>
      </c>
      <c r="L913" s="10">
        <f t="shared" ref="L913" si="918">(K910-K913)/I913</f>
        <v>24.888888888888875</v>
      </c>
      <c r="M913" s="17">
        <f t="shared" si="904"/>
        <v>0.70186666666666631</v>
      </c>
    </row>
    <row r="914" spans="1:13" ht="16">
      <c r="A914" s="6" t="s">
        <v>134</v>
      </c>
      <c r="B914" s="6">
        <v>10</v>
      </c>
      <c r="C914" s="6">
        <v>1</v>
      </c>
      <c r="D914" s="6">
        <v>2</v>
      </c>
      <c r="E914" s="16">
        <v>13</v>
      </c>
      <c r="F914" s="6">
        <v>15</v>
      </c>
      <c r="G914" s="6" t="s">
        <v>133</v>
      </c>
      <c r="H914" s="6" t="s">
        <v>122</v>
      </c>
      <c r="I914" s="6">
        <v>0</v>
      </c>
      <c r="J914" s="17">
        <v>609</v>
      </c>
      <c r="K914" s="17">
        <v>1074.3330000000001</v>
      </c>
      <c r="L914" s="10" t="e">
        <f t="shared" ref="L914" si="919">(K914-K914)/I914</f>
        <v>#DIV/0!</v>
      </c>
      <c r="M914" s="17" t="e">
        <f t="shared" si="904"/>
        <v>#DIV/0!</v>
      </c>
    </row>
    <row r="915" spans="1:13" ht="16">
      <c r="A915" s="6" t="s">
        <v>134</v>
      </c>
      <c r="B915" s="6">
        <v>10</v>
      </c>
      <c r="C915" s="6">
        <v>1</v>
      </c>
      <c r="D915" s="6">
        <v>2</v>
      </c>
      <c r="E915" s="16">
        <v>13</v>
      </c>
      <c r="F915" s="6">
        <v>15</v>
      </c>
      <c r="G915" s="6" t="s">
        <v>133</v>
      </c>
      <c r="H915" s="6" t="s">
        <v>122</v>
      </c>
      <c r="I915" s="6">
        <v>3</v>
      </c>
      <c r="J915" s="17">
        <v>601</v>
      </c>
      <c r="K915" s="17">
        <v>973</v>
      </c>
      <c r="L915" s="10">
        <f t="shared" ref="L915" si="920">(K914-K915)/I915</f>
        <v>33.777666666666697</v>
      </c>
      <c r="M915" s="17">
        <f t="shared" si="904"/>
        <v>0.95253020000000088</v>
      </c>
    </row>
    <row r="916" spans="1:13" ht="16">
      <c r="A916" s="6" t="s">
        <v>134</v>
      </c>
      <c r="B916" s="6">
        <v>10</v>
      </c>
      <c r="C916" s="6">
        <v>1</v>
      </c>
      <c r="D916" s="6">
        <v>2</v>
      </c>
      <c r="E916" s="16">
        <v>13</v>
      </c>
      <c r="F916" s="6">
        <v>15</v>
      </c>
      <c r="G916" s="6" t="s">
        <v>133</v>
      </c>
      <c r="H916" s="6" t="s">
        <v>122</v>
      </c>
      <c r="I916" s="6">
        <v>6</v>
      </c>
      <c r="J916" s="17">
        <v>602.33299999999997</v>
      </c>
      <c r="K916" s="17">
        <v>869</v>
      </c>
      <c r="L916" s="10">
        <f t="shared" ref="L916" si="921">(K914-K916)/I916</f>
        <v>34.222166666666681</v>
      </c>
      <c r="M916" s="17">
        <f t="shared" si="904"/>
        <v>0.96506510000000034</v>
      </c>
    </row>
    <row r="917" spans="1:13" ht="16">
      <c r="A917" s="6" t="s">
        <v>134</v>
      </c>
      <c r="B917" s="6">
        <v>10</v>
      </c>
      <c r="C917" s="6">
        <v>1</v>
      </c>
      <c r="D917" s="6">
        <v>2</v>
      </c>
      <c r="E917" s="16">
        <v>13</v>
      </c>
      <c r="F917" s="6">
        <v>15</v>
      </c>
      <c r="G917" s="6" t="s">
        <v>133</v>
      </c>
      <c r="H917" s="6" t="s">
        <v>122</v>
      </c>
      <c r="I917" s="6">
        <v>9</v>
      </c>
      <c r="J917" s="17">
        <v>605</v>
      </c>
      <c r="K917" s="17">
        <v>765</v>
      </c>
      <c r="L917" s="10">
        <f t="shared" ref="L917" si="922">(K914-K917)/I917</f>
        <v>34.370333333333342</v>
      </c>
      <c r="M917" s="17">
        <f t="shared" si="904"/>
        <v>0.9692434000000002</v>
      </c>
    </row>
    <row r="918" spans="1:13" ht="16">
      <c r="A918" s="6" t="s">
        <v>134</v>
      </c>
      <c r="B918" s="6">
        <v>10</v>
      </c>
      <c r="C918" s="6">
        <v>1</v>
      </c>
      <c r="D918" s="6">
        <v>2</v>
      </c>
      <c r="E918" s="16">
        <v>14</v>
      </c>
      <c r="F918" s="6">
        <v>15</v>
      </c>
      <c r="G918" s="6" t="s">
        <v>133</v>
      </c>
      <c r="H918" s="6" t="s">
        <v>122</v>
      </c>
      <c r="I918" s="6">
        <v>0</v>
      </c>
      <c r="J918" s="17">
        <v>645</v>
      </c>
      <c r="K918" s="17">
        <v>1081</v>
      </c>
      <c r="L918" s="10" t="e">
        <f t="shared" ref="L918" si="923">(K918-K918)/I918</f>
        <v>#DIV/0!</v>
      </c>
      <c r="M918" s="17" t="e">
        <f t="shared" si="904"/>
        <v>#DIV/0!</v>
      </c>
    </row>
    <row r="919" spans="1:13" ht="16">
      <c r="A919" s="6" t="s">
        <v>134</v>
      </c>
      <c r="B919" s="6">
        <v>10</v>
      </c>
      <c r="C919" s="6">
        <v>1</v>
      </c>
      <c r="D919" s="6">
        <v>2</v>
      </c>
      <c r="E919" s="16">
        <v>14</v>
      </c>
      <c r="F919" s="6">
        <v>15</v>
      </c>
      <c r="G919" s="6" t="s">
        <v>133</v>
      </c>
      <c r="H919" s="6" t="s">
        <v>122</v>
      </c>
      <c r="I919" s="6">
        <v>3</v>
      </c>
      <c r="J919" s="17">
        <v>637</v>
      </c>
      <c r="K919" s="17">
        <v>977</v>
      </c>
      <c r="L919" s="10">
        <f t="shared" ref="L919" si="924">(K918-K919)/I919</f>
        <v>34.666666666666664</v>
      </c>
      <c r="M919" s="17">
        <f t="shared" si="904"/>
        <v>0.97759999999999991</v>
      </c>
    </row>
    <row r="920" spans="1:13" ht="16">
      <c r="A920" s="6" t="s">
        <v>134</v>
      </c>
      <c r="B920" s="6">
        <v>10</v>
      </c>
      <c r="C920" s="6">
        <v>1</v>
      </c>
      <c r="D920" s="6">
        <v>2</v>
      </c>
      <c r="E920" s="16">
        <v>14</v>
      </c>
      <c r="F920" s="6">
        <v>15</v>
      </c>
      <c r="G920" s="6" t="s">
        <v>133</v>
      </c>
      <c r="H920" s="6" t="s">
        <v>122</v>
      </c>
      <c r="I920" s="6">
        <v>6</v>
      </c>
      <c r="J920" s="17">
        <v>646.33299999999997</v>
      </c>
      <c r="K920" s="17">
        <v>862.33299999999997</v>
      </c>
      <c r="L920" s="10">
        <f t="shared" ref="L920" si="925">(K918-K920)/I920</f>
        <v>36.444500000000005</v>
      </c>
      <c r="M920" s="17">
        <f t="shared" si="904"/>
        <v>1.0277349000000002</v>
      </c>
    </row>
    <row r="921" spans="1:13" ht="16">
      <c r="A921" s="6" t="s">
        <v>134</v>
      </c>
      <c r="B921" s="6">
        <v>10</v>
      </c>
      <c r="C921" s="6">
        <v>1</v>
      </c>
      <c r="D921" s="6">
        <v>2</v>
      </c>
      <c r="E921" s="16">
        <v>14</v>
      </c>
      <c r="F921" s="6">
        <v>15</v>
      </c>
      <c r="G921" s="6" t="s">
        <v>133</v>
      </c>
      <c r="H921" s="6" t="s">
        <v>122</v>
      </c>
      <c r="I921" s="6">
        <v>9</v>
      </c>
      <c r="J921" s="17">
        <v>645</v>
      </c>
      <c r="K921" s="17">
        <v>741</v>
      </c>
      <c r="L921" s="10">
        <f t="shared" ref="L921" si="926">(K918-K921)/I921</f>
        <v>37.777777777777779</v>
      </c>
      <c r="M921" s="17">
        <f t="shared" si="904"/>
        <v>1.0653333333333332</v>
      </c>
    </row>
    <row r="922" spans="1:13" ht="16">
      <c r="A922" s="6" t="s">
        <v>134</v>
      </c>
      <c r="B922" s="6">
        <v>10</v>
      </c>
      <c r="C922" s="6">
        <v>1</v>
      </c>
      <c r="D922" s="6">
        <v>2</v>
      </c>
      <c r="E922" s="16">
        <v>15</v>
      </c>
      <c r="F922" s="6">
        <v>15</v>
      </c>
      <c r="G922" s="6" t="s">
        <v>133</v>
      </c>
      <c r="H922" s="6" t="s">
        <v>122</v>
      </c>
      <c r="I922" s="6">
        <v>0</v>
      </c>
      <c r="J922" s="17">
        <v>670.33299999999997</v>
      </c>
      <c r="K922" s="17">
        <v>1101</v>
      </c>
      <c r="L922" s="10" t="e">
        <f t="shared" ref="L922" si="927">(K922-K922)/I922</f>
        <v>#DIV/0!</v>
      </c>
      <c r="M922" s="17" t="e">
        <f t="shared" si="904"/>
        <v>#DIV/0!</v>
      </c>
    </row>
    <row r="923" spans="1:13" ht="16">
      <c r="A923" s="6" t="s">
        <v>134</v>
      </c>
      <c r="B923" s="6">
        <v>10</v>
      </c>
      <c r="C923" s="6">
        <v>1</v>
      </c>
      <c r="D923" s="6">
        <v>2</v>
      </c>
      <c r="E923" s="16">
        <v>15</v>
      </c>
      <c r="F923" s="6">
        <v>15</v>
      </c>
      <c r="G923" s="6" t="s">
        <v>133</v>
      </c>
      <c r="H923" s="6" t="s">
        <v>122</v>
      </c>
      <c r="I923" s="6">
        <v>3</v>
      </c>
      <c r="J923" s="17">
        <v>682.33299999999997</v>
      </c>
      <c r="K923" s="17">
        <v>1075.6669999999999</v>
      </c>
      <c r="L923" s="10">
        <f t="shared" ref="L923" si="928">(K922-K923)/I923</f>
        <v>8.4443333333333612</v>
      </c>
      <c r="M923" s="17">
        <f t="shared" si="904"/>
        <v>0.23813020000000079</v>
      </c>
    </row>
    <row r="924" spans="1:13" ht="16">
      <c r="A924" s="6" t="s">
        <v>134</v>
      </c>
      <c r="B924" s="6">
        <v>10</v>
      </c>
      <c r="C924" s="6">
        <v>1</v>
      </c>
      <c r="D924" s="6">
        <v>2</v>
      </c>
      <c r="E924" s="16">
        <v>15</v>
      </c>
      <c r="F924" s="6">
        <v>15</v>
      </c>
      <c r="G924" s="6" t="s">
        <v>133</v>
      </c>
      <c r="H924" s="6" t="s">
        <v>122</v>
      </c>
      <c r="I924" s="6">
        <v>6</v>
      </c>
      <c r="J924" s="17">
        <v>687.66700000000003</v>
      </c>
      <c r="K924" s="17">
        <v>967.66700000000003</v>
      </c>
      <c r="L924" s="10">
        <f t="shared" ref="L924" si="929">(K922-K924)/I924</f>
        <v>22.222166666666663</v>
      </c>
      <c r="M924" s="17">
        <f t="shared" si="904"/>
        <v>0.62666509999999986</v>
      </c>
    </row>
    <row r="925" spans="1:13" ht="16">
      <c r="A925" s="6" t="s">
        <v>134</v>
      </c>
      <c r="B925" s="6">
        <v>10</v>
      </c>
      <c r="C925" s="6">
        <v>1</v>
      </c>
      <c r="D925" s="6">
        <v>2</v>
      </c>
      <c r="E925" s="16">
        <v>15</v>
      </c>
      <c r="F925" s="6">
        <v>15</v>
      </c>
      <c r="G925" s="6" t="s">
        <v>133</v>
      </c>
      <c r="H925" s="6" t="s">
        <v>122</v>
      </c>
      <c r="I925" s="6">
        <v>9</v>
      </c>
      <c r="J925" s="17">
        <v>685</v>
      </c>
      <c r="K925" s="17">
        <v>871.66700000000003</v>
      </c>
      <c r="L925" s="10">
        <f t="shared" ref="L925" si="930">(K922-K925)/I925</f>
        <v>25.481444444444442</v>
      </c>
      <c r="M925" s="17">
        <f t="shared" si="904"/>
        <v>0.71857673333333327</v>
      </c>
    </row>
    <row r="926" spans="1:13" ht="16">
      <c r="A926" s="6" t="s">
        <v>134</v>
      </c>
      <c r="B926" s="6">
        <v>10</v>
      </c>
      <c r="C926" s="6">
        <v>1</v>
      </c>
      <c r="D926" s="6">
        <v>2</v>
      </c>
      <c r="E926" s="16">
        <v>16</v>
      </c>
      <c r="F926" s="6">
        <v>15</v>
      </c>
      <c r="G926" s="6" t="s">
        <v>133</v>
      </c>
      <c r="H926" s="6" t="s">
        <v>122</v>
      </c>
      <c r="I926" s="6">
        <v>0</v>
      </c>
      <c r="J926" s="17">
        <v>703.66700000000003</v>
      </c>
      <c r="K926" s="17">
        <v>1062.3330000000001</v>
      </c>
      <c r="L926" s="10" t="e">
        <f t="shared" ref="L926" si="931">(K926-K926)/I926</f>
        <v>#DIV/0!</v>
      </c>
      <c r="M926" s="17" t="e">
        <f t="shared" si="904"/>
        <v>#DIV/0!</v>
      </c>
    </row>
    <row r="927" spans="1:13" ht="16">
      <c r="A927" s="6" t="s">
        <v>134</v>
      </c>
      <c r="B927" s="6">
        <v>10</v>
      </c>
      <c r="C927" s="6">
        <v>1</v>
      </c>
      <c r="D927" s="6">
        <v>2</v>
      </c>
      <c r="E927" s="16">
        <v>16</v>
      </c>
      <c r="F927" s="6">
        <v>15</v>
      </c>
      <c r="G927" s="6" t="s">
        <v>133</v>
      </c>
      <c r="H927" s="6" t="s">
        <v>122</v>
      </c>
      <c r="I927" s="6">
        <v>3</v>
      </c>
      <c r="J927" s="17">
        <v>721</v>
      </c>
      <c r="K927" s="17">
        <v>975.66700000000003</v>
      </c>
      <c r="L927" s="10">
        <f t="shared" ref="L927" si="932">(K926-K927)/I927</f>
        <v>28.888666666666683</v>
      </c>
      <c r="M927" s="17">
        <f t="shared" si="904"/>
        <v>0.81466040000000051</v>
      </c>
    </row>
    <row r="928" spans="1:13" ht="16">
      <c r="A928" s="6" t="s">
        <v>134</v>
      </c>
      <c r="B928" s="6">
        <v>10</v>
      </c>
      <c r="C928" s="6">
        <v>1</v>
      </c>
      <c r="D928" s="6">
        <v>2</v>
      </c>
      <c r="E928" s="16">
        <v>16</v>
      </c>
      <c r="F928" s="6">
        <v>15</v>
      </c>
      <c r="G928" s="6" t="s">
        <v>133</v>
      </c>
      <c r="H928" s="6" t="s">
        <v>122</v>
      </c>
      <c r="I928" s="6">
        <v>6</v>
      </c>
      <c r="J928" s="17">
        <v>710.33299999999997</v>
      </c>
      <c r="K928" s="17">
        <v>885</v>
      </c>
      <c r="L928" s="10">
        <f t="shared" ref="L928" si="933">(K926-K928)/I928</f>
        <v>29.555500000000013</v>
      </c>
      <c r="M928" s="17">
        <f t="shared" si="904"/>
        <v>0.83346510000000029</v>
      </c>
    </row>
    <row r="929" spans="1:13" ht="16">
      <c r="A929" s="6" t="s">
        <v>134</v>
      </c>
      <c r="B929" s="6">
        <v>10</v>
      </c>
      <c r="C929" s="6">
        <v>1</v>
      </c>
      <c r="D929" s="6">
        <v>2</v>
      </c>
      <c r="E929" s="16">
        <v>16</v>
      </c>
      <c r="F929" s="6">
        <v>15</v>
      </c>
      <c r="G929" s="6" t="s">
        <v>133</v>
      </c>
      <c r="H929" s="6" t="s">
        <v>122</v>
      </c>
      <c r="I929" s="6">
        <v>9</v>
      </c>
      <c r="J929" s="17">
        <v>713</v>
      </c>
      <c r="K929" s="17">
        <v>777</v>
      </c>
      <c r="L929" s="10">
        <f t="shared" ref="L929" si="934">(K926-K929)/I929</f>
        <v>31.703666666666678</v>
      </c>
      <c r="M929" s="17">
        <f t="shared" si="904"/>
        <v>0.89404340000000027</v>
      </c>
    </row>
    <row r="930" spans="1:13" ht="16">
      <c r="A930" s="6" t="s">
        <v>134</v>
      </c>
      <c r="B930" s="6">
        <v>10</v>
      </c>
      <c r="C930" s="6">
        <v>1</v>
      </c>
      <c r="D930" s="6">
        <v>2</v>
      </c>
      <c r="E930" s="16">
        <v>17</v>
      </c>
      <c r="F930" s="6">
        <v>15</v>
      </c>
      <c r="G930" s="6" t="s">
        <v>133</v>
      </c>
      <c r="H930" s="6" t="s">
        <v>129</v>
      </c>
      <c r="I930" s="6">
        <v>0</v>
      </c>
      <c r="J930" s="17">
        <v>739.66700000000003</v>
      </c>
      <c r="K930" s="17">
        <v>1110.3330000000001</v>
      </c>
      <c r="L930" s="10" t="e">
        <f t="shared" ref="L930" si="935">(K930-K930)/I930</f>
        <v>#DIV/0!</v>
      </c>
      <c r="M930" s="17" t="e">
        <f t="shared" si="904"/>
        <v>#DIV/0!</v>
      </c>
    </row>
    <row r="931" spans="1:13" ht="16">
      <c r="A931" s="6" t="s">
        <v>134</v>
      </c>
      <c r="B931" s="6">
        <v>10</v>
      </c>
      <c r="C931" s="6">
        <v>1</v>
      </c>
      <c r="D931" s="6">
        <v>2</v>
      </c>
      <c r="E931" s="16">
        <v>17</v>
      </c>
      <c r="F931" s="6">
        <v>15</v>
      </c>
      <c r="G931" s="6" t="s">
        <v>133</v>
      </c>
      <c r="H931" s="6" t="s">
        <v>129</v>
      </c>
      <c r="I931" s="6">
        <v>3</v>
      </c>
      <c r="J931" s="17">
        <v>757</v>
      </c>
      <c r="K931" s="17">
        <v>1105</v>
      </c>
      <c r="L931" s="10">
        <f t="shared" ref="L931" si="936">(K930-K931)/I931</f>
        <v>1.7776666666666945</v>
      </c>
      <c r="M931" s="17">
        <f t="shared" si="904"/>
        <v>5.0130200000000784E-2</v>
      </c>
    </row>
    <row r="932" spans="1:13" ht="16">
      <c r="A932" s="6" t="s">
        <v>134</v>
      </c>
      <c r="B932" s="6">
        <v>10</v>
      </c>
      <c r="C932" s="6">
        <v>1</v>
      </c>
      <c r="D932" s="6">
        <v>2</v>
      </c>
      <c r="E932" s="16">
        <v>17</v>
      </c>
      <c r="F932" s="6">
        <v>15</v>
      </c>
      <c r="G932" s="6" t="s">
        <v>133</v>
      </c>
      <c r="H932" s="6" t="s">
        <v>129</v>
      </c>
      <c r="I932" s="6">
        <v>6</v>
      </c>
      <c r="J932" s="17">
        <v>753</v>
      </c>
      <c r="K932" s="17">
        <v>1114.3330000000001</v>
      </c>
      <c r="L932" s="10">
        <f t="shared" ref="L932" si="937">(K930-K932)/I932</f>
        <v>-0.66666666666666663</v>
      </c>
      <c r="M932" s="17">
        <f t="shared" si="904"/>
        <v>-1.8799999999999997E-2</v>
      </c>
    </row>
    <row r="933" spans="1:13" ht="16">
      <c r="A933" s="6" t="s">
        <v>134</v>
      </c>
      <c r="B933" s="6">
        <v>10</v>
      </c>
      <c r="C933" s="6">
        <v>1</v>
      </c>
      <c r="D933" s="6">
        <v>2</v>
      </c>
      <c r="E933" s="16">
        <v>17</v>
      </c>
      <c r="F933" s="6">
        <v>15</v>
      </c>
      <c r="G933" s="6" t="s">
        <v>133</v>
      </c>
      <c r="H933" s="6" t="s">
        <v>129</v>
      </c>
      <c r="I933" s="6">
        <v>9</v>
      </c>
      <c r="J933" s="17">
        <v>747.66700000000003</v>
      </c>
      <c r="K933" s="17">
        <v>1101</v>
      </c>
      <c r="L933" s="10">
        <f t="shared" ref="L933" si="938">(K930-K933)/I933</f>
        <v>1.0370000000000092</v>
      </c>
      <c r="M933" s="17">
        <f t="shared" si="904"/>
        <v>2.9243400000000259E-2</v>
      </c>
    </row>
    <row r="934" spans="1:13" ht="16">
      <c r="A934" s="6" t="s">
        <v>134</v>
      </c>
      <c r="B934" s="6">
        <v>10</v>
      </c>
      <c r="C934" s="6">
        <v>1</v>
      </c>
      <c r="D934" s="6">
        <v>2</v>
      </c>
      <c r="E934" s="16">
        <v>18</v>
      </c>
      <c r="F934" s="6">
        <v>15</v>
      </c>
      <c r="G934" s="6" t="s">
        <v>133</v>
      </c>
      <c r="H934" s="6" t="s">
        <v>129</v>
      </c>
      <c r="I934" s="6">
        <v>0</v>
      </c>
      <c r="J934" s="17">
        <v>782.33299999999997</v>
      </c>
      <c r="K934" s="17">
        <v>1122.3330000000001</v>
      </c>
      <c r="L934" s="10" t="e">
        <f t="shared" ref="L934" si="939">(K934-K934)/I934</f>
        <v>#DIV/0!</v>
      </c>
      <c r="M934" s="17" t="e">
        <f t="shared" si="904"/>
        <v>#DIV/0!</v>
      </c>
    </row>
    <row r="935" spans="1:13" ht="16">
      <c r="A935" s="6" t="s">
        <v>134</v>
      </c>
      <c r="B935" s="6">
        <v>10</v>
      </c>
      <c r="C935" s="6">
        <v>1</v>
      </c>
      <c r="D935" s="6">
        <v>2</v>
      </c>
      <c r="E935" s="16">
        <v>18</v>
      </c>
      <c r="F935" s="6">
        <v>15</v>
      </c>
      <c r="G935" s="6" t="s">
        <v>133</v>
      </c>
      <c r="H935" s="6" t="s">
        <v>129</v>
      </c>
      <c r="I935" s="6">
        <v>3</v>
      </c>
      <c r="J935" s="17">
        <v>793</v>
      </c>
      <c r="K935" s="17">
        <v>1121</v>
      </c>
      <c r="L935" s="10">
        <f t="shared" ref="L935" si="940">(K934-K935)/I935</f>
        <v>0.44433333333336122</v>
      </c>
      <c r="M935" s="17">
        <f t="shared" si="904"/>
        <v>1.2530200000000786E-2</v>
      </c>
    </row>
    <row r="936" spans="1:13" ht="16">
      <c r="A936" s="6" t="s">
        <v>134</v>
      </c>
      <c r="B936" s="6">
        <v>10</v>
      </c>
      <c r="C936" s="6">
        <v>1</v>
      </c>
      <c r="D936" s="6">
        <v>2</v>
      </c>
      <c r="E936" s="16">
        <v>18</v>
      </c>
      <c r="F936" s="6">
        <v>15</v>
      </c>
      <c r="G936" s="6" t="s">
        <v>133</v>
      </c>
      <c r="H936" s="6" t="s">
        <v>129</v>
      </c>
      <c r="I936" s="6">
        <v>6</v>
      </c>
      <c r="J936" s="17">
        <v>790.33299999999997</v>
      </c>
      <c r="K936" s="17">
        <v>1111.6669999999999</v>
      </c>
      <c r="L936" s="10">
        <f t="shared" ref="L936" si="941">(K934-K936)/I936</f>
        <v>1.7776666666666945</v>
      </c>
      <c r="M936" s="17">
        <f t="shared" si="904"/>
        <v>5.0130200000000784E-2</v>
      </c>
    </row>
    <row r="937" spans="1:13" ht="16">
      <c r="A937" s="6" t="s">
        <v>134</v>
      </c>
      <c r="B937" s="6">
        <v>10</v>
      </c>
      <c r="C937" s="6">
        <v>1</v>
      </c>
      <c r="D937" s="6">
        <v>2</v>
      </c>
      <c r="E937" s="16">
        <v>18</v>
      </c>
      <c r="F937" s="6">
        <v>15</v>
      </c>
      <c r="G937" s="6" t="s">
        <v>133</v>
      </c>
      <c r="H937" s="6" t="s">
        <v>129</v>
      </c>
      <c r="I937" s="6">
        <v>9</v>
      </c>
      <c r="J937" s="17">
        <v>778.33299999999997</v>
      </c>
      <c r="K937" s="17">
        <v>1114.3330000000001</v>
      </c>
      <c r="L937" s="10">
        <f t="shared" ref="L937" si="942">(K934-K937)/I937</f>
        <v>0.88888888888888884</v>
      </c>
      <c r="M937" s="17">
        <f t="shared" si="904"/>
        <v>2.5066666666666664E-2</v>
      </c>
    </row>
    <row r="938" spans="1:13" ht="16">
      <c r="A938" s="6" t="s">
        <v>134</v>
      </c>
      <c r="B938" s="6">
        <v>10</v>
      </c>
      <c r="C938" s="6">
        <v>1</v>
      </c>
      <c r="D938" s="6">
        <v>2</v>
      </c>
      <c r="E938" s="16">
        <v>19</v>
      </c>
      <c r="F938" s="6">
        <v>15</v>
      </c>
      <c r="G938" s="6" t="s">
        <v>133</v>
      </c>
      <c r="H938" s="6" t="s">
        <v>129</v>
      </c>
      <c r="I938" s="6">
        <v>0</v>
      </c>
      <c r="J938" s="17">
        <v>810.33299999999997</v>
      </c>
      <c r="K938" s="17">
        <v>1119.6669999999999</v>
      </c>
      <c r="L938" s="10" t="e">
        <f t="shared" ref="L938" si="943">(K938-K938)/I938</f>
        <v>#DIV/0!</v>
      </c>
      <c r="M938" s="17" t="e">
        <f t="shared" si="904"/>
        <v>#DIV/0!</v>
      </c>
    </row>
    <row r="939" spans="1:13" ht="16">
      <c r="A939" s="6" t="s">
        <v>134</v>
      </c>
      <c r="B939" s="6">
        <v>10</v>
      </c>
      <c r="C939" s="6">
        <v>1</v>
      </c>
      <c r="D939" s="6">
        <v>2</v>
      </c>
      <c r="E939" s="16">
        <v>19</v>
      </c>
      <c r="F939" s="6">
        <v>15</v>
      </c>
      <c r="G939" s="6" t="s">
        <v>133</v>
      </c>
      <c r="H939" s="6" t="s">
        <v>129</v>
      </c>
      <c r="I939" s="6">
        <v>3</v>
      </c>
      <c r="J939" s="17">
        <v>827.66700000000003</v>
      </c>
      <c r="K939" s="17">
        <v>1118.3330000000001</v>
      </c>
      <c r="L939" s="10">
        <f t="shared" ref="L939" si="944">(K938-K939)/I939</f>
        <v>0.44466666666661087</v>
      </c>
      <c r="M939" s="17">
        <f t="shared" si="904"/>
        <v>1.2539599999998426E-2</v>
      </c>
    </row>
    <row r="940" spans="1:13" ht="16">
      <c r="A940" s="6" t="s">
        <v>134</v>
      </c>
      <c r="B940" s="6">
        <v>10</v>
      </c>
      <c r="C940" s="6">
        <v>1</v>
      </c>
      <c r="D940" s="6">
        <v>2</v>
      </c>
      <c r="E940" s="16">
        <v>19</v>
      </c>
      <c r="F940" s="6">
        <v>15</v>
      </c>
      <c r="G940" s="6" t="s">
        <v>133</v>
      </c>
      <c r="H940" s="6" t="s">
        <v>129</v>
      </c>
      <c r="I940" s="6">
        <v>6</v>
      </c>
      <c r="J940" s="17">
        <v>819.66700000000003</v>
      </c>
      <c r="K940" s="17">
        <v>1115.6669999999999</v>
      </c>
      <c r="L940" s="10">
        <f t="shared" ref="L940" si="945">(K938-K940)/I940</f>
        <v>0.66666666666666663</v>
      </c>
      <c r="M940" s="17">
        <f t="shared" si="904"/>
        <v>1.8799999999999997E-2</v>
      </c>
    </row>
    <row r="941" spans="1:13" ht="16">
      <c r="A941" s="6" t="s">
        <v>134</v>
      </c>
      <c r="B941" s="6">
        <v>10</v>
      </c>
      <c r="C941" s="6">
        <v>1</v>
      </c>
      <c r="D941" s="6">
        <v>2</v>
      </c>
      <c r="E941" s="16">
        <v>19</v>
      </c>
      <c r="F941" s="6">
        <v>15</v>
      </c>
      <c r="G941" s="6" t="s">
        <v>133</v>
      </c>
      <c r="H941" s="6" t="s">
        <v>129</v>
      </c>
      <c r="I941" s="6">
        <v>9</v>
      </c>
      <c r="J941" s="17">
        <v>823.66700000000003</v>
      </c>
      <c r="K941" s="17">
        <v>1126.3330000000001</v>
      </c>
      <c r="L941" s="10">
        <f t="shared" ref="L941" si="946">(K938-K941)/I941</f>
        <v>-0.74066666666668524</v>
      </c>
      <c r="M941" s="17">
        <f t="shared" si="904"/>
        <v>-2.0886800000000524E-2</v>
      </c>
    </row>
    <row r="942" spans="1:13" ht="16">
      <c r="A942" s="6" t="s">
        <v>134</v>
      </c>
      <c r="B942" s="6">
        <v>10</v>
      </c>
      <c r="C942" s="6">
        <v>1</v>
      </c>
      <c r="D942" s="6">
        <v>2</v>
      </c>
      <c r="E942" s="16">
        <v>20</v>
      </c>
      <c r="F942" s="6">
        <v>15</v>
      </c>
      <c r="G942" s="6" t="s">
        <v>133</v>
      </c>
      <c r="H942" s="6" t="s">
        <v>129</v>
      </c>
      <c r="I942" s="6">
        <v>0</v>
      </c>
      <c r="J942" s="17">
        <v>853</v>
      </c>
      <c r="K942" s="17">
        <v>1103.6669999999999</v>
      </c>
      <c r="L942" s="10" t="e">
        <f t="shared" ref="L942" si="947">(K942-K942)/I942</f>
        <v>#DIV/0!</v>
      </c>
      <c r="M942" s="17" t="e">
        <f t="shared" si="904"/>
        <v>#DIV/0!</v>
      </c>
    </row>
    <row r="943" spans="1:13" ht="16">
      <c r="A943" s="6" t="s">
        <v>134</v>
      </c>
      <c r="B943" s="6">
        <v>10</v>
      </c>
      <c r="C943" s="6">
        <v>1</v>
      </c>
      <c r="D943" s="6">
        <v>2</v>
      </c>
      <c r="E943" s="16">
        <v>20</v>
      </c>
      <c r="F943" s="6">
        <v>15</v>
      </c>
      <c r="G943" s="6" t="s">
        <v>133</v>
      </c>
      <c r="H943" s="6" t="s">
        <v>129</v>
      </c>
      <c r="I943" s="6">
        <v>3</v>
      </c>
      <c r="J943" s="17">
        <v>869</v>
      </c>
      <c r="K943" s="17">
        <v>1099.6669999999999</v>
      </c>
      <c r="L943" s="10">
        <f t="shared" ref="L943" si="948">(K942-K943)/I943</f>
        <v>1.3333333333333333</v>
      </c>
      <c r="M943" s="17">
        <f t="shared" si="904"/>
        <v>3.7599999999999995E-2</v>
      </c>
    </row>
    <row r="944" spans="1:13" ht="16">
      <c r="A944" s="6" t="s">
        <v>134</v>
      </c>
      <c r="B944" s="6">
        <v>10</v>
      </c>
      <c r="C944" s="6">
        <v>1</v>
      </c>
      <c r="D944" s="6">
        <v>2</v>
      </c>
      <c r="E944" s="16">
        <v>20</v>
      </c>
      <c r="F944" s="6">
        <v>15</v>
      </c>
      <c r="G944" s="6" t="s">
        <v>133</v>
      </c>
      <c r="H944" s="6" t="s">
        <v>129</v>
      </c>
      <c r="I944" s="6">
        <v>6</v>
      </c>
      <c r="J944" s="17">
        <v>867.66700000000003</v>
      </c>
      <c r="K944" s="17">
        <v>1111.6669999999999</v>
      </c>
      <c r="L944" s="10">
        <f t="shared" ref="L944" si="949">(K942-K944)/I944</f>
        <v>-1.3333333333333333</v>
      </c>
      <c r="M944" s="17">
        <f t="shared" si="904"/>
        <v>-3.7599999999999995E-2</v>
      </c>
    </row>
    <row r="945" spans="1:13" ht="16">
      <c r="A945" s="6" t="s">
        <v>134</v>
      </c>
      <c r="B945" s="6">
        <v>10</v>
      </c>
      <c r="C945" s="6">
        <v>1</v>
      </c>
      <c r="D945" s="6">
        <v>2</v>
      </c>
      <c r="E945" s="16">
        <v>20</v>
      </c>
      <c r="F945" s="6">
        <v>15</v>
      </c>
      <c r="G945" s="6" t="s">
        <v>133</v>
      </c>
      <c r="H945" s="6" t="s">
        <v>129</v>
      </c>
      <c r="I945" s="6">
        <v>9</v>
      </c>
      <c r="J945" s="17">
        <v>859.66700000000003</v>
      </c>
      <c r="K945" s="17">
        <v>1094.3330000000001</v>
      </c>
      <c r="L945" s="10">
        <f t="shared" ref="L945" si="950">(K942-K945)/I945</f>
        <v>1.0371111111110924</v>
      </c>
      <c r="M945" s="17">
        <f t="shared" si="904"/>
        <v>2.9246533333332807E-2</v>
      </c>
    </row>
    <row r="946" spans="1:13" ht="16">
      <c r="A946" s="6" t="s">
        <v>134</v>
      </c>
      <c r="B946" s="6">
        <v>10</v>
      </c>
      <c r="C946" s="6">
        <v>1</v>
      </c>
      <c r="D946" s="6">
        <v>2</v>
      </c>
      <c r="E946" s="16">
        <v>21</v>
      </c>
      <c r="F946" s="6">
        <v>15</v>
      </c>
      <c r="G946" s="6" t="s">
        <v>133</v>
      </c>
      <c r="H946" s="6" t="s">
        <v>128</v>
      </c>
      <c r="I946" s="6">
        <v>0</v>
      </c>
      <c r="J946" s="17">
        <v>890.66700000000003</v>
      </c>
      <c r="K946" s="17">
        <v>1098.3330000000001</v>
      </c>
      <c r="L946" s="10" t="e">
        <f t="shared" ref="L946" si="951">(K946-K946)/I946</f>
        <v>#DIV/0!</v>
      </c>
      <c r="M946" s="17" t="e">
        <f t="shared" si="904"/>
        <v>#DIV/0!</v>
      </c>
    </row>
    <row r="947" spans="1:13" ht="16">
      <c r="A947" s="6" t="s">
        <v>134</v>
      </c>
      <c r="B947" s="6">
        <v>10</v>
      </c>
      <c r="C947" s="6">
        <v>1</v>
      </c>
      <c r="D947" s="6">
        <v>2</v>
      </c>
      <c r="E947" s="16">
        <v>21</v>
      </c>
      <c r="F947" s="6">
        <v>15</v>
      </c>
      <c r="G947" s="6" t="s">
        <v>133</v>
      </c>
      <c r="H947" s="6" t="s">
        <v>128</v>
      </c>
      <c r="I947" s="6">
        <v>3</v>
      </c>
      <c r="J947" s="17">
        <v>904</v>
      </c>
      <c r="K947" s="17">
        <v>1073</v>
      </c>
      <c r="L947" s="10">
        <f t="shared" ref="L947" si="952">(K946-K947)/I947</f>
        <v>8.4443333333333612</v>
      </c>
      <c r="M947" s="17">
        <f t="shared" si="904"/>
        <v>0.23813020000000079</v>
      </c>
    </row>
    <row r="948" spans="1:13" ht="16">
      <c r="A948" s="6" t="s">
        <v>134</v>
      </c>
      <c r="B948" s="6">
        <v>10</v>
      </c>
      <c r="C948" s="6">
        <v>1</v>
      </c>
      <c r="D948" s="6">
        <v>2</v>
      </c>
      <c r="E948" s="16">
        <v>21</v>
      </c>
      <c r="F948" s="6">
        <v>15</v>
      </c>
      <c r="G948" s="6" t="s">
        <v>133</v>
      </c>
      <c r="H948" s="6" t="s">
        <v>128</v>
      </c>
      <c r="I948" s="6">
        <v>6</v>
      </c>
      <c r="J948" s="17">
        <v>904</v>
      </c>
      <c r="K948" s="17">
        <v>991.66700000000003</v>
      </c>
      <c r="L948" s="10">
        <f t="shared" ref="L948" si="953">(K946-K948)/I948</f>
        <v>17.777666666666676</v>
      </c>
      <c r="M948" s="17">
        <f t="shared" si="904"/>
        <v>0.50133020000000028</v>
      </c>
    </row>
    <row r="949" spans="1:13" ht="16">
      <c r="A949" s="6" t="s">
        <v>134</v>
      </c>
      <c r="B949" s="6">
        <v>10</v>
      </c>
      <c r="C949" s="6">
        <v>1</v>
      </c>
      <c r="D949" s="6">
        <v>2</v>
      </c>
      <c r="E949" s="16">
        <v>21</v>
      </c>
      <c r="F949" s="6">
        <v>15</v>
      </c>
      <c r="G949" s="6" t="s">
        <v>133</v>
      </c>
      <c r="H949" s="6" t="s">
        <v>128</v>
      </c>
      <c r="I949" s="6">
        <v>9</v>
      </c>
      <c r="J949" s="17">
        <v>904</v>
      </c>
      <c r="K949" s="17">
        <v>910.33299999999997</v>
      </c>
      <c r="L949" s="10">
        <f t="shared" ref="L949" si="954">(K946-K949)/I949</f>
        <v>20.8888888888889</v>
      </c>
      <c r="M949" s="17">
        <f t="shared" si="904"/>
        <v>0.58906666666666696</v>
      </c>
    </row>
    <row r="950" spans="1:13" ht="16">
      <c r="A950" s="6" t="s">
        <v>134</v>
      </c>
      <c r="B950" s="6">
        <v>10</v>
      </c>
      <c r="C950" s="6">
        <v>1</v>
      </c>
      <c r="D950" s="6">
        <v>2</v>
      </c>
      <c r="E950" s="16">
        <v>22</v>
      </c>
      <c r="F950" s="6">
        <v>15</v>
      </c>
      <c r="G950" s="6" t="s">
        <v>133</v>
      </c>
      <c r="H950" s="6" t="s">
        <v>128</v>
      </c>
      <c r="I950" s="6">
        <v>0</v>
      </c>
      <c r="J950" s="17">
        <v>929.33299999999997</v>
      </c>
      <c r="K950" s="17">
        <v>1045</v>
      </c>
      <c r="L950" s="10" t="e">
        <f t="shared" ref="L950" si="955">(K950-K950)/I950</f>
        <v>#DIV/0!</v>
      </c>
      <c r="M950" s="17" t="e">
        <f t="shared" si="904"/>
        <v>#DIV/0!</v>
      </c>
    </row>
    <row r="951" spans="1:13" ht="16">
      <c r="A951" s="6" t="s">
        <v>134</v>
      </c>
      <c r="B951" s="6">
        <v>10</v>
      </c>
      <c r="C951" s="6">
        <v>1</v>
      </c>
      <c r="D951" s="6">
        <v>2</v>
      </c>
      <c r="E951" s="16">
        <v>22</v>
      </c>
      <c r="F951" s="6">
        <v>15</v>
      </c>
      <c r="G951" s="6" t="s">
        <v>133</v>
      </c>
      <c r="H951" s="6" t="s">
        <v>128</v>
      </c>
      <c r="I951" s="6">
        <v>3</v>
      </c>
      <c r="J951" s="17">
        <v>938.66700000000003</v>
      </c>
      <c r="K951" s="17">
        <v>966.33299999999997</v>
      </c>
      <c r="L951" s="10">
        <f t="shared" ref="L951" si="956">(K950-K951)/I951</f>
        <v>26.222333333333342</v>
      </c>
      <c r="M951" s="17">
        <f t="shared" si="904"/>
        <v>0.73946980000000018</v>
      </c>
    </row>
    <row r="952" spans="1:13" ht="16">
      <c r="A952" s="6" t="s">
        <v>134</v>
      </c>
      <c r="B952" s="6">
        <v>10</v>
      </c>
      <c r="C952" s="6">
        <v>1</v>
      </c>
      <c r="D952" s="6">
        <v>2</v>
      </c>
      <c r="E952" s="16">
        <v>22</v>
      </c>
      <c r="F952" s="6">
        <v>15</v>
      </c>
      <c r="G952" s="6" t="s">
        <v>133</v>
      </c>
      <c r="H952" s="6" t="s">
        <v>128</v>
      </c>
      <c r="I952" s="6">
        <v>6</v>
      </c>
      <c r="J952" s="17">
        <v>944</v>
      </c>
      <c r="K952" s="17">
        <v>897</v>
      </c>
      <c r="L952" s="10">
        <f t="shared" ref="L952" si="957">(K950-K952)/I952</f>
        <v>24.666666666666668</v>
      </c>
      <c r="M952" s="17">
        <f t="shared" si="904"/>
        <v>0.6956</v>
      </c>
    </row>
    <row r="953" spans="1:13" ht="16">
      <c r="A953" s="6" t="s">
        <v>134</v>
      </c>
      <c r="B953" s="6">
        <v>10</v>
      </c>
      <c r="C953" s="6">
        <v>1</v>
      </c>
      <c r="D953" s="6">
        <v>2</v>
      </c>
      <c r="E953" s="16">
        <v>22</v>
      </c>
      <c r="F953" s="6">
        <v>15</v>
      </c>
      <c r="G953" s="6" t="s">
        <v>133</v>
      </c>
      <c r="H953" s="6" t="s">
        <v>128</v>
      </c>
      <c r="I953" s="6">
        <v>9</v>
      </c>
      <c r="J953" s="17">
        <v>944</v>
      </c>
      <c r="K953" s="17">
        <v>827.66700000000003</v>
      </c>
      <c r="L953" s="10">
        <f t="shared" ref="L953" si="958">(K950-K953)/I953</f>
        <v>24.148111111111106</v>
      </c>
      <c r="M953" s="17">
        <f t="shared" si="904"/>
        <v>0.6809767333333332</v>
      </c>
    </row>
    <row r="954" spans="1:13" ht="16">
      <c r="A954" s="6" t="s">
        <v>134</v>
      </c>
      <c r="B954" s="6">
        <v>10</v>
      </c>
      <c r="C954" s="6">
        <v>1</v>
      </c>
      <c r="D954" s="6">
        <v>2</v>
      </c>
      <c r="E954" s="16">
        <v>23</v>
      </c>
      <c r="F954" s="6">
        <v>15</v>
      </c>
      <c r="G954" s="6" t="s">
        <v>133</v>
      </c>
      <c r="H954" s="6" t="s">
        <v>128</v>
      </c>
      <c r="I954" s="6">
        <v>0</v>
      </c>
      <c r="J954" s="17">
        <v>960</v>
      </c>
      <c r="K954" s="17">
        <v>1085</v>
      </c>
      <c r="L954" s="10" t="e">
        <f t="shared" ref="L954" si="959">(K954-K954)/I954</f>
        <v>#DIV/0!</v>
      </c>
      <c r="M954" s="17" t="e">
        <f t="shared" si="904"/>
        <v>#DIV/0!</v>
      </c>
    </row>
    <row r="955" spans="1:13" ht="16">
      <c r="A955" s="6" t="s">
        <v>134</v>
      </c>
      <c r="B955" s="6">
        <v>10</v>
      </c>
      <c r="C955" s="6">
        <v>1</v>
      </c>
      <c r="D955" s="6">
        <v>2</v>
      </c>
      <c r="E955" s="16">
        <v>23</v>
      </c>
      <c r="F955" s="6">
        <v>15</v>
      </c>
      <c r="G955" s="6" t="s">
        <v>133</v>
      </c>
      <c r="H955" s="6" t="s">
        <v>128</v>
      </c>
      <c r="I955" s="6">
        <v>3</v>
      </c>
      <c r="J955" s="17">
        <v>962.66700000000003</v>
      </c>
      <c r="K955" s="17">
        <v>991.66700000000003</v>
      </c>
      <c r="L955" s="10">
        <f t="shared" ref="L955" si="960">(K954-K955)/I955</f>
        <v>31.11099999999999</v>
      </c>
      <c r="M955" s="17">
        <f t="shared" si="904"/>
        <v>0.87733019999999973</v>
      </c>
    </row>
    <row r="956" spans="1:13" ht="16">
      <c r="A956" s="6" t="s">
        <v>134</v>
      </c>
      <c r="B956" s="6">
        <v>10</v>
      </c>
      <c r="C956" s="6">
        <v>1</v>
      </c>
      <c r="D956" s="6">
        <v>2</v>
      </c>
      <c r="E956" s="16">
        <v>23</v>
      </c>
      <c r="F956" s="6">
        <v>15</v>
      </c>
      <c r="G956" s="6" t="s">
        <v>133</v>
      </c>
      <c r="H956" s="6" t="s">
        <v>128</v>
      </c>
      <c r="I956" s="6">
        <v>6</v>
      </c>
      <c r="J956" s="17">
        <v>965.33299999999997</v>
      </c>
      <c r="K956" s="17">
        <v>915.66700000000003</v>
      </c>
      <c r="L956" s="10">
        <f t="shared" ref="L956" si="961">(K954-K956)/I956</f>
        <v>28.222166666666663</v>
      </c>
      <c r="M956" s="17">
        <f t="shared" si="904"/>
        <v>0.79586509999999988</v>
      </c>
    </row>
    <row r="957" spans="1:13" ht="16">
      <c r="A957" s="6" t="s">
        <v>134</v>
      </c>
      <c r="B957" s="6">
        <v>10</v>
      </c>
      <c r="C957" s="6">
        <v>1</v>
      </c>
      <c r="D957" s="6">
        <v>2</v>
      </c>
      <c r="E957" s="16">
        <v>23</v>
      </c>
      <c r="F957" s="6">
        <v>15</v>
      </c>
      <c r="G957" s="6" t="s">
        <v>133</v>
      </c>
      <c r="H957" s="6" t="s">
        <v>128</v>
      </c>
      <c r="I957" s="6">
        <v>9</v>
      </c>
      <c r="J957" s="17">
        <v>972</v>
      </c>
      <c r="K957" s="17">
        <v>830.33299999999997</v>
      </c>
      <c r="L957" s="10">
        <f t="shared" ref="L957" si="962">(K954-K957)/I957</f>
        <v>28.296333333333337</v>
      </c>
      <c r="M957" s="17">
        <f t="shared" si="904"/>
        <v>0.79795660000000013</v>
      </c>
    </row>
    <row r="958" spans="1:13" ht="16">
      <c r="A958" s="6" t="s">
        <v>134</v>
      </c>
      <c r="B958" s="6">
        <v>10</v>
      </c>
      <c r="C958" s="6">
        <v>1</v>
      </c>
      <c r="D958" s="6">
        <v>2</v>
      </c>
      <c r="E958" s="16">
        <v>24</v>
      </c>
      <c r="F958" s="6">
        <v>15</v>
      </c>
      <c r="G958" s="6" t="s">
        <v>133</v>
      </c>
      <c r="H958" s="6" t="s">
        <v>128</v>
      </c>
      <c r="I958" s="6">
        <v>0</v>
      </c>
      <c r="J958" s="17">
        <v>996</v>
      </c>
      <c r="K958" s="17">
        <v>1097</v>
      </c>
      <c r="L958" s="10" t="e">
        <f t="shared" ref="L958" si="963">(K958-K958)/I958</f>
        <v>#DIV/0!</v>
      </c>
      <c r="M958" s="17" t="e">
        <f t="shared" si="904"/>
        <v>#DIV/0!</v>
      </c>
    </row>
    <row r="959" spans="1:13" ht="16">
      <c r="A959" s="6" t="s">
        <v>134</v>
      </c>
      <c r="B959" s="6">
        <v>10</v>
      </c>
      <c r="C959" s="6">
        <v>1</v>
      </c>
      <c r="D959" s="6">
        <v>2</v>
      </c>
      <c r="E959" s="16">
        <v>24</v>
      </c>
      <c r="F959" s="6">
        <v>15</v>
      </c>
      <c r="G959" s="6" t="s">
        <v>133</v>
      </c>
      <c r="H959" s="6" t="s">
        <v>128</v>
      </c>
      <c r="I959" s="6">
        <v>3</v>
      </c>
      <c r="J959" s="17">
        <v>1002.667</v>
      </c>
      <c r="K959" s="17">
        <v>1029</v>
      </c>
      <c r="L959" s="10">
        <f t="shared" ref="L959" si="964">(K958-K959)/I959</f>
        <v>22.666666666666668</v>
      </c>
      <c r="M959" s="17">
        <f t="shared" si="904"/>
        <v>0.63919999999999999</v>
      </c>
    </row>
    <row r="960" spans="1:13" ht="16">
      <c r="A960" s="6" t="s">
        <v>134</v>
      </c>
      <c r="B960" s="6">
        <v>10</v>
      </c>
      <c r="C960" s="6">
        <v>1</v>
      </c>
      <c r="D960" s="6">
        <v>2</v>
      </c>
      <c r="E960" s="16">
        <v>24</v>
      </c>
      <c r="F960" s="6">
        <v>15</v>
      </c>
      <c r="G960" s="6" t="s">
        <v>133</v>
      </c>
      <c r="H960" s="6" t="s">
        <v>128</v>
      </c>
      <c r="I960" s="6">
        <v>6</v>
      </c>
      <c r="J960" s="17">
        <v>1010.667</v>
      </c>
      <c r="K960" s="17">
        <v>969</v>
      </c>
      <c r="L960" s="10">
        <f t="shared" ref="L960" si="965">(K958-K960)/I960</f>
        <v>21.333333333333332</v>
      </c>
      <c r="M960" s="17">
        <f t="shared" si="904"/>
        <v>0.60159999999999991</v>
      </c>
    </row>
    <row r="961" spans="1:13" ht="16">
      <c r="A961" s="6" t="s">
        <v>134</v>
      </c>
      <c r="B961" s="6">
        <v>10</v>
      </c>
      <c r="C961" s="6">
        <v>1</v>
      </c>
      <c r="D961" s="6">
        <v>2</v>
      </c>
      <c r="E961" s="16">
        <v>24</v>
      </c>
      <c r="F961" s="6">
        <v>15</v>
      </c>
      <c r="G961" s="6" t="s">
        <v>133</v>
      </c>
      <c r="H961" s="6" t="s">
        <v>128</v>
      </c>
      <c r="I961" s="6">
        <v>9</v>
      </c>
      <c r="J961" s="17">
        <v>1016</v>
      </c>
      <c r="K961" s="17">
        <v>918.33299999999997</v>
      </c>
      <c r="L961" s="10">
        <f t="shared" ref="L961" si="966">(K958-K961)/I961</f>
        <v>19.851888888888894</v>
      </c>
      <c r="M961" s="17">
        <f t="shared" si="904"/>
        <v>0.55982326666666682</v>
      </c>
    </row>
    <row r="962" spans="1:13" ht="16">
      <c r="A962" s="6" t="s">
        <v>134</v>
      </c>
      <c r="B962" s="6">
        <v>11</v>
      </c>
      <c r="C962" s="6">
        <v>1</v>
      </c>
      <c r="D962" s="6">
        <v>2</v>
      </c>
      <c r="E962" s="16">
        <v>1</v>
      </c>
      <c r="F962" s="6">
        <v>19</v>
      </c>
      <c r="G962" s="6" t="s">
        <v>126</v>
      </c>
      <c r="H962" s="6" t="s">
        <v>122</v>
      </c>
      <c r="I962" s="6">
        <v>0</v>
      </c>
      <c r="J962" s="17">
        <v>188</v>
      </c>
      <c r="K962" s="17">
        <v>1088</v>
      </c>
      <c r="L962" s="10" t="e">
        <f t="shared" ref="L962" si="967">(K962-K962)/I962</f>
        <v>#DIV/0!</v>
      </c>
      <c r="M962" s="17" t="e">
        <f t="shared" si="904"/>
        <v>#DIV/0!</v>
      </c>
    </row>
    <row r="963" spans="1:13" ht="16">
      <c r="A963" s="6" t="s">
        <v>134</v>
      </c>
      <c r="B963" s="6">
        <v>11</v>
      </c>
      <c r="C963" s="6">
        <v>1</v>
      </c>
      <c r="D963" s="6">
        <v>2</v>
      </c>
      <c r="E963" s="16">
        <v>1</v>
      </c>
      <c r="F963" s="6">
        <v>19</v>
      </c>
      <c r="G963" s="6" t="s">
        <v>126</v>
      </c>
      <c r="H963" s="6" t="s">
        <v>122</v>
      </c>
      <c r="I963" s="6">
        <v>3</v>
      </c>
      <c r="J963" s="17">
        <v>185.333</v>
      </c>
      <c r="K963" s="17">
        <v>1018.667</v>
      </c>
      <c r="L963" s="10">
        <f t="shared" ref="L963" si="968">(K962-K963)/I963</f>
        <v>23.11099999999999</v>
      </c>
      <c r="M963" s="17">
        <f t="shared" ref="M963:M1026" si="969">L963*0.0282</f>
        <v>0.6517301999999997</v>
      </c>
    </row>
    <row r="964" spans="1:13" ht="16">
      <c r="A964" s="6" t="s">
        <v>134</v>
      </c>
      <c r="B964" s="6">
        <v>11</v>
      </c>
      <c r="C964" s="6">
        <v>1</v>
      </c>
      <c r="D964" s="6">
        <v>2</v>
      </c>
      <c r="E964" s="16">
        <v>1</v>
      </c>
      <c r="F964" s="6">
        <v>19</v>
      </c>
      <c r="G964" s="6" t="s">
        <v>126</v>
      </c>
      <c r="H964" s="6" t="s">
        <v>122</v>
      </c>
      <c r="I964" s="6">
        <v>6</v>
      </c>
      <c r="J964" s="17">
        <v>181.333</v>
      </c>
      <c r="K964" s="17">
        <v>958.66700000000003</v>
      </c>
      <c r="L964" s="10">
        <f t="shared" ref="L964" si="970">(K962-K964)/I964</f>
        <v>21.555499999999995</v>
      </c>
      <c r="M964" s="17">
        <f t="shared" si="969"/>
        <v>0.60786509999999983</v>
      </c>
    </row>
    <row r="965" spans="1:13" ht="16">
      <c r="A965" s="6" t="s">
        <v>134</v>
      </c>
      <c r="B965" s="6">
        <v>11</v>
      </c>
      <c r="C965" s="6">
        <v>1</v>
      </c>
      <c r="D965" s="6">
        <v>2</v>
      </c>
      <c r="E965" s="16">
        <v>1</v>
      </c>
      <c r="F965" s="6">
        <v>19</v>
      </c>
      <c r="G965" s="6" t="s">
        <v>126</v>
      </c>
      <c r="H965" s="6" t="s">
        <v>122</v>
      </c>
      <c r="I965" s="6">
        <v>9</v>
      </c>
      <c r="J965" s="17">
        <v>178.667</v>
      </c>
      <c r="K965" s="17">
        <v>917.33299999999997</v>
      </c>
      <c r="L965" s="10">
        <f t="shared" ref="L965" si="971">(K962-K965)/I965</f>
        <v>18.963000000000005</v>
      </c>
      <c r="M965" s="17">
        <f t="shared" si="969"/>
        <v>0.53475660000000014</v>
      </c>
    </row>
    <row r="966" spans="1:13" ht="16">
      <c r="A966" s="6" t="s">
        <v>134</v>
      </c>
      <c r="B966" s="6">
        <v>11</v>
      </c>
      <c r="C966" s="6">
        <v>1</v>
      </c>
      <c r="D966" s="6">
        <v>2</v>
      </c>
      <c r="E966" s="16">
        <v>2</v>
      </c>
      <c r="F966" s="6">
        <v>19</v>
      </c>
      <c r="G966" s="6" t="s">
        <v>126</v>
      </c>
      <c r="H966" s="6" t="s">
        <v>122</v>
      </c>
      <c r="I966" s="6">
        <v>0</v>
      </c>
      <c r="J966" s="17">
        <v>226.667</v>
      </c>
      <c r="K966" s="17">
        <v>1057.3330000000001</v>
      </c>
      <c r="L966" s="10" t="e">
        <f t="shared" ref="L966" si="972">(K966-K966)/I966</f>
        <v>#DIV/0!</v>
      </c>
      <c r="M966" s="17" t="e">
        <f t="shared" si="969"/>
        <v>#DIV/0!</v>
      </c>
    </row>
    <row r="967" spans="1:13" ht="16">
      <c r="A967" s="6" t="s">
        <v>134</v>
      </c>
      <c r="B967" s="6">
        <v>11</v>
      </c>
      <c r="C967" s="6">
        <v>1</v>
      </c>
      <c r="D967" s="6">
        <v>2</v>
      </c>
      <c r="E967" s="16">
        <v>2</v>
      </c>
      <c r="F967" s="6">
        <v>19</v>
      </c>
      <c r="G967" s="6" t="s">
        <v>126</v>
      </c>
      <c r="H967" s="6" t="s">
        <v>122</v>
      </c>
      <c r="I967" s="6">
        <v>3</v>
      </c>
      <c r="J967" s="17">
        <v>230.667</v>
      </c>
      <c r="K967" s="17">
        <v>961.33299999999997</v>
      </c>
      <c r="L967" s="10">
        <f t="shared" ref="L967" si="973">(K966-K967)/I967</f>
        <v>32.000000000000036</v>
      </c>
      <c r="M967" s="17">
        <f t="shared" si="969"/>
        <v>0.90240000000000098</v>
      </c>
    </row>
    <row r="968" spans="1:13" ht="16">
      <c r="A968" s="6" t="s">
        <v>134</v>
      </c>
      <c r="B968" s="6">
        <v>11</v>
      </c>
      <c r="C968" s="6">
        <v>1</v>
      </c>
      <c r="D968" s="6">
        <v>2</v>
      </c>
      <c r="E968" s="16">
        <v>2</v>
      </c>
      <c r="F968" s="6">
        <v>19</v>
      </c>
      <c r="G968" s="6" t="s">
        <v>126</v>
      </c>
      <c r="H968" s="6" t="s">
        <v>122</v>
      </c>
      <c r="I968" s="6">
        <v>6</v>
      </c>
      <c r="J968" s="17">
        <v>230.667</v>
      </c>
      <c r="K968" s="17">
        <v>865.33299999999997</v>
      </c>
      <c r="L968" s="10">
        <f t="shared" ref="L968" si="974">(K966-K968)/I968</f>
        <v>32.000000000000021</v>
      </c>
      <c r="M968" s="17">
        <f t="shared" si="969"/>
        <v>0.90240000000000054</v>
      </c>
    </row>
    <row r="969" spans="1:13" ht="16">
      <c r="A969" s="6" t="s">
        <v>134</v>
      </c>
      <c r="B969" s="6">
        <v>11</v>
      </c>
      <c r="C969" s="6">
        <v>1</v>
      </c>
      <c r="D969" s="6">
        <v>2</v>
      </c>
      <c r="E969" s="16">
        <v>2</v>
      </c>
      <c r="F969" s="6">
        <v>19</v>
      </c>
      <c r="G969" s="6" t="s">
        <v>126</v>
      </c>
      <c r="H969" s="6" t="s">
        <v>122</v>
      </c>
      <c r="I969" s="6">
        <v>9</v>
      </c>
      <c r="J969" s="17">
        <v>221.333</v>
      </c>
      <c r="K969" s="17">
        <v>781.33299999999997</v>
      </c>
      <c r="L969" s="10">
        <f t="shared" ref="L969" si="975">(K966-K969)/I969</f>
        <v>30.666666666666679</v>
      </c>
      <c r="M969" s="17">
        <f t="shared" si="969"/>
        <v>0.86480000000000035</v>
      </c>
    </row>
    <row r="970" spans="1:13" ht="16">
      <c r="A970" s="6" t="s">
        <v>134</v>
      </c>
      <c r="B970" s="6">
        <v>11</v>
      </c>
      <c r="C970" s="6">
        <v>1</v>
      </c>
      <c r="D970" s="6">
        <v>2</v>
      </c>
      <c r="E970" s="16">
        <v>3</v>
      </c>
      <c r="F970" s="6">
        <v>19</v>
      </c>
      <c r="G970" s="6" t="s">
        <v>126</v>
      </c>
      <c r="H970" s="6" t="s">
        <v>122</v>
      </c>
      <c r="I970" s="6">
        <v>0</v>
      </c>
      <c r="J970" s="17">
        <v>254.667</v>
      </c>
      <c r="K970" s="17">
        <v>1056</v>
      </c>
      <c r="L970" s="10" t="e">
        <f t="shared" ref="L970" si="976">(K970-K970)/I970</f>
        <v>#DIV/0!</v>
      </c>
      <c r="M970" s="17" t="e">
        <f t="shared" si="969"/>
        <v>#DIV/0!</v>
      </c>
    </row>
    <row r="971" spans="1:13" ht="16">
      <c r="A971" s="6" t="s">
        <v>134</v>
      </c>
      <c r="B971" s="6">
        <v>11</v>
      </c>
      <c r="C971" s="6">
        <v>1</v>
      </c>
      <c r="D971" s="6">
        <v>2</v>
      </c>
      <c r="E971" s="16">
        <v>3</v>
      </c>
      <c r="F971" s="6">
        <v>19</v>
      </c>
      <c r="G971" s="6" t="s">
        <v>126</v>
      </c>
      <c r="H971" s="6" t="s">
        <v>122</v>
      </c>
      <c r="I971" s="6">
        <v>3</v>
      </c>
      <c r="J971" s="17">
        <v>249.333</v>
      </c>
      <c r="K971" s="17">
        <v>1009.333</v>
      </c>
      <c r="L971" s="10">
        <f t="shared" ref="L971" si="977">(K970-K971)/I971</f>
        <v>15.555666666666676</v>
      </c>
      <c r="M971" s="17">
        <f t="shared" si="969"/>
        <v>0.43866980000000028</v>
      </c>
    </row>
    <row r="972" spans="1:13" ht="16">
      <c r="A972" s="6" t="s">
        <v>134</v>
      </c>
      <c r="B972" s="6">
        <v>11</v>
      </c>
      <c r="C972" s="6">
        <v>1</v>
      </c>
      <c r="D972" s="6">
        <v>2</v>
      </c>
      <c r="E972" s="16">
        <v>3</v>
      </c>
      <c r="F972" s="6">
        <v>19</v>
      </c>
      <c r="G972" s="6" t="s">
        <v>126</v>
      </c>
      <c r="H972" s="6" t="s">
        <v>122</v>
      </c>
      <c r="I972" s="6">
        <v>6</v>
      </c>
      <c r="J972" s="17">
        <v>265.33300000000003</v>
      </c>
      <c r="K972" s="17">
        <v>956</v>
      </c>
      <c r="L972" s="10">
        <f t="shared" ref="L972" si="978">(K970-K972)/I972</f>
        <v>16.666666666666668</v>
      </c>
      <c r="M972" s="17">
        <f t="shared" si="969"/>
        <v>0.47000000000000003</v>
      </c>
    </row>
    <row r="973" spans="1:13" ht="16">
      <c r="A973" s="6" t="s">
        <v>134</v>
      </c>
      <c r="B973" s="6">
        <v>11</v>
      </c>
      <c r="C973" s="6">
        <v>1</v>
      </c>
      <c r="D973" s="6">
        <v>2</v>
      </c>
      <c r="E973" s="16">
        <v>3</v>
      </c>
      <c r="F973" s="6">
        <v>19</v>
      </c>
      <c r="G973" s="6" t="s">
        <v>126</v>
      </c>
      <c r="H973" s="6" t="s">
        <v>122</v>
      </c>
      <c r="I973" s="6">
        <v>9</v>
      </c>
      <c r="J973" s="17">
        <v>261.33300000000003</v>
      </c>
      <c r="K973" s="17">
        <v>908</v>
      </c>
      <c r="L973" s="10">
        <f t="shared" ref="L973" si="979">(K970-K973)/I973</f>
        <v>16.444444444444443</v>
      </c>
      <c r="M973" s="17">
        <f t="shared" si="969"/>
        <v>0.46373333333333328</v>
      </c>
    </row>
    <row r="974" spans="1:13" ht="16">
      <c r="A974" s="6" t="s">
        <v>134</v>
      </c>
      <c r="B974" s="6">
        <v>11</v>
      </c>
      <c r="C974" s="6">
        <v>1</v>
      </c>
      <c r="D974" s="6">
        <v>2</v>
      </c>
      <c r="E974" s="16">
        <v>4</v>
      </c>
      <c r="F974" s="6">
        <v>19</v>
      </c>
      <c r="G974" s="6" t="s">
        <v>126</v>
      </c>
      <c r="H974" s="6" t="s">
        <v>122</v>
      </c>
      <c r="I974" s="6">
        <v>0</v>
      </c>
      <c r="J974" s="17">
        <v>288</v>
      </c>
      <c r="K974" s="17">
        <v>1062.6669999999999</v>
      </c>
      <c r="L974" s="10" t="e">
        <f t="shared" ref="L974" si="980">(K974-K974)/I974</f>
        <v>#DIV/0!</v>
      </c>
      <c r="M974" s="17" t="e">
        <f t="shared" si="969"/>
        <v>#DIV/0!</v>
      </c>
    </row>
    <row r="975" spans="1:13" ht="16">
      <c r="A975" s="6" t="s">
        <v>134</v>
      </c>
      <c r="B975" s="6">
        <v>11</v>
      </c>
      <c r="C975" s="6">
        <v>1</v>
      </c>
      <c r="D975" s="6">
        <v>2</v>
      </c>
      <c r="E975" s="16">
        <v>4</v>
      </c>
      <c r="F975" s="6">
        <v>19</v>
      </c>
      <c r="G975" s="6" t="s">
        <v>126</v>
      </c>
      <c r="H975" s="6" t="s">
        <v>122</v>
      </c>
      <c r="I975" s="6">
        <v>3</v>
      </c>
      <c r="J975" s="17">
        <v>298.66699999999997</v>
      </c>
      <c r="K975" s="17">
        <v>945.33299999999997</v>
      </c>
      <c r="L975" s="10">
        <f t="shared" ref="L975" si="981">(K974-K975)/I975</f>
        <v>39.111333333333313</v>
      </c>
      <c r="M975" s="17">
        <f t="shared" si="969"/>
        <v>1.1029395999999994</v>
      </c>
    </row>
    <row r="976" spans="1:13" ht="16">
      <c r="A976" s="6" t="s">
        <v>134</v>
      </c>
      <c r="B976" s="6">
        <v>11</v>
      </c>
      <c r="C976" s="6">
        <v>1</v>
      </c>
      <c r="D976" s="6">
        <v>2</v>
      </c>
      <c r="E976" s="16">
        <v>4</v>
      </c>
      <c r="F976" s="6">
        <v>19</v>
      </c>
      <c r="G976" s="6" t="s">
        <v>126</v>
      </c>
      <c r="H976" s="6" t="s">
        <v>122</v>
      </c>
      <c r="I976" s="6">
        <v>6</v>
      </c>
      <c r="J976" s="17">
        <v>305.33300000000003</v>
      </c>
      <c r="K976" s="17">
        <v>828</v>
      </c>
      <c r="L976" s="10">
        <f t="shared" ref="L976" si="982">(K974-K976)/I976</f>
        <v>39.111166666666655</v>
      </c>
      <c r="M976" s="17">
        <f t="shared" si="969"/>
        <v>1.1029348999999997</v>
      </c>
    </row>
    <row r="977" spans="1:13" ht="16">
      <c r="A977" s="6" t="s">
        <v>134</v>
      </c>
      <c r="B977" s="6">
        <v>11</v>
      </c>
      <c r="C977" s="6">
        <v>1</v>
      </c>
      <c r="D977" s="6">
        <v>2</v>
      </c>
      <c r="E977" s="16">
        <v>4</v>
      </c>
      <c r="F977" s="6">
        <v>19</v>
      </c>
      <c r="G977" s="6" t="s">
        <v>126</v>
      </c>
      <c r="H977" s="6" t="s">
        <v>122</v>
      </c>
      <c r="I977" s="6">
        <v>9</v>
      </c>
      <c r="J977" s="17">
        <v>309.33300000000003</v>
      </c>
      <c r="K977" s="17">
        <v>706.66700000000003</v>
      </c>
      <c r="L977" s="10">
        <f t="shared" ref="L977" si="983">(K974-K977)/I977</f>
        <v>39.555555555555543</v>
      </c>
      <c r="M977" s="17">
        <f t="shared" si="969"/>
        <v>1.1154666666666664</v>
      </c>
    </row>
    <row r="978" spans="1:13" ht="16">
      <c r="A978" s="6" t="s">
        <v>134</v>
      </c>
      <c r="B978" s="6">
        <v>11</v>
      </c>
      <c r="C978" s="6">
        <v>1</v>
      </c>
      <c r="D978" s="6">
        <v>2</v>
      </c>
      <c r="E978" s="16">
        <v>5</v>
      </c>
      <c r="F978" s="6">
        <v>19</v>
      </c>
      <c r="G978" s="6" t="s">
        <v>126</v>
      </c>
      <c r="H978" s="6" t="s">
        <v>129</v>
      </c>
      <c r="I978" s="6">
        <v>0</v>
      </c>
      <c r="J978" s="17">
        <v>336</v>
      </c>
      <c r="K978" s="17">
        <v>1106.6669999999999</v>
      </c>
      <c r="L978" s="10" t="e">
        <f t="shared" ref="L978" si="984">(K978-K978)/I978</f>
        <v>#DIV/0!</v>
      </c>
      <c r="M978" s="17" t="e">
        <f t="shared" si="969"/>
        <v>#DIV/0!</v>
      </c>
    </row>
    <row r="979" spans="1:13" ht="16">
      <c r="A979" s="6" t="s">
        <v>134</v>
      </c>
      <c r="B979" s="6">
        <v>11</v>
      </c>
      <c r="C979" s="6">
        <v>1</v>
      </c>
      <c r="D979" s="6">
        <v>2</v>
      </c>
      <c r="E979" s="16">
        <v>5</v>
      </c>
      <c r="F979" s="6">
        <v>19</v>
      </c>
      <c r="G979" s="6" t="s">
        <v>126</v>
      </c>
      <c r="H979" s="6" t="s">
        <v>129</v>
      </c>
      <c r="I979" s="6">
        <v>3</v>
      </c>
      <c r="J979" s="17">
        <v>338.66699999999997</v>
      </c>
      <c r="K979" s="17">
        <v>1020</v>
      </c>
      <c r="L979" s="10">
        <f t="shared" ref="L979" si="985">(K978-K979)/I979</f>
        <v>28.888999999999971</v>
      </c>
      <c r="M979" s="17">
        <f t="shared" si="969"/>
        <v>0.81466979999999911</v>
      </c>
    </row>
    <row r="980" spans="1:13" ht="16">
      <c r="A980" s="6" t="s">
        <v>134</v>
      </c>
      <c r="B980" s="6">
        <v>11</v>
      </c>
      <c r="C980" s="6">
        <v>1</v>
      </c>
      <c r="D980" s="6">
        <v>2</v>
      </c>
      <c r="E980" s="16">
        <v>5</v>
      </c>
      <c r="F980" s="6">
        <v>19</v>
      </c>
      <c r="G980" s="6" t="s">
        <v>126</v>
      </c>
      <c r="H980" s="6" t="s">
        <v>129</v>
      </c>
      <c r="I980" s="6">
        <v>6</v>
      </c>
      <c r="J980" s="17">
        <v>340</v>
      </c>
      <c r="K980" s="17">
        <v>936</v>
      </c>
      <c r="L980" s="10">
        <f t="shared" ref="L980" si="986">(K978-K980)/I980</f>
        <v>28.444499999999987</v>
      </c>
      <c r="M980" s="17">
        <f t="shared" si="969"/>
        <v>0.80213489999999965</v>
      </c>
    </row>
    <row r="981" spans="1:13" ht="16">
      <c r="A981" s="6" t="s">
        <v>134</v>
      </c>
      <c r="B981" s="6">
        <v>11</v>
      </c>
      <c r="C981" s="6">
        <v>1</v>
      </c>
      <c r="D981" s="6">
        <v>2</v>
      </c>
      <c r="E981" s="16">
        <v>5</v>
      </c>
      <c r="F981" s="6">
        <v>19</v>
      </c>
      <c r="G981" s="6" t="s">
        <v>126</v>
      </c>
      <c r="H981" s="6" t="s">
        <v>129</v>
      </c>
      <c r="I981" s="6">
        <v>9</v>
      </c>
      <c r="J981" s="17">
        <v>341.33300000000003</v>
      </c>
      <c r="K981" s="17">
        <v>858.66700000000003</v>
      </c>
      <c r="L981" s="10">
        <f t="shared" ref="L981" si="987">(K978-K981)/I981</f>
        <v>27.555555555555543</v>
      </c>
      <c r="M981" s="17">
        <f t="shared" si="969"/>
        <v>0.77706666666666624</v>
      </c>
    </row>
    <row r="982" spans="1:13" ht="16">
      <c r="A982" s="6" t="s">
        <v>134</v>
      </c>
      <c r="B982" s="6">
        <v>11</v>
      </c>
      <c r="C982" s="6">
        <v>1</v>
      </c>
      <c r="D982" s="6">
        <v>2</v>
      </c>
      <c r="E982" s="16">
        <v>6</v>
      </c>
      <c r="F982" s="6">
        <v>19</v>
      </c>
      <c r="G982" s="6" t="s">
        <v>126</v>
      </c>
      <c r="H982" s="6" t="s">
        <v>129</v>
      </c>
      <c r="I982" s="6">
        <v>0</v>
      </c>
      <c r="J982" s="17">
        <v>368</v>
      </c>
      <c r="K982" s="17">
        <v>989.33299999999997</v>
      </c>
      <c r="L982" s="10" t="e">
        <f t="shared" ref="L982" si="988">(K982-K982)/I982</f>
        <v>#DIV/0!</v>
      </c>
      <c r="M982" s="17" t="e">
        <f t="shared" si="969"/>
        <v>#DIV/0!</v>
      </c>
    </row>
    <row r="983" spans="1:13" ht="16">
      <c r="A983" s="6" t="s">
        <v>134</v>
      </c>
      <c r="B983" s="6">
        <v>11</v>
      </c>
      <c r="C983" s="6">
        <v>1</v>
      </c>
      <c r="D983" s="6">
        <v>2</v>
      </c>
      <c r="E983" s="16">
        <v>6</v>
      </c>
      <c r="F983" s="6">
        <v>19</v>
      </c>
      <c r="G983" s="6" t="s">
        <v>126</v>
      </c>
      <c r="H983" s="6" t="s">
        <v>129</v>
      </c>
      <c r="I983" s="6">
        <v>3</v>
      </c>
      <c r="J983" s="17">
        <v>372</v>
      </c>
      <c r="K983" s="17">
        <v>868</v>
      </c>
      <c r="L983" s="10">
        <f t="shared" ref="L983" si="989">(K982-K983)/I983</f>
        <v>40.444333333333326</v>
      </c>
      <c r="M983" s="17">
        <f t="shared" si="969"/>
        <v>1.1405301999999997</v>
      </c>
    </row>
    <row r="984" spans="1:13" ht="16">
      <c r="A984" s="6" t="s">
        <v>134</v>
      </c>
      <c r="B984" s="6">
        <v>11</v>
      </c>
      <c r="C984" s="6">
        <v>1</v>
      </c>
      <c r="D984" s="6">
        <v>2</v>
      </c>
      <c r="E984" s="16">
        <v>6</v>
      </c>
      <c r="F984" s="6">
        <v>19</v>
      </c>
      <c r="G984" s="6" t="s">
        <v>126</v>
      </c>
      <c r="H984" s="6" t="s">
        <v>129</v>
      </c>
      <c r="I984" s="6">
        <v>6</v>
      </c>
      <c r="J984" s="17">
        <v>369.33300000000003</v>
      </c>
      <c r="K984" s="17">
        <v>752</v>
      </c>
      <c r="L984" s="10">
        <f t="shared" ref="L984" si="990">(K982-K984)/I984</f>
        <v>39.555499999999995</v>
      </c>
      <c r="M984" s="17">
        <f t="shared" si="969"/>
        <v>1.1154650999999998</v>
      </c>
    </row>
    <row r="985" spans="1:13" ht="16">
      <c r="A985" s="6" t="s">
        <v>134</v>
      </c>
      <c r="B985" s="6">
        <v>11</v>
      </c>
      <c r="C985" s="6">
        <v>1</v>
      </c>
      <c r="D985" s="6">
        <v>2</v>
      </c>
      <c r="E985" s="16">
        <v>6</v>
      </c>
      <c r="F985" s="6">
        <v>19</v>
      </c>
      <c r="G985" s="6" t="s">
        <v>126</v>
      </c>
      <c r="H985" s="6" t="s">
        <v>129</v>
      </c>
      <c r="I985" s="6">
        <v>9</v>
      </c>
      <c r="J985" s="17">
        <v>373.33300000000003</v>
      </c>
      <c r="K985" s="17">
        <v>642.66700000000003</v>
      </c>
      <c r="L985" s="10">
        <f t="shared" ref="L985" si="991">(K982-K985)/I985</f>
        <v>38.518444444444441</v>
      </c>
      <c r="M985" s="17">
        <f t="shared" si="969"/>
        <v>1.0862201333333332</v>
      </c>
    </row>
    <row r="986" spans="1:13" ht="16">
      <c r="A986" s="6" t="s">
        <v>134</v>
      </c>
      <c r="B986" s="6">
        <v>11</v>
      </c>
      <c r="C986" s="6">
        <v>1</v>
      </c>
      <c r="D986" s="6">
        <v>2</v>
      </c>
      <c r="E986" s="16">
        <v>7</v>
      </c>
      <c r="F986" s="6">
        <v>19</v>
      </c>
      <c r="G986" s="6" t="s">
        <v>126</v>
      </c>
      <c r="H986" s="6" t="s">
        <v>129</v>
      </c>
      <c r="I986" s="6">
        <v>0</v>
      </c>
      <c r="J986" s="17">
        <v>414.66699999999997</v>
      </c>
      <c r="K986" s="17">
        <v>1066.6669999999999</v>
      </c>
      <c r="L986" s="10" t="e">
        <f t="shared" ref="L986" si="992">(K986-K986)/I986</f>
        <v>#DIV/0!</v>
      </c>
      <c r="M986" s="17" t="e">
        <f t="shared" si="969"/>
        <v>#DIV/0!</v>
      </c>
    </row>
    <row r="987" spans="1:13" ht="16">
      <c r="A987" s="6" t="s">
        <v>134</v>
      </c>
      <c r="B987" s="6">
        <v>11</v>
      </c>
      <c r="C987" s="6">
        <v>1</v>
      </c>
      <c r="D987" s="6">
        <v>2</v>
      </c>
      <c r="E987" s="16">
        <v>7</v>
      </c>
      <c r="F987" s="6">
        <v>19</v>
      </c>
      <c r="G987" s="6" t="s">
        <v>126</v>
      </c>
      <c r="H987" s="6" t="s">
        <v>129</v>
      </c>
      <c r="I987" s="6">
        <v>3</v>
      </c>
      <c r="J987" s="17">
        <v>414.66699999999997</v>
      </c>
      <c r="K987" s="17">
        <v>964</v>
      </c>
      <c r="L987" s="10">
        <f t="shared" ref="L987" si="993">(K986-K987)/I987</f>
        <v>34.222333333333303</v>
      </c>
      <c r="M987" s="17">
        <f t="shared" si="969"/>
        <v>0.96506979999999909</v>
      </c>
    </row>
    <row r="988" spans="1:13" ht="16">
      <c r="A988" s="6" t="s">
        <v>134</v>
      </c>
      <c r="B988" s="6">
        <v>11</v>
      </c>
      <c r="C988" s="6">
        <v>1</v>
      </c>
      <c r="D988" s="6">
        <v>2</v>
      </c>
      <c r="E988" s="16">
        <v>7</v>
      </c>
      <c r="F988" s="6">
        <v>19</v>
      </c>
      <c r="G988" s="6" t="s">
        <v>126</v>
      </c>
      <c r="H988" s="6" t="s">
        <v>129</v>
      </c>
      <c r="I988" s="6">
        <v>6</v>
      </c>
      <c r="J988" s="17">
        <v>420</v>
      </c>
      <c r="K988" s="17">
        <v>865.33299999999997</v>
      </c>
      <c r="L988" s="10">
        <f t="shared" ref="L988" si="994">(K986-K988)/I988</f>
        <v>33.55566666666666</v>
      </c>
      <c r="M988" s="17">
        <f t="shared" si="969"/>
        <v>0.94626979999999983</v>
      </c>
    </row>
    <row r="989" spans="1:13" ht="16">
      <c r="A989" s="6" t="s">
        <v>134</v>
      </c>
      <c r="B989" s="6">
        <v>11</v>
      </c>
      <c r="C989" s="6">
        <v>1</v>
      </c>
      <c r="D989" s="6">
        <v>2</v>
      </c>
      <c r="E989" s="16">
        <v>7</v>
      </c>
      <c r="F989" s="6">
        <v>19</v>
      </c>
      <c r="G989" s="6" t="s">
        <v>126</v>
      </c>
      <c r="H989" s="6" t="s">
        <v>129</v>
      </c>
      <c r="I989" s="6">
        <v>9</v>
      </c>
      <c r="J989" s="17">
        <v>421.33300000000003</v>
      </c>
      <c r="K989" s="17">
        <v>768</v>
      </c>
      <c r="L989" s="10">
        <f t="shared" ref="L989" si="995">(K986-K989)/I989</f>
        <v>33.185222222222215</v>
      </c>
      <c r="M989" s="17">
        <f t="shared" si="969"/>
        <v>0.93582326666666649</v>
      </c>
    </row>
    <row r="990" spans="1:13" ht="16">
      <c r="A990" s="6" t="s">
        <v>134</v>
      </c>
      <c r="B990" s="6">
        <v>11</v>
      </c>
      <c r="C990" s="6">
        <v>1</v>
      </c>
      <c r="D990" s="6">
        <v>2</v>
      </c>
      <c r="E990" s="16">
        <v>8</v>
      </c>
      <c r="F990" s="6">
        <v>19</v>
      </c>
      <c r="G990" s="6" t="s">
        <v>126</v>
      </c>
      <c r="H990" s="6" t="s">
        <v>129</v>
      </c>
      <c r="I990" s="6">
        <v>0</v>
      </c>
      <c r="J990" s="17">
        <v>445.33300000000003</v>
      </c>
      <c r="K990" s="17">
        <v>1044</v>
      </c>
      <c r="L990" s="10" t="e">
        <f t="shared" ref="L990" si="996">(K990-K990)/I990</f>
        <v>#DIV/0!</v>
      </c>
      <c r="M990" s="17" t="e">
        <f t="shared" si="969"/>
        <v>#DIV/0!</v>
      </c>
    </row>
    <row r="991" spans="1:13" ht="16">
      <c r="A991" s="6" t="s">
        <v>134</v>
      </c>
      <c r="B991" s="6">
        <v>11</v>
      </c>
      <c r="C991" s="6">
        <v>1</v>
      </c>
      <c r="D991" s="6">
        <v>2</v>
      </c>
      <c r="E991" s="16">
        <v>8</v>
      </c>
      <c r="F991" s="6">
        <v>19</v>
      </c>
      <c r="G991" s="6" t="s">
        <v>126</v>
      </c>
      <c r="H991" s="6" t="s">
        <v>129</v>
      </c>
      <c r="I991" s="6">
        <v>3</v>
      </c>
      <c r="J991" s="17">
        <v>448</v>
      </c>
      <c r="K991" s="17">
        <v>934.66700000000003</v>
      </c>
      <c r="L991" s="10">
        <f t="shared" ref="L991" si="997">(K990-K991)/I991</f>
        <v>36.444333333333326</v>
      </c>
      <c r="M991" s="17">
        <f t="shared" si="969"/>
        <v>1.0277301999999997</v>
      </c>
    </row>
    <row r="992" spans="1:13" ht="16">
      <c r="A992" s="6" t="s">
        <v>134</v>
      </c>
      <c r="B992" s="6">
        <v>11</v>
      </c>
      <c r="C992" s="6">
        <v>1</v>
      </c>
      <c r="D992" s="6">
        <v>2</v>
      </c>
      <c r="E992" s="16">
        <v>8</v>
      </c>
      <c r="F992" s="6">
        <v>19</v>
      </c>
      <c r="G992" s="6" t="s">
        <v>126</v>
      </c>
      <c r="H992" s="6" t="s">
        <v>129</v>
      </c>
      <c r="I992" s="6">
        <v>6</v>
      </c>
      <c r="J992" s="17">
        <v>449.33300000000003</v>
      </c>
      <c r="K992" s="17">
        <v>838.66700000000003</v>
      </c>
      <c r="L992" s="10">
        <f t="shared" ref="L992" si="998">(K990-K992)/I992</f>
        <v>34.222166666666659</v>
      </c>
      <c r="M992" s="17">
        <f t="shared" si="969"/>
        <v>0.96506509999999979</v>
      </c>
    </row>
    <row r="993" spans="1:13" ht="16">
      <c r="A993" s="6" t="s">
        <v>134</v>
      </c>
      <c r="B993" s="6">
        <v>11</v>
      </c>
      <c r="C993" s="6">
        <v>1</v>
      </c>
      <c r="D993" s="6">
        <v>2</v>
      </c>
      <c r="E993" s="16">
        <v>8</v>
      </c>
      <c r="F993" s="6">
        <v>19</v>
      </c>
      <c r="G993" s="6" t="s">
        <v>126</v>
      </c>
      <c r="H993" s="6" t="s">
        <v>129</v>
      </c>
      <c r="I993" s="6">
        <v>9</v>
      </c>
      <c r="J993" s="17">
        <v>454.66699999999997</v>
      </c>
      <c r="K993" s="17">
        <v>737.33299999999997</v>
      </c>
      <c r="L993" s="10">
        <f t="shared" ref="L993" si="999">(K990-K993)/I993</f>
        <v>34.074111111111115</v>
      </c>
      <c r="M993" s="17">
        <f t="shared" si="969"/>
        <v>0.96088993333333339</v>
      </c>
    </row>
    <row r="994" spans="1:13" ht="16">
      <c r="A994" s="6" t="s">
        <v>134</v>
      </c>
      <c r="B994" s="6">
        <v>11</v>
      </c>
      <c r="C994" s="6">
        <v>1</v>
      </c>
      <c r="D994" s="6">
        <v>2</v>
      </c>
      <c r="E994" s="16">
        <v>9</v>
      </c>
      <c r="F994" s="6">
        <v>19</v>
      </c>
      <c r="G994" s="6" t="s">
        <v>126</v>
      </c>
      <c r="H994" s="6" t="s">
        <v>128</v>
      </c>
      <c r="I994" s="6">
        <v>0</v>
      </c>
      <c r="J994" s="17">
        <v>465.33300000000003</v>
      </c>
      <c r="K994" s="17">
        <v>1038.6669999999999</v>
      </c>
      <c r="L994" s="10" t="e">
        <f t="shared" ref="L994" si="1000">(K994-K994)/I994</f>
        <v>#DIV/0!</v>
      </c>
      <c r="M994" s="17" t="e">
        <f t="shared" si="969"/>
        <v>#DIV/0!</v>
      </c>
    </row>
    <row r="995" spans="1:13" ht="16">
      <c r="A995" s="6" t="s">
        <v>134</v>
      </c>
      <c r="B995" s="6">
        <v>11</v>
      </c>
      <c r="C995" s="6">
        <v>1</v>
      </c>
      <c r="D995" s="6">
        <v>2</v>
      </c>
      <c r="E995" s="16">
        <v>9</v>
      </c>
      <c r="F995" s="6">
        <v>19</v>
      </c>
      <c r="G995" s="6" t="s">
        <v>126</v>
      </c>
      <c r="H995" s="6" t="s">
        <v>128</v>
      </c>
      <c r="I995" s="6">
        <v>3</v>
      </c>
      <c r="J995" s="17">
        <v>477.33300000000003</v>
      </c>
      <c r="K995" s="17">
        <v>936</v>
      </c>
      <c r="L995" s="10">
        <f t="shared" ref="L995" si="1001">(K994-K995)/I995</f>
        <v>34.222333333333303</v>
      </c>
      <c r="M995" s="17">
        <f t="shared" si="969"/>
        <v>0.96506979999999909</v>
      </c>
    </row>
    <row r="996" spans="1:13" ht="16">
      <c r="A996" s="6" t="s">
        <v>134</v>
      </c>
      <c r="B996" s="6">
        <v>11</v>
      </c>
      <c r="C996" s="6">
        <v>1</v>
      </c>
      <c r="D996" s="6">
        <v>2</v>
      </c>
      <c r="E996" s="16">
        <v>9</v>
      </c>
      <c r="F996" s="6">
        <v>19</v>
      </c>
      <c r="G996" s="6" t="s">
        <v>126</v>
      </c>
      <c r="H996" s="6" t="s">
        <v>128</v>
      </c>
      <c r="I996" s="6">
        <v>6</v>
      </c>
      <c r="J996" s="17">
        <v>474.66699999999997</v>
      </c>
      <c r="K996" s="17">
        <v>820</v>
      </c>
      <c r="L996" s="10">
        <f t="shared" ref="L996" si="1002">(K994-K996)/I996</f>
        <v>36.444499999999984</v>
      </c>
      <c r="M996" s="17">
        <f t="shared" si="969"/>
        <v>1.0277348999999996</v>
      </c>
    </row>
    <row r="997" spans="1:13" ht="16">
      <c r="A997" s="6" t="s">
        <v>134</v>
      </c>
      <c r="B997" s="6">
        <v>11</v>
      </c>
      <c r="C997" s="6">
        <v>1</v>
      </c>
      <c r="D997" s="6">
        <v>2</v>
      </c>
      <c r="E997" s="16">
        <v>9</v>
      </c>
      <c r="F997" s="6">
        <v>19</v>
      </c>
      <c r="G997" s="6" t="s">
        <v>126</v>
      </c>
      <c r="H997" s="6" t="s">
        <v>128</v>
      </c>
      <c r="I997" s="6">
        <v>9</v>
      </c>
      <c r="J997" s="17">
        <v>480</v>
      </c>
      <c r="K997" s="17">
        <v>702.66700000000003</v>
      </c>
      <c r="L997" s="10">
        <f t="shared" ref="L997" si="1003">(K994-K997)/I997</f>
        <v>37.333333333333321</v>
      </c>
      <c r="M997" s="17">
        <f t="shared" si="969"/>
        <v>1.0527999999999997</v>
      </c>
    </row>
    <row r="998" spans="1:13" ht="16">
      <c r="A998" s="6" t="s">
        <v>134</v>
      </c>
      <c r="B998" s="6">
        <v>11</v>
      </c>
      <c r="C998" s="6">
        <v>1</v>
      </c>
      <c r="D998" s="6">
        <v>2</v>
      </c>
      <c r="E998" s="16">
        <v>10</v>
      </c>
      <c r="F998" s="6">
        <v>19</v>
      </c>
      <c r="G998" s="6" t="s">
        <v>126</v>
      </c>
      <c r="H998" s="6" t="s">
        <v>128</v>
      </c>
      <c r="I998" s="6">
        <v>0</v>
      </c>
      <c r="J998" s="17">
        <v>520</v>
      </c>
      <c r="K998" s="17">
        <v>1048</v>
      </c>
      <c r="L998" s="10" t="e">
        <f t="shared" ref="L998" si="1004">(K998-K998)/I998</f>
        <v>#DIV/0!</v>
      </c>
      <c r="M998" s="17" t="e">
        <f t="shared" si="969"/>
        <v>#DIV/0!</v>
      </c>
    </row>
    <row r="999" spans="1:13" ht="16">
      <c r="A999" s="6" t="s">
        <v>134</v>
      </c>
      <c r="B999" s="6">
        <v>11</v>
      </c>
      <c r="C999" s="6">
        <v>1</v>
      </c>
      <c r="D999" s="6">
        <v>2</v>
      </c>
      <c r="E999" s="16">
        <v>10</v>
      </c>
      <c r="F999" s="6">
        <v>19</v>
      </c>
      <c r="G999" s="6" t="s">
        <v>126</v>
      </c>
      <c r="H999" s="6" t="s">
        <v>128</v>
      </c>
      <c r="I999" s="6">
        <v>3</v>
      </c>
      <c r="J999" s="17">
        <v>518.66700000000003</v>
      </c>
      <c r="K999" s="17">
        <v>940</v>
      </c>
      <c r="L999" s="10">
        <f t="shared" ref="L999" si="1005">(K998-K999)/I999</f>
        <v>36</v>
      </c>
      <c r="M999" s="17">
        <f t="shared" si="969"/>
        <v>1.0151999999999999</v>
      </c>
    </row>
    <row r="1000" spans="1:13" ht="16">
      <c r="A1000" s="6" t="s">
        <v>134</v>
      </c>
      <c r="B1000" s="6">
        <v>11</v>
      </c>
      <c r="C1000" s="6">
        <v>1</v>
      </c>
      <c r="D1000" s="6">
        <v>2</v>
      </c>
      <c r="E1000" s="16">
        <v>10</v>
      </c>
      <c r="F1000" s="6">
        <v>19</v>
      </c>
      <c r="G1000" s="6" t="s">
        <v>126</v>
      </c>
      <c r="H1000" s="6" t="s">
        <v>128</v>
      </c>
      <c r="I1000" s="6">
        <v>6</v>
      </c>
      <c r="J1000" s="17">
        <v>517.33299999999997</v>
      </c>
      <c r="K1000" s="17">
        <v>842.66700000000003</v>
      </c>
      <c r="L1000" s="10">
        <f t="shared" ref="L1000" si="1006">(K998-K1000)/I1000</f>
        <v>34.222166666666659</v>
      </c>
      <c r="M1000" s="17">
        <f t="shared" si="969"/>
        <v>0.96506509999999979</v>
      </c>
    </row>
    <row r="1001" spans="1:13" ht="16">
      <c r="A1001" s="6" t="s">
        <v>134</v>
      </c>
      <c r="B1001" s="6">
        <v>11</v>
      </c>
      <c r="C1001" s="6">
        <v>1</v>
      </c>
      <c r="D1001" s="6">
        <v>2</v>
      </c>
      <c r="E1001" s="16">
        <v>10</v>
      </c>
      <c r="F1001" s="6">
        <v>19</v>
      </c>
      <c r="G1001" s="6" t="s">
        <v>126</v>
      </c>
      <c r="H1001" s="6" t="s">
        <v>128</v>
      </c>
      <c r="I1001" s="6">
        <v>9</v>
      </c>
      <c r="J1001" s="17">
        <v>517.33299999999997</v>
      </c>
      <c r="K1001" s="17">
        <v>749.33299999999997</v>
      </c>
      <c r="L1001" s="10">
        <f t="shared" ref="L1001" si="1007">(K998-K1001)/I1001</f>
        <v>33.185222222222222</v>
      </c>
      <c r="M1001" s="17">
        <f t="shared" si="969"/>
        <v>0.9358232666666666</v>
      </c>
    </row>
    <row r="1002" spans="1:13" ht="16">
      <c r="A1002" s="6" t="s">
        <v>134</v>
      </c>
      <c r="B1002" s="6">
        <v>11</v>
      </c>
      <c r="C1002" s="6">
        <v>1</v>
      </c>
      <c r="D1002" s="6">
        <v>2</v>
      </c>
      <c r="E1002" s="16">
        <v>11</v>
      </c>
      <c r="F1002" s="6">
        <v>19</v>
      </c>
      <c r="G1002" s="6" t="s">
        <v>126</v>
      </c>
      <c r="H1002" s="6" t="s">
        <v>128</v>
      </c>
      <c r="I1002" s="6">
        <v>0</v>
      </c>
      <c r="J1002" s="17">
        <v>538.66700000000003</v>
      </c>
      <c r="K1002" s="17">
        <v>1045.3330000000001</v>
      </c>
      <c r="L1002" s="10" t="e">
        <f t="shared" ref="L1002" si="1008">(K1002-K1002)/I1002</f>
        <v>#DIV/0!</v>
      </c>
      <c r="M1002" s="17" t="e">
        <f t="shared" si="969"/>
        <v>#DIV/0!</v>
      </c>
    </row>
    <row r="1003" spans="1:13" ht="16">
      <c r="A1003" s="6" t="s">
        <v>134</v>
      </c>
      <c r="B1003" s="6">
        <v>11</v>
      </c>
      <c r="C1003" s="6">
        <v>1</v>
      </c>
      <c r="D1003" s="6">
        <v>2</v>
      </c>
      <c r="E1003" s="16">
        <v>11</v>
      </c>
      <c r="F1003" s="6">
        <v>19</v>
      </c>
      <c r="G1003" s="6" t="s">
        <v>126</v>
      </c>
      <c r="H1003" s="6" t="s">
        <v>128</v>
      </c>
      <c r="I1003" s="6">
        <v>3</v>
      </c>
      <c r="J1003" s="17">
        <v>557.33299999999997</v>
      </c>
      <c r="K1003" s="17">
        <v>937.33299999999997</v>
      </c>
      <c r="L1003" s="10">
        <f t="shared" ref="L1003" si="1009">(K1002-K1003)/I1003</f>
        <v>36.000000000000036</v>
      </c>
      <c r="M1003" s="17">
        <f t="shared" si="969"/>
        <v>1.015200000000001</v>
      </c>
    </row>
    <row r="1004" spans="1:13" ht="16">
      <c r="A1004" s="6" t="s">
        <v>134</v>
      </c>
      <c r="B1004" s="6">
        <v>11</v>
      </c>
      <c r="C1004" s="6">
        <v>1</v>
      </c>
      <c r="D1004" s="6">
        <v>2</v>
      </c>
      <c r="E1004" s="16">
        <v>11</v>
      </c>
      <c r="F1004" s="6">
        <v>19</v>
      </c>
      <c r="G1004" s="6" t="s">
        <v>126</v>
      </c>
      <c r="H1004" s="6" t="s">
        <v>128</v>
      </c>
      <c r="I1004" s="6">
        <v>6</v>
      </c>
      <c r="J1004" s="17">
        <v>560</v>
      </c>
      <c r="K1004" s="17">
        <v>857.33299999999997</v>
      </c>
      <c r="L1004" s="10">
        <f t="shared" ref="L1004" si="1010">(K1002-K1004)/I1004</f>
        <v>31.333333333333353</v>
      </c>
      <c r="M1004" s="17">
        <f t="shared" si="969"/>
        <v>0.8836000000000005</v>
      </c>
    </row>
    <row r="1005" spans="1:13" ht="16">
      <c r="A1005" s="6" t="s">
        <v>134</v>
      </c>
      <c r="B1005" s="6">
        <v>11</v>
      </c>
      <c r="C1005" s="6">
        <v>1</v>
      </c>
      <c r="D1005" s="6">
        <v>2</v>
      </c>
      <c r="E1005" s="16">
        <v>11</v>
      </c>
      <c r="F1005" s="6">
        <v>19</v>
      </c>
      <c r="G1005" s="6" t="s">
        <v>126</v>
      </c>
      <c r="H1005" s="6" t="s">
        <v>128</v>
      </c>
      <c r="I1005" s="6">
        <v>9</v>
      </c>
      <c r="J1005" s="17">
        <v>566.66700000000003</v>
      </c>
      <c r="K1005" s="17">
        <v>774.66700000000003</v>
      </c>
      <c r="L1005" s="10">
        <f t="shared" ref="L1005" si="1011">(K1002-K1005)/I1005</f>
        <v>30.074000000000005</v>
      </c>
      <c r="M1005" s="17">
        <f t="shared" si="969"/>
        <v>0.84808680000000014</v>
      </c>
    </row>
    <row r="1006" spans="1:13" ht="16">
      <c r="A1006" s="6" t="s">
        <v>134</v>
      </c>
      <c r="B1006" s="6">
        <v>11</v>
      </c>
      <c r="C1006" s="6">
        <v>1</v>
      </c>
      <c r="D1006" s="6">
        <v>2</v>
      </c>
      <c r="E1006" s="16">
        <v>12</v>
      </c>
      <c r="F1006" s="6">
        <v>19</v>
      </c>
      <c r="G1006" s="6" t="s">
        <v>126</v>
      </c>
      <c r="H1006" s="6" t="s">
        <v>128</v>
      </c>
      <c r="I1006" s="6">
        <v>0</v>
      </c>
      <c r="J1006" s="17">
        <v>585.33299999999997</v>
      </c>
      <c r="K1006" s="17">
        <v>1053.3330000000001</v>
      </c>
      <c r="L1006" s="10" t="e">
        <f t="shared" ref="L1006" si="1012">(K1006-K1006)/I1006</f>
        <v>#DIV/0!</v>
      </c>
      <c r="M1006" s="17" t="e">
        <f t="shared" si="969"/>
        <v>#DIV/0!</v>
      </c>
    </row>
    <row r="1007" spans="1:13" ht="16">
      <c r="A1007" s="6" t="s">
        <v>134</v>
      </c>
      <c r="B1007" s="6">
        <v>11</v>
      </c>
      <c r="C1007" s="6">
        <v>1</v>
      </c>
      <c r="D1007" s="6">
        <v>2</v>
      </c>
      <c r="E1007" s="16">
        <v>12</v>
      </c>
      <c r="F1007" s="6">
        <v>19</v>
      </c>
      <c r="G1007" s="6" t="s">
        <v>126</v>
      </c>
      <c r="H1007" s="6" t="s">
        <v>128</v>
      </c>
      <c r="I1007" s="6">
        <v>3</v>
      </c>
      <c r="J1007" s="17">
        <v>584</v>
      </c>
      <c r="K1007" s="17">
        <v>924</v>
      </c>
      <c r="L1007" s="10">
        <f t="shared" ref="L1007" si="1013">(K1006-K1007)/I1007</f>
        <v>43.111000000000026</v>
      </c>
      <c r="M1007" s="17">
        <f t="shared" si="969"/>
        <v>1.2157302000000008</v>
      </c>
    </row>
    <row r="1008" spans="1:13" ht="16">
      <c r="A1008" s="6" t="s">
        <v>134</v>
      </c>
      <c r="B1008" s="6">
        <v>11</v>
      </c>
      <c r="C1008" s="6">
        <v>1</v>
      </c>
      <c r="D1008" s="6">
        <v>2</v>
      </c>
      <c r="E1008" s="16">
        <v>12</v>
      </c>
      <c r="F1008" s="6">
        <v>19</v>
      </c>
      <c r="G1008" s="6" t="s">
        <v>126</v>
      </c>
      <c r="H1008" s="6" t="s">
        <v>128</v>
      </c>
      <c r="I1008" s="6">
        <v>6</v>
      </c>
      <c r="J1008" s="17">
        <v>589.33299999999997</v>
      </c>
      <c r="K1008" s="17">
        <v>814.66700000000003</v>
      </c>
      <c r="L1008" s="10">
        <f t="shared" ref="L1008" si="1014">(K1006-K1008)/I1008</f>
        <v>39.777666666666676</v>
      </c>
      <c r="M1008" s="17">
        <f t="shared" si="969"/>
        <v>1.1217302000000002</v>
      </c>
    </row>
    <row r="1009" spans="1:13" ht="16">
      <c r="A1009" s="6" t="s">
        <v>134</v>
      </c>
      <c r="B1009" s="6">
        <v>11</v>
      </c>
      <c r="C1009" s="6">
        <v>1</v>
      </c>
      <c r="D1009" s="6">
        <v>2</v>
      </c>
      <c r="E1009" s="16">
        <v>12</v>
      </c>
      <c r="F1009" s="6">
        <v>19</v>
      </c>
      <c r="G1009" s="6" t="s">
        <v>126</v>
      </c>
      <c r="H1009" s="6" t="s">
        <v>128</v>
      </c>
      <c r="I1009" s="6">
        <v>9</v>
      </c>
      <c r="J1009" s="17">
        <v>588</v>
      </c>
      <c r="K1009" s="17">
        <v>718.66700000000003</v>
      </c>
      <c r="L1009" s="10">
        <f t="shared" ref="L1009" si="1015">(K1006-K1009)/I1009</f>
        <v>37.185111111111119</v>
      </c>
      <c r="M1009" s="17">
        <f t="shared" si="969"/>
        <v>1.0486201333333336</v>
      </c>
    </row>
    <row r="1010" spans="1:13" ht="16">
      <c r="A1010" s="6" t="s">
        <v>134</v>
      </c>
      <c r="B1010" s="6">
        <v>11</v>
      </c>
      <c r="C1010" s="6">
        <v>1</v>
      </c>
      <c r="D1010" s="6">
        <v>2</v>
      </c>
      <c r="E1010" s="16">
        <v>13</v>
      </c>
      <c r="F1010" s="6">
        <v>19</v>
      </c>
      <c r="G1010" s="6" t="s">
        <v>130</v>
      </c>
      <c r="H1010" s="6" t="s">
        <v>122</v>
      </c>
      <c r="I1010" s="6">
        <v>0</v>
      </c>
      <c r="J1010" s="17">
        <v>606.66700000000003</v>
      </c>
      <c r="K1010" s="17">
        <v>1104</v>
      </c>
      <c r="L1010" s="10" t="e">
        <f t="shared" ref="L1010" si="1016">(K1010-K1010)/I1010</f>
        <v>#DIV/0!</v>
      </c>
      <c r="M1010" s="17" t="e">
        <f t="shared" si="969"/>
        <v>#DIV/0!</v>
      </c>
    </row>
    <row r="1011" spans="1:13" ht="16">
      <c r="A1011" s="6" t="s">
        <v>134</v>
      </c>
      <c r="B1011" s="6">
        <v>11</v>
      </c>
      <c r="C1011" s="6">
        <v>1</v>
      </c>
      <c r="D1011" s="6">
        <v>2</v>
      </c>
      <c r="E1011" s="16">
        <v>13</v>
      </c>
      <c r="F1011" s="6">
        <v>19</v>
      </c>
      <c r="G1011" s="6" t="s">
        <v>130</v>
      </c>
      <c r="H1011" s="6" t="s">
        <v>122</v>
      </c>
      <c r="I1011" s="6">
        <v>3</v>
      </c>
      <c r="J1011" s="17">
        <v>622.66700000000003</v>
      </c>
      <c r="K1011" s="17">
        <v>1024</v>
      </c>
      <c r="L1011" s="10">
        <f t="shared" ref="L1011" si="1017">(K1010-K1011)/I1011</f>
        <v>26.666666666666668</v>
      </c>
      <c r="M1011" s="17">
        <f t="shared" si="969"/>
        <v>0.752</v>
      </c>
    </row>
    <row r="1012" spans="1:13" ht="16">
      <c r="A1012" s="6" t="s">
        <v>134</v>
      </c>
      <c r="B1012" s="6">
        <v>11</v>
      </c>
      <c r="C1012" s="6">
        <v>1</v>
      </c>
      <c r="D1012" s="6">
        <v>2</v>
      </c>
      <c r="E1012" s="16">
        <v>13</v>
      </c>
      <c r="F1012" s="6">
        <v>19</v>
      </c>
      <c r="G1012" s="6" t="s">
        <v>130</v>
      </c>
      <c r="H1012" s="6" t="s">
        <v>122</v>
      </c>
      <c r="I1012" s="6">
        <v>6</v>
      </c>
      <c r="J1012" s="17">
        <v>625.33299999999997</v>
      </c>
      <c r="K1012" s="17">
        <v>902.66700000000003</v>
      </c>
      <c r="L1012" s="10">
        <f t="shared" ref="L1012" si="1018">(K1010-K1012)/I1012</f>
        <v>33.555499999999995</v>
      </c>
      <c r="M1012" s="17">
        <f t="shared" si="969"/>
        <v>0.94626509999999986</v>
      </c>
    </row>
    <row r="1013" spans="1:13" ht="16">
      <c r="A1013" s="6" t="s">
        <v>134</v>
      </c>
      <c r="B1013" s="6">
        <v>11</v>
      </c>
      <c r="C1013" s="6">
        <v>1</v>
      </c>
      <c r="D1013" s="6">
        <v>2</v>
      </c>
      <c r="E1013" s="16">
        <v>13</v>
      </c>
      <c r="F1013" s="6">
        <v>19</v>
      </c>
      <c r="G1013" s="6" t="s">
        <v>130</v>
      </c>
      <c r="H1013" s="6" t="s">
        <v>122</v>
      </c>
      <c r="I1013" s="6">
        <v>9</v>
      </c>
      <c r="J1013" s="17">
        <v>625.33299999999997</v>
      </c>
      <c r="K1013" s="17">
        <v>792</v>
      </c>
      <c r="L1013" s="10">
        <f t="shared" ref="L1013" si="1019">(K1010-K1013)/I1013</f>
        <v>34.666666666666664</v>
      </c>
      <c r="M1013" s="17">
        <f t="shared" si="969"/>
        <v>0.97759999999999991</v>
      </c>
    </row>
    <row r="1014" spans="1:13" ht="16">
      <c r="A1014" s="6" t="s">
        <v>134</v>
      </c>
      <c r="B1014" s="6">
        <v>11</v>
      </c>
      <c r="C1014" s="6">
        <v>1</v>
      </c>
      <c r="D1014" s="6">
        <v>2</v>
      </c>
      <c r="E1014" s="16">
        <v>14</v>
      </c>
      <c r="F1014" s="6">
        <v>19</v>
      </c>
      <c r="G1014" s="6" t="s">
        <v>130</v>
      </c>
      <c r="H1014" s="6" t="s">
        <v>122</v>
      </c>
      <c r="I1014" s="6">
        <v>0</v>
      </c>
      <c r="J1014" s="17">
        <v>646.66700000000003</v>
      </c>
      <c r="K1014" s="17">
        <v>1037.3330000000001</v>
      </c>
      <c r="L1014" s="10" t="e">
        <f t="shared" ref="L1014" si="1020">(K1014-K1014)/I1014</f>
        <v>#DIV/0!</v>
      </c>
      <c r="M1014" s="17" t="e">
        <f t="shared" si="969"/>
        <v>#DIV/0!</v>
      </c>
    </row>
    <row r="1015" spans="1:13" ht="16">
      <c r="A1015" s="6" t="s">
        <v>134</v>
      </c>
      <c r="B1015" s="6">
        <v>11</v>
      </c>
      <c r="C1015" s="6">
        <v>1</v>
      </c>
      <c r="D1015" s="6">
        <v>2</v>
      </c>
      <c r="E1015" s="16">
        <v>14</v>
      </c>
      <c r="F1015" s="6">
        <v>19</v>
      </c>
      <c r="G1015" s="6" t="s">
        <v>130</v>
      </c>
      <c r="H1015" s="6" t="s">
        <v>122</v>
      </c>
      <c r="I1015" s="6">
        <v>3</v>
      </c>
      <c r="J1015" s="17">
        <v>658.66700000000003</v>
      </c>
      <c r="K1015" s="17">
        <v>937.33299999999997</v>
      </c>
      <c r="L1015" s="10">
        <f t="shared" ref="L1015" si="1021">(K1014-K1015)/I1015</f>
        <v>33.333333333333371</v>
      </c>
      <c r="M1015" s="17">
        <f t="shared" si="969"/>
        <v>0.94000000000000106</v>
      </c>
    </row>
    <row r="1016" spans="1:13" ht="16">
      <c r="A1016" s="6" t="s">
        <v>134</v>
      </c>
      <c r="B1016" s="6">
        <v>11</v>
      </c>
      <c r="C1016" s="6">
        <v>1</v>
      </c>
      <c r="D1016" s="6">
        <v>2</v>
      </c>
      <c r="E1016" s="16">
        <v>14</v>
      </c>
      <c r="F1016" s="6">
        <v>19</v>
      </c>
      <c r="G1016" s="6" t="s">
        <v>130</v>
      </c>
      <c r="H1016" s="6" t="s">
        <v>122</v>
      </c>
      <c r="I1016" s="6">
        <v>6</v>
      </c>
      <c r="J1016" s="17">
        <v>664</v>
      </c>
      <c r="K1016" s="17">
        <v>825.33299999999997</v>
      </c>
      <c r="L1016" s="10">
        <f t="shared" ref="L1016" si="1022">(K1014-K1016)/I1016</f>
        <v>35.33333333333335</v>
      </c>
      <c r="M1016" s="17">
        <f t="shared" si="969"/>
        <v>0.9964000000000004</v>
      </c>
    </row>
    <row r="1017" spans="1:13" ht="16">
      <c r="A1017" s="6" t="s">
        <v>134</v>
      </c>
      <c r="B1017" s="6">
        <v>11</v>
      </c>
      <c r="C1017" s="6">
        <v>1</v>
      </c>
      <c r="D1017" s="6">
        <v>2</v>
      </c>
      <c r="E1017" s="16">
        <v>14</v>
      </c>
      <c r="F1017" s="6">
        <v>19</v>
      </c>
      <c r="G1017" s="6" t="s">
        <v>130</v>
      </c>
      <c r="H1017" s="6" t="s">
        <v>122</v>
      </c>
      <c r="I1017" s="6">
        <v>9</v>
      </c>
      <c r="J1017" s="17">
        <v>664</v>
      </c>
      <c r="K1017" s="17">
        <v>730.66700000000003</v>
      </c>
      <c r="L1017" s="10">
        <f t="shared" ref="L1017" si="1023">(K1014-K1017)/I1017</f>
        <v>34.074000000000005</v>
      </c>
      <c r="M1017" s="17">
        <f t="shared" si="969"/>
        <v>0.96088680000000015</v>
      </c>
    </row>
    <row r="1018" spans="1:13" ht="16">
      <c r="A1018" s="6" t="s">
        <v>134</v>
      </c>
      <c r="B1018" s="6">
        <v>11</v>
      </c>
      <c r="C1018" s="6">
        <v>1</v>
      </c>
      <c r="D1018" s="6">
        <v>2</v>
      </c>
      <c r="E1018" s="16">
        <v>15</v>
      </c>
      <c r="F1018" s="6">
        <v>19</v>
      </c>
      <c r="G1018" s="6" t="s">
        <v>130</v>
      </c>
      <c r="H1018" s="6" t="s">
        <v>122</v>
      </c>
      <c r="I1018" s="6">
        <v>0</v>
      </c>
      <c r="J1018" s="17">
        <v>696</v>
      </c>
      <c r="K1018" s="17">
        <v>1081.3330000000001</v>
      </c>
      <c r="L1018" s="10" t="e">
        <f t="shared" ref="L1018" si="1024">(K1018-K1018)/I1018</f>
        <v>#DIV/0!</v>
      </c>
      <c r="M1018" s="17" t="e">
        <f t="shared" si="969"/>
        <v>#DIV/0!</v>
      </c>
    </row>
    <row r="1019" spans="1:13" ht="16">
      <c r="A1019" s="6" t="s">
        <v>134</v>
      </c>
      <c r="B1019" s="6">
        <v>11</v>
      </c>
      <c r="C1019" s="6">
        <v>1</v>
      </c>
      <c r="D1019" s="6">
        <v>2</v>
      </c>
      <c r="E1019" s="16">
        <v>15</v>
      </c>
      <c r="F1019" s="6">
        <v>19</v>
      </c>
      <c r="G1019" s="6" t="s">
        <v>130</v>
      </c>
      <c r="H1019" s="6" t="s">
        <v>122</v>
      </c>
      <c r="I1019" s="6">
        <v>3</v>
      </c>
      <c r="J1019" s="17">
        <v>697.33299999999997</v>
      </c>
      <c r="K1019" s="17">
        <v>1008</v>
      </c>
      <c r="L1019" s="10">
        <f t="shared" ref="L1019" si="1025">(K1018-K1019)/I1019</f>
        <v>24.444333333333361</v>
      </c>
      <c r="M1019" s="17">
        <f t="shared" si="969"/>
        <v>0.68933020000000078</v>
      </c>
    </row>
    <row r="1020" spans="1:13" ht="16">
      <c r="A1020" s="6" t="s">
        <v>134</v>
      </c>
      <c r="B1020" s="6">
        <v>11</v>
      </c>
      <c r="C1020" s="6">
        <v>1</v>
      </c>
      <c r="D1020" s="6">
        <v>2</v>
      </c>
      <c r="E1020" s="16">
        <v>15</v>
      </c>
      <c r="F1020" s="6">
        <v>19</v>
      </c>
      <c r="G1020" s="6" t="s">
        <v>130</v>
      </c>
      <c r="H1020" s="6" t="s">
        <v>122</v>
      </c>
      <c r="I1020" s="6">
        <v>6</v>
      </c>
      <c r="J1020" s="17">
        <v>700</v>
      </c>
      <c r="K1020" s="17">
        <v>958.66700000000003</v>
      </c>
      <c r="L1020" s="10">
        <f t="shared" ref="L1020" si="1026">(K1018-K1020)/I1020</f>
        <v>20.444333333333343</v>
      </c>
      <c r="M1020" s="17">
        <f t="shared" si="969"/>
        <v>0.57653020000000033</v>
      </c>
    </row>
    <row r="1021" spans="1:13" ht="16">
      <c r="A1021" s="6" t="s">
        <v>134</v>
      </c>
      <c r="B1021" s="6">
        <v>11</v>
      </c>
      <c r="C1021" s="6">
        <v>1</v>
      </c>
      <c r="D1021" s="6">
        <v>2</v>
      </c>
      <c r="E1021" s="16">
        <v>15</v>
      </c>
      <c r="F1021" s="6">
        <v>19</v>
      </c>
      <c r="G1021" s="6" t="s">
        <v>130</v>
      </c>
      <c r="H1021" s="6" t="s">
        <v>122</v>
      </c>
      <c r="I1021" s="6">
        <v>9</v>
      </c>
      <c r="J1021" s="17">
        <v>693.33299999999997</v>
      </c>
      <c r="K1021" s="17">
        <v>906.66700000000003</v>
      </c>
      <c r="L1021" s="10">
        <f t="shared" ref="L1021" si="1027">(K1018-K1021)/I1021</f>
        <v>19.407333333333341</v>
      </c>
      <c r="M1021" s="17">
        <f t="shared" si="969"/>
        <v>0.54728680000000018</v>
      </c>
    </row>
    <row r="1022" spans="1:13" ht="16">
      <c r="A1022" s="6" t="s">
        <v>134</v>
      </c>
      <c r="B1022" s="6">
        <v>11</v>
      </c>
      <c r="C1022" s="6">
        <v>1</v>
      </c>
      <c r="D1022" s="6">
        <v>2</v>
      </c>
      <c r="E1022" s="16">
        <v>16</v>
      </c>
      <c r="F1022" s="6">
        <v>19</v>
      </c>
      <c r="G1022" s="6" t="s">
        <v>130</v>
      </c>
      <c r="H1022" s="6" t="s">
        <v>122</v>
      </c>
      <c r="I1022" s="6">
        <v>0</v>
      </c>
      <c r="J1022" s="17">
        <v>726.66700000000003</v>
      </c>
      <c r="K1022" s="17">
        <v>1073.3330000000001</v>
      </c>
      <c r="L1022" s="10" t="e">
        <f t="shared" ref="L1022" si="1028">(K1022-K1022)/I1022</f>
        <v>#DIV/0!</v>
      </c>
      <c r="M1022" s="17" t="e">
        <f t="shared" si="969"/>
        <v>#DIV/0!</v>
      </c>
    </row>
    <row r="1023" spans="1:13" ht="16">
      <c r="A1023" s="6" t="s">
        <v>134</v>
      </c>
      <c r="B1023" s="6">
        <v>11</v>
      </c>
      <c r="C1023" s="6">
        <v>1</v>
      </c>
      <c r="D1023" s="6">
        <v>2</v>
      </c>
      <c r="E1023" s="16">
        <v>16</v>
      </c>
      <c r="F1023" s="6">
        <v>19</v>
      </c>
      <c r="G1023" s="6" t="s">
        <v>130</v>
      </c>
      <c r="H1023" s="6" t="s">
        <v>122</v>
      </c>
      <c r="I1023" s="6">
        <v>3</v>
      </c>
      <c r="J1023" s="17">
        <v>726.66700000000003</v>
      </c>
      <c r="K1023" s="17">
        <v>997.33299999999997</v>
      </c>
      <c r="L1023" s="10">
        <f t="shared" ref="L1023" si="1029">(K1022-K1023)/I1023</f>
        <v>25.333333333333371</v>
      </c>
      <c r="M1023" s="17">
        <f t="shared" si="969"/>
        <v>0.71440000000000103</v>
      </c>
    </row>
    <row r="1024" spans="1:13" ht="16">
      <c r="A1024" s="6" t="s">
        <v>134</v>
      </c>
      <c r="B1024" s="6">
        <v>11</v>
      </c>
      <c r="C1024" s="6">
        <v>1</v>
      </c>
      <c r="D1024" s="6">
        <v>2</v>
      </c>
      <c r="E1024" s="16">
        <v>16</v>
      </c>
      <c r="F1024" s="6">
        <v>19</v>
      </c>
      <c r="G1024" s="6" t="s">
        <v>130</v>
      </c>
      <c r="H1024" s="6" t="s">
        <v>122</v>
      </c>
      <c r="I1024" s="6">
        <v>6</v>
      </c>
      <c r="J1024" s="17">
        <v>730.66700000000003</v>
      </c>
      <c r="K1024" s="17">
        <v>924</v>
      </c>
      <c r="L1024" s="10">
        <f t="shared" ref="L1024" si="1030">(K1022-K1024)/I1024</f>
        <v>24.888833333333348</v>
      </c>
      <c r="M1024" s="17">
        <f t="shared" si="969"/>
        <v>0.70186510000000046</v>
      </c>
    </row>
    <row r="1025" spans="1:13" ht="16">
      <c r="A1025" s="6" t="s">
        <v>134</v>
      </c>
      <c r="B1025" s="6">
        <v>11</v>
      </c>
      <c r="C1025" s="6">
        <v>1</v>
      </c>
      <c r="D1025" s="6">
        <v>2</v>
      </c>
      <c r="E1025" s="16">
        <v>16</v>
      </c>
      <c r="F1025" s="6">
        <v>19</v>
      </c>
      <c r="G1025" s="6" t="s">
        <v>130</v>
      </c>
      <c r="H1025" s="6" t="s">
        <v>122</v>
      </c>
      <c r="I1025" s="6">
        <v>9</v>
      </c>
      <c r="J1025" s="17">
        <v>729.33299999999997</v>
      </c>
      <c r="K1025" s="17">
        <v>853.33299999999997</v>
      </c>
      <c r="L1025" s="10">
        <f t="shared" ref="L1025" si="1031">(K1022-K1025)/I1025</f>
        <v>24.444444444444457</v>
      </c>
      <c r="M1025" s="17">
        <f t="shared" si="969"/>
        <v>0.68933333333333369</v>
      </c>
    </row>
    <row r="1026" spans="1:13" ht="16">
      <c r="A1026" s="6" t="s">
        <v>134</v>
      </c>
      <c r="B1026" s="6">
        <v>11</v>
      </c>
      <c r="C1026" s="6">
        <v>1</v>
      </c>
      <c r="D1026" s="6">
        <v>2</v>
      </c>
      <c r="E1026" s="16">
        <v>17</v>
      </c>
      <c r="F1026" s="6">
        <v>19</v>
      </c>
      <c r="G1026" s="6" t="s">
        <v>130</v>
      </c>
      <c r="H1026" s="6" t="s">
        <v>129</v>
      </c>
      <c r="I1026" s="6">
        <v>0</v>
      </c>
      <c r="J1026" s="17">
        <v>756</v>
      </c>
      <c r="K1026" s="17">
        <v>1039.6669999999999</v>
      </c>
      <c r="L1026" s="10" t="e">
        <f t="shared" ref="L1026" si="1032">(K1026-K1026)/I1026</f>
        <v>#DIV/0!</v>
      </c>
      <c r="M1026" s="17" t="e">
        <f t="shared" si="969"/>
        <v>#DIV/0!</v>
      </c>
    </row>
    <row r="1027" spans="1:13" ht="16">
      <c r="A1027" s="6" t="s">
        <v>134</v>
      </c>
      <c r="B1027" s="6">
        <v>11</v>
      </c>
      <c r="C1027" s="6">
        <v>1</v>
      </c>
      <c r="D1027" s="6">
        <v>2</v>
      </c>
      <c r="E1027" s="16">
        <v>17</v>
      </c>
      <c r="F1027" s="6">
        <v>19</v>
      </c>
      <c r="G1027" s="6" t="s">
        <v>130</v>
      </c>
      <c r="H1027" s="6" t="s">
        <v>129</v>
      </c>
      <c r="I1027" s="6">
        <v>3</v>
      </c>
      <c r="J1027" s="17">
        <v>761.33299999999997</v>
      </c>
      <c r="K1027" s="17">
        <v>910.33299999999997</v>
      </c>
      <c r="L1027" s="10">
        <f t="shared" ref="L1027" si="1033">(K1026-K1027)/I1027</f>
        <v>43.111333333333313</v>
      </c>
      <c r="M1027" s="17">
        <f t="shared" ref="M1027:M1090" si="1034">L1027*0.0282</f>
        <v>1.2157395999999994</v>
      </c>
    </row>
    <row r="1028" spans="1:13" ht="16">
      <c r="A1028" s="6" t="s">
        <v>134</v>
      </c>
      <c r="B1028" s="6">
        <v>11</v>
      </c>
      <c r="C1028" s="6">
        <v>1</v>
      </c>
      <c r="D1028" s="6">
        <v>2</v>
      </c>
      <c r="E1028" s="16">
        <v>17</v>
      </c>
      <c r="F1028" s="6">
        <v>19</v>
      </c>
      <c r="G1028" s="6" t="s">
        <v>130</v>
      </c>
      <c r="H1028" s="6" t="s">
        <v>129</v>
      </c>
      <c r="I1028" s="6">
        <v>6</v>
      </c>
      <c r="J1028" s="17">
        <v>764</v>
      </c>
      <c r="K1028" s="17">
        <v>817</v>
      </c>
      <c r="L1028" s="10">
        <f t="shared" ref="L1028" si="1035">(K1026-K1028)/I1028</f>
        <v>37.111166666666655</v>
      </c>
      <c r="M1028" s="17">
        <f t="shared" si="1034"/>
        <v>1.0465348999999997</v>
      </c>
    </row>
    <row r="1029" spans="1:13" ht="16">
      <c r="A1029" s="6" t="s">
        <v>134</v>
      </c>
      <c r="B1029" s="6">
        <v>11</v>
      </c>
      <c r="C1029" s="6">
        <v>1</v>
      </c>
      <c r="D1029" s="6">
        <v>2</v>
      </c>
      <c r="E1029" s="16">
        <v>17</v>
      </c>
      <c r="F1029" s="6">
        <v>19</v>
      </c>
      <c r="G1029" s="6" t="s">
        <v>130</v>
      </c>
      <c r="H1029" s="6" t="s">
        <v>129</v>
      </c>
      <c r="I1029" s="6">
        <v>9</v>
      </c>
      <c r="J1029" s="17">
        <v>768</v>
      </c>
      <c r="K1029" s="17">
        <v>733</v>
      </c>
      <c r="L1029" s="10">
        <f t="shared" ref="L1029" si="1036">(K1026-K1029)/I1029</f>
        <v>34.074111111111101</v>
      </c>
      <c r="M1029" s="17">
        <f t="shared" si="1034"/>
        <v>0.96088993333333306</v>
      </c>
    </row>
    <row r="1030" spans="1:13" ht="16">
      <c r="A1030" s="6" t="s">
        <v>134</v>
      </c>
      <c r="B1030" s="6">
        <v>11</v>
      </c>
      <c r="C1030" s="6">
        <v>1</v>
      </c>
      <c r="D1030" s="6">
        <v>2</v>
      </c>
      <c r="E1030" s="16">
        <v>18</v>
      </c>
      <c r="F1030" s="6">
        <v>19</v>
      </c>
      <c r="G1030" s="6" t="s">
        <v>130</v>
      </c>
      <c r="H1030" s="6" t="s">
        <v>129</v>
      </c>
      <c r="I1030" s="6">
        <v>0</v>
      </c>
      <c r="J1030" s="17">
        <v>785.33299999999997</v>
      </c>
      <c r="K1030" s="17">
        <v>1077</v>
      </c>
      <c r="L1030" s="10" t="e">
        <f t="shared" ref="L1030" si="1037">(K1030-K1030)/I1030</f>
        <v>#DIV/0!</v>
      </c>
      <c r="M1030" s="17" t="e">
        <f t="shared" si="1034"/>
        <v>#DIV/0!</v>
      </c>
    </row>
    <row r="1031" spans="1:13" ht="16">
      <c r="A1031" s="6" t="s">
        <v>134</v>
      </c>
      <c r="B1031" s="6">
        <v>11</v>
      </c>
      <c r="C1031" s="6">
        <v>1</v>
      </c>
      <c r="D1031" s="6">
        <v>2</v>
      </c>
      <c r="E1031" s="16">
        <v>18</v>
      </c>
      <c r="F1031" s="6">
        <v>19</v>
      </c>
      <c r="G1031" s="6" t="s">
        <v>130</v>
      </c>
      <c r="H1031" s="6" t="s">
        <v>129</v>
      </c>
      <c r="I1031" s="6">
        <v>3</v>
      </c>
      <c r="J1031" s="17">
        <v>789.33299999999997</v>
      </c>
      <c r="K1031" s="17">
        <v>997</v>
      </c>
      <c r="L1031" s="10">
        <f t="shared" ref="L1031" si="1038">(K1030-K1031)/I1031</f>
        <v>26.666666666666668</v>
      </c>
      <c r="M1031" s="17">
        <f t="shared" si="1034"/>
        <v>0.752</v>
      </c>
    </row>
    <row r="1032" spans="1:13" ht="16">
      <c r="A1032" s="6" t="s">
        <v>134</v>
      </c>
      <c r="B1032" s="6">
        <v>11</v>
      </c>
      <c r="C1032" s="6">
        <v>1</v>
      </c>
      <c r="D1032" s="6">
        <v>2</v>
      </c>
      <c r="E1032" s="16">
        <v>18</v>
      </c>
      <c r="F1032" s="6">
        <v>19</v>
      </c>
      <c r="G1032" s="6" t="s">
        <v>130</v>
      </c>
      <c r="H1032" s="6" t="s">
        <v>129</v>
      </c>
      <c r="I1032" s="6">
        <v>6</v>
      </c>
      <c r="J1032" s="17">
        <v>790.66700000000003</v>
      </c>
      <c r="K1032" s="17">
        <v>882.33299999999997</v>
      </c>
      <c r="L1032" s="10">
        <f t="shared" ref="L1032" si="1039">(K1030-K1032)/I1032</f>
        <v>32.444500000000005</v>
      </c>
      <c r="M1032" s="17">
        <f t="shared" si="1034"/>
        <v>0.91493490000000011</v>
      </c>
    </row>
    <row r="1033" spans="1:13" ht="16">
      <c r="A1033" s="6" t="s">
        <v>134</v>
      </c>
      <c r="B1033" s="6">
        <v>11</v>
      </c>
      <c r="C1033" s="6">
        <v>1</v>
      </c>
      <c r="D1033" s="6">
        <v>2</v>
      </c>
      <c r="E1033" s="16">
        <v>18</v>
      </c>
      <c r="F1033" s="6">
        <v>19</v>
      </c>
      <c r="G1033" s="6" t="s">
        <v>130</v>
      </c>
      <c r="H1033" s="6" t="s">
        <v>129</v>
      </c>
      <c r="I1033" s="6">
        <v>9</v>
      </c>
      <c r="J1033" s="17">
        <v>790.66700000000003</v>
      </c>
      <c r="K1033" s="17">
        <v>783.66700000000003</v>
      </c>
      <c r="L1033" s="10">
        <f t="shared" ref="L1033" si="1040">(K1030-K1033)/I1033</f>
        <v>32.592555555555549</v>
      </c>
      <c r="M1033" s="17">
        <f t="shared" si="1034"/>
        <v>0.9191100666666665</v>
      </c>
    </row>
    <row r="1034" spans="1:13" ht="16">
      <c r="A1034" s="6" t="s">
        <v>134</v>
      </c>
      <c r="B1034" s="6">
        <v>11</v>
      </c>
      <c r="C1034" s="6">
        <v>1</v>
      </c>
      <c r="D1034" s="6">
        <v>2</v>
      </c>
      <c r="E1034" s="16">
        <v>19</v>
      </c>
      <c r="F1034" s="6">
        <v>19</v>
      </c>
      <c r="G1034" s="6" t="s">
        <v>130</v>
      </c>
      <c r="H1034" s="6" t="s">
        <v>129</v>
      </c>
      <c r="I1034" s="6">
        <v>0</v>
      </c>
      <c r="J1034" s="17">
        <v>829.33299999999997</v>
      </c>
      <c r="K1034" s="17">
        <v>1062.3330000000001</v>
      </c>
      <c r="L1034" s="10" t="e">
        <f t="shared" ref="L1034" si="1041">(K1034-K1034)/I1034</f>
        <v>#DIV/0!</v>
      </c>
      <c r="M1034" s="17" t="e">
        <f t="shared" si="1034"/>
        <v>#DIV/0!</v>
      </c>
    </row>
    <row r="1035" spans="1:13" ht="16">
      <c r="A1035" s="6" t="s">
        <v>134</v>
      </c>
      <c r="B1035" s="6">
        <v>11</v>
      </c>
      <c r="C1035" s="6">
        <v>1</v>
      </c>
      <c r="D1035" s="6">
        <v>2</v>
      </c>
      <c r="E1035" s="16">
        <v>19</v>
      </c>
      <c r="F1035" s="6">
        <v>19</v>
      </c>
      <c r="G1035" s="6" t="s">
        <v>130</v>
      </c>
      <c r="H1035" s="6" t="s">
        <v>129</v>
      </c>
      <c r="I1035" s="6">
        <v>3</v>
      </c>
      <c r="J1035" s="17">
        <v>829.33299999999997</v>
      </c>
      <c r="K1035" s="17">
        <v>955.66700000000003</v>
      </c>
      <c r="L1035" s="10">
        <f t="shared" ref="L1035" si="1042">(K1034-K1035)/I1035</f>
        <v>35.555333333333351</v>
      </c>
      <c r="M1035" s="17">
        <f t="shared" si="1034"/>
        <v>1.0026604000000006</v>
      </c>
    </row>
    <row r="1036" spans="1:13" ht="16">
      <c r="A1036" s="6" t="s">
        <v>134</v>
      </c>
      <c r="B1036" s="6">
        <v>11</v>
      </c>
      <c r="C1036" s="6">
        <v>1</v>
      </c>
      <c r="D1036" s="6">
        <v>2</v>
      </c>
      <c r="E1036" s="16">
        <v>19</v>
      </c>
      <c r="F1036" s="6">
        <v>19</v>
      </c>
      <c r="G1036" s="6" t="s">
        <v>130</v>
      </c>
      <c r="H1036" s="6" t="s">
        <v>129</v>
      </c>
      <c r="I1036" s="6">
        <v>6</v>
      </c>
      <c r="J1036" s="17">
        <v>829.33299999999997</v>
      </c>
      <c r="K1036" s="17">
        <v>843.66700000000003</v>
      </c>
      <c r="L1036" s="10">
        <f t="shared" ref="L1036" si="1043">(K1034-K1036)/I1036</f>
        <v>36.44433333333334</v>
      </c>
      <c r="M1036" s="17">
        <f t="shared" si="1034"/>
        <v>1.0277302000000001</v>
      </c>
    </row>
    <row r="1037" spans="1:13" ht="16">
      <c r="A1037" s="6" t="s">
        <v>134</v>
      </c>
      <c r="B1037" s="6">
        <v>11</v>
      </c>
      <c r="C1037" s="6">
        <v>1</v>
      </c>
      <c r="D1037" s="6">
        <v>2</v>
      </c>
      <c r="E1037" s="16">
        <v>19</v>
      </c>
      <c r="F1037" s="6">
        <v>19</v>
      </c>
      <c r="G1037" s="6" t="s">
        <v>130</v>
      </c>
      <c r="H1037" s="6" t="s">
        <v>129</v>
      </c>
      <c r="I1037" s="6">
        <v>9</v>
      </c>
      <c r="J1037" s="17">
        <v>825.33299999999997</v>
      </c>
      <c r="K1037" s="17">
        <v>749</v>
      </c>
      <c r="L1037" s="10">
        <f t="shared" ref="L1037" si="1044">(K1034-K1037)/I1037</f>
        <v>34.814777777777785</v>
      </c>
      <c r="M1037" s="17">
        <f t="shared" si="1034"/>
        <v>0.98177673333333348</v>
      </c>
    </row>
    <row r="1038" spans="1:13" ht="16">
      <c r="A1038" s="6" t="s">
        <v>134</v>
      </c>
      <c r="B1038" s="6">
        <v>11</v>
      </c>
      <c r="C1038" s="6">
        <v>1</v>
      </c>
      <c r="D1038" s="6">
        <v>2</v>
      </c>
      <c r="E1038" s="16">
        <v>20</v>
      </c>
      <c r="F1038" s="6">
        <v>19</v>
      </c>
      <c r="G1038" s="6" t="s">
        <v>130</v>
      </c>
      <c r="H1038" s="6" t="s">
        <v>129</v>
      </c>
      <c r="I1038" s="6">
        <v>0</v>
      </c>
      <c r="J1038" s="17">
        <v>872</v>
      </c>
      <c r="K1038" s="17">
        <v>1099.6669999999999</v>
      </c>
      <c r="L1038" s="10" t="e">
        <f t="shared" ref="L1038" si="1045">(K1038-K1038)/I1038</f>
        <v>#DIV/0!</v>
      </c>
      <c r="M1038" s="17" t="e">
        <f t="shared" si="1034"/>
        <v>#DIV/0!</v>
      </c>
    </row>
    <row r="1039" spans="1:13" ht="16">
      <c r="A1039" s="6" t="s">
        <v>134</v>
      </c>
      <c r="B1039" s="6">
        <v>11</v>
      </c>
      <c r="C1039" s="6">
        <v>1</v>
      </c>
      <c r="D1039" s="6">
        <v>2</v>
      </c>
      <c r="E1039" s="16">
        <v>20</v>
      </c>
      <c r="F1039" s="6">
        <v>19</v>
      </c>
      <c r="G1039" s="6" t="s">
        <v>130</v>
      </c>
      <c r="H1039" s="6" t="s">
        <v>129</v>
      </c>
      <c r="I1039" s="6">
        <v>3</v>
      </c>
      <c r="J1039" s="17">
        <v>864</v>
      </c>
      <c r="K1039" s="17">
        <v>927.66700000000003</v>
      </c>
      <c r="L1039" s="10">
        <f t="shared" ref="L1039" si="1046">(K1038-K1039)/I1039</f>
        <v>57.333333333333293</v>
      </c>
      <c r="M1039" s="17">
        <f t="shared" si="1034"/>
        <v>1.6167999999999989</v>
      </c>
    </row>
    <row r="1040" spans="1:13" ht="16">
      <c r="A1040" s="6" t="s">
        <v>134</v>
      </c>
      <c r="B1040" s="6">
        <v>11</v>
      </c>
      <c r="C1040" s="6">
        <v>1</v>
      </c>
      <c r="D1040" s="6">
        <v>2</v>
      </c>
      <c r="E1040" s="16">
        <v>20</v>
      </c>
      <c r="F1040" s="6">
        <v>19</v>
      </c>
      <c r="G1040" s="6" t="s">
        <v>130</v>
      </c>
      <c r="H1040" s="6" t="s">
        <v>129</v>
      </c>
      <c r="I1040" s="6">
        <v>6</v>
      </c>
      <c r="J1040" s="17">
        <v>882.66700000000003</v>
      </c>
      <c r="K1040" s="17">
        <v>794.33299999999997</v>
      </c>
      <c r="L1040" s="10">
        <f t="shared" ref="L1040" si="1047">(K1038-K1040)/I1040</f>
        <v>50.888999999999989</v>
      </c>
      <c r="M1040" s="17">
        <f t="shared" si="1034"/>
        <v>1.4350697999999997</v>
      </c>
    </row>
    <row r="1041" spans="1:13" ht="16">
      <c r="A1041" s="6" t="s">
        <v>134</v>
      </c>
      <c r="B1041" s="6">
        <v>11</v>
      </c>
      <c r="C1041" s="6">
        <v>1</v>
      </c>
      <c r="D1041" s="6">
        <v>2</v>
      </c>
      <c r="E1041" s="16">
        <v>20</v>
      </c>
      <c r="F1041" s="6">
        <v>19</v>
      </c>
      <c r="G1041" s="6" t="s">
        <v>130</v>
      </c>
      <c r="H1041" s="6" t="s">
        <v>129</v>
      </c>
      <c r="I1041" s="6">
        <v>9</v>
      </c>
      <c r="J1041" s="17">
        <v>870.66700000000003</v>
      </c>
      <c r="K1041" s="17">
        <v>691.66700000000003</v>
      </c>
      <c r="L1041" s="10">
        <f t="shared" ref="L1041" si="1048">(K1038-K1041)/I1041</f>
        <v>45.333333333333321</v>
      </c>
      <c r="M1041" s="17">
        <f t="shared" si="1034"/>
        <v>1.2783999999999995</v>
      </c>
    </row>
    <row r="1042" spans="1:13" ht="16">
      <c r="A1042" s="6" t="s">
        <v>134</v>
      </c>
      <c r="B1042" s="6">
        <v>11</v>
      </c>
      <c r="C1042" s="6">
        <v>1</v>
      </c>
      <c r="D1042" s="6">
        <v>2</v>
      </c>
      <c r="E1042" s="16">
        <v>21</v>
      </c>
      <c r="F1042" s="6">
        <v>19</v>
      </c>
      <c r="G1042" s="6" t="s">
        <v>130</v>
      </c>
      <c r="H1042" s="6" t="s">
        <v>128</v>
      </c>
      <c r="I1042" s="6">
        <v>0</v>
      </c>
      <c r="J1042" s="17">
        <v>901.33299999999997</v>
      </c>
      <c r="K1042" s="17">
        <v>1013</v>
      </c>
      <c r="L1042" s="10" t="e">
        <f t="shared" ref="L1042" si="1049">(K1042-K1042)/I1042</f>
        <v>#DIV/0!</v>
      </c>
      <c r="M1042" s="17" t="e">
        <f t="shared" si="1034"/>
        <v>#DIV/0!</v>
      </c>
    </row>
    <row r="1043" spans="1:13" ht="16">
      <c r="A1043" s="6" t="s">
        <v>134</v>
      </c>
      <c r="B1043" s="6">
        <v>11</v>
      </c>
      <c r="C1043" s="6">
        <v>1</v>
      </c>
      <c r="D1043" s="6">
        <v>2</v>
      </c>
      <c r="E1043" s="16">
        <v>21</v>
      </c>
      <c r="F1043" s="6">
        <v>19</v>
      </c>
      <c r="G1043" s="6" t="s">
        <v>130</v>
      </c>
      <c r="H1043" s="6" t="s">
        <v>128</v>
      </c>
      <c r="I1043" s="6">
        <v>3</v>
      </c>
      <c r="J1043" s="17">
        <v>909.33299999999997</v>
      </c>
      <c r="K1043" s="17">
        <v>881</v>
      </c>
      <c r="L1043" s="10">
        <f t="shared" ref="L1043" si="1050">(K1042-K1043)/I1043</f>
        <v>44</v>
      </c>
      <c r="M1043" s="17">
        <f t="shared" si="1034"/>
        <v>1.2407999999999999</v>
      </c>
    </row>
    <row r="1044" spans="1:13" ht="16">
      <c r="A1044" s="6" t="s">
        <v>134</v>
      </c>
      <c r="B1044" s="6">
        <v>11</v>
      </c>
      <c r="C1044" s="6">
        <v>1</v>
      </c>
      <c r="D1044" s="6">
        <v>2</v>
      </c>
      <c r="E1044" s="16">
        <v>21</v>
      </c>
      <c r="F1044" s="6">
        <v>19</v>
      </c>
      <c r="G1044" s="6" t="s">
        <v>130</v>
      </c>
      <c r="H1044" s="6" t="s">
        <v>128</v>
      </c>
      <c r="I1044" s="6">
        <v>6</v>
      </c>
      <c r="J1044" s="17">
        <v>914.66700000000003</v>
      </c>
      <c r="K1044" s="17">
        <v>783.66700000000003</v>
      </c>
      <c r="L1044" s="10">
        <f t="shared" ref="L1044" si="1051">(K1042-K1044)/I1044</f>
        <v>38.222166666666659</v>
      </c>
      <c r="M1044" s="17">
        <f t="shared" si="1034"/>
        <v>1.0778650999999997</v>
      </c>
    </row>
    <row r="1045" spans="1:13" ht="16">
      <c r="A1045" s="6" t="s">
        <v>134</v>
      </c>
      <c r="B1045" s="6">
        <v>11</v>
      </c>
      <c r="C1045" s="6">
        <v>1</v>
      </c>
      <c r="D1045" s="6">
        <v>2</v>
      </c>
      <c r="E1045" s="16">
        <v>21</v>
      </c>
      <c r="F1045" s="6">
        <v>19</v>
      </c>
      <c r="G1045" s="6" t="s">
        <v>130</v>
      </c>
      <c r="H1045" s="6" t="s">
        <v>128</v>
      </c>
      <c r="I1045" s="6">
        <v>9</v>
      </c>
      <c r="J1045" s="17">
        <v>916</v>
      </c>
      <c r="K1045" s="17">
        <v>697</v>
      </c>
      <c r="L1045" s="10">
        <f t="shared" ref="L1045" si="1052">(K1042-K1045)/I1045</f>
        <v>35.111111111111114</v>
      </c>
      <c r="M1045" s="17">
        <f t="shared" si="1034"/>
        <v>0.99013333333333342</v>
      </c>
    </row>
    <row r="1046" spans="1:13" ht="16">
      <c r="A1046" s="6" t="s">
        <v>134</v>
      </c>
      <c r="B1046" s="6">
        <v>11</v>
      </c>
      <c r="C1046" s="6">
        <v>1</v>
      </c>
      <c r="D1046" s="6">
        <v>2</v>
      </c>
      <c r="E1046" s="16">
        <v>22</v>
      </c>
      <c r="F1046" s="6">
        <v>19</v>
      </c>
      <c r="G1046" s="6" t="s">
        <v>130</v>
      </c>
      <c r="H1046" s="6" t="s">
        <v>128</v>
      </c>
      <c r="I1046" s="6">
        <v>0</v>
      </c>
      <c r="J1046" s="17">
        <v>926.66700000000003</v>
      </c>
      <c r="K1046" s="17">
        <v>1039.6669999999999</v>
      </c>
      <c r="L1046" s="10" t="e">
        <f t="shared" ref="L1046" si="1053">(K1046-K1046)/I1046</f>
        <v>#DIV/0!</v>
      </c>
      <c r="M1046" s="17" t="e">
        <f t="shared" si="1034"/>
        <v>#DIV/0!</v>
      </c>
    </row>
    <row r="1047" spans="1:13" ht="16">
      <c r="A1047" s="6" t="s">
        <v>134</v>
      </c>
      <c r="B1047" s="6">
        <v>11</v>
      </c>
      <c r="C1047" s="6">
        <v>1</v>
      </c>
      <c r="D1047" s="6">
        <v>2</v>
      </c>
      <c r="E1047" s="16">
        <v>22</v>
      </c>
      <c r="F1047" s="6">
        <v>19</v>
      </c>
      <c r="G1047" s="6" t="s">
        <v>130</v>
      </c>
      <c r="H1047" s="6" t="s">
        <v>128</v>
      </c>
      <c r="I1047" s="6">
        <v>3</v>
      </c>
      <c r="J1047" s="17">
        <v>940</v>
      </c>
      <c r="K1047" s="17">
        <v>974.33299999999997</v>
      </c>
      <c r="L1047" s="10">
        <f t="shared" ref="L1047" si="1054">(K1046-K1047)/I1047</f>
        <v>21.777999999999981</v>
      </c>
      <c r="M1047" s="17">
        <f t="shared" si="1034"/>
        <v>0.61413959999999945</v>
      </c>
    </row>
    <row r="1048" spans="1:13" ht="16">
      <c r="A1048" s="6" t="s">
        <v>134</v>
      </c>
      <c r="B1048" s="6">
        <v>11</v>
      </c>
      <c r="C1048" s="6">
        <v>1</v>
      </c>
      <c r="D1048" s="6">
        <v>2</v>
      </c>
      <c r="E1048" s="16">
        <v>22</v>
      </c>
      <c r="F1048" s="6">
        <v>19</v>
      </c>
      <c r="G1048" s="6" t="s">
        <v>130</v>
      </c>
      <c r="H1048" s="6" t="s">
        <v>128</v>
      </c>
      <c r="I1048" s="6">
        <v>6</v>
      </c>
      <c r="J1048" s="17">
        <v>942.66700000000003</v>
      </c>
      <c r="K1048" s="17">
        <v>911.66700000000003</v>
      </c>
      <c r="L1048" s="10">
        <f t="shared" ref="L1048" si="1055">(K1046-K1048)/I1048</f>
        <v>21.333333333333314</v>
      </c>
      <c r="M1048" s="17">
        <f t="shared" si="1034"/>
        <v>0.60159999999999947</v>
      </c>
    </row>
    <row r="1049" spans="1:13" ht="16">
      <c r="A1049" s="6" t="s">
        <v>134</v>
      </c>
      <c r="B1049" s="6">
        <v>11</v>
      </c>
      <c r="C1049" s="6">
        <v>1</v>
      </c>
      <c r="D1049" s="6">
        <v>2</v>
      </c>
      <c r="E1049" s="16">
        <v>22</v>
      </c>
      <c r="F1049" s="6">
        <v>19</v>
      </c>
      <c r="G1049" s="6" t="s">
        <v>130</v>
      </c>
      <c r="H1049" s="6" t="s">
        <v>128</v>
      </c>
      <c r="I1049" s="6">
        <v>9</v>
      </c>
      <c r="J1049" s="17">
        <v>940</v>
      </c>
      <c r="K1049" s="17">
        <v>851.66700000000003</v>
      </c>
      <c r="L1049" s="10">
        <f t="shared" ref="L1049" si="1056">(K1046-K1049)/I1049</f>
        <v>20.888888888888875</v>
      </c>
      <c r="M1049" s="17">
        <f t="shared" si="1034"/>
        <v>0.58906666666666629</v>
      </c>
    </row>
    <row r="1050" spans="1:13" ht="16">
      <c r="A1050" s="6" t="s">
        <v>134</v>
      </c>
      <c r="B1050" s="6">
        <v>11</v>
      </c>
      <c r="C1050" s="6">
        <v>1</v>
      </c>
      <c r="D1050" s="6">
        <v>2</v>
      </c>
      <c r="E1050" s="16">
        <v>23</v>
      </c>
      <c r="F1050" s="6">
        <v>19</v>
      </c>
      <c r="G1050" s="6" t="s">
        <v>130</v>
      </c>
      <c r="H1050" s="6" t="s">
        <v>128</v>
      </c>
      <c r="I1050" s="6">
        <v>0</v>
      </c>
      <c r="J1050" s="17">
        <v>965.33299999999997</v>
      </c>
      <c r="K1050" s="17">
        <v>1062.3330000000001</v>
      </c>
      <c r="L1050" s="10" t="e">
        <f t="shared" ref="L1050" si="1057">(K1050-K1050)/I1050</f>
        <v>#DIV/0!</v>
      </c>
      <c r="M1050" s="17" t="e">
        <f t="shared" si="1034"/>
        <v>#DIV/0!</v>
      </c>
    </row>
    <row r="1051" spans="1:13" ht="16">
      <c r="A1051" s="6" t="s">
        <v>134</v>
      </c>
      <c r="B1051" s="6">
        <v>11</v>
      </c>
      <c r="C1051" s="6">
        <v>1</v>
      </c>
      <c r="D1051" s="6">
        <v>2</v>
      </c>
      <c r="E1051" s="16">
        <v>23</v>
      </c>
      <c r="F1051" s="6">
        <v>19</v>
      </c>
      <c r="G1051" s="6" t="s">
        <v>130</v>
      </c>
      <c r="H1051" s="6" t="s">
        <v>128</v>
      </c>
      <c r="I1051" s="6">
        <v>3</v>
      </c>
      <c r="J1051" s="17">
        <v>964</v>
      </c>
      <c r="K1051" s="17">
        <v>985</v>
      </c>
      <c r="L1051" s="10">
        <f t="shared" ref="L1051" si="1058">(K1050-K1051)/I1051</f>
        <v>25.777666666666693</v>
      </c>
      <c r="M1051" s="17">
        <f t="shared" si="1034"/>
        <v>0.72693020000000075</v>
      </c>
    </row>
    <row r="1052" spans="1:13" ht="16">
      <c r="A1052" s="6" t="s">
        <v>134</v>
      </c>
      <c r="B1052" s="6">
        <v>11</v>
      </c>
      <c r="C1052" s="6">
        <v>1</v>
      </c>
      <c r="D1052" s="6">
        <v>2</v>
      </c>
      <c r="E1052" s="16">
        <v>23</v>
      </c>
      <c r="F1052" s="6">
        <v>19</v>
      </c>
      <c r="G1052" s="6" t="s">
        <v>130</v>
      </c>
      <c r="H1052" s="6" t="s">
        <v>128</v>
      </c>
      <c r="I1052" s="6">
        <v>6</v>
      </c>
      <c r="J1052" s="17">
        <v>966.66700000000003</v>
      </c>
      <c r="K1052" s="17">
        <v>910.33299999999997</v>
      </c>
      <c r="L1052" s="10">
        <f t="shared" ref="L1052" si="1059">(K1050-K1052)/I1052</f>
        <v>25.333333333333353</v>
      </c>
      <c r="M1052" s="17">
        <f t="shared" si="1034"/>
        <v>0.71440000000000059</v>
      </c>
    </row>
    <row r="1053" spans="1:13" ht="16">
      <c r="A1053" s="6" t="s">
        <v>134</v>
      </c>
      <c r="B1053" s="6">
        <v>11</v>
      </c>
      <c r="C1053" s="6">
        <v>1</v>
      </c>
      <c r="D1053" s="6">
        <v>2</v>
      </c>
      <c r="E1053" s="16">
        <v>23</v>
      </c>
      <c r="F1053" s="6">
        <v>19</v>
      </c>
      <c r="G1053" s="6" t="s">
        <v>130</v>
      </c>
      <c r="H1053" s="6" t="s">
        <v>128</v>
      </c>
      <c r="I1053" s="6">
        <v>9</v>
      </c>
      <c r="J1053" s="17">
        <v>965.33299999999997</v>
      </c>
      <c r="K1053" s="17">
        <v>839.66700000000003</v>
      </c>
      <c r="L1053" s="10">
        <f t="shared" ref="L1053" si="1060">(K1050-K1053)/I1053</f>
        <v>24.740666666666673</v>
      </c>
      <c r="M1053" s="17">
        <f t="shared" si="1034"/>
        <v>0.69768680000000016</v>
      </c>
    </row>
    <row r="1054" spans="1:13" ht="16">
      <c r="A1054" s="6" t="s">
        <v>134</v>
      </c>
      <c r="B1054" s="6">
        <v>11</v>
      </c>
      <c r="C1054" s="6">
        <v>1</v>
      </c>
      <c r="D1054" s="6">
        <v>2</v>
      </c>
      <c r="E1054" s="16">
        <v>24</v>
      </c>
      <c r="F1054" s="6">
        <v>19</v>
      </c>
      <c r="G1054" s="6" t="s">
        <v>130</v>
      </c>
      <c r="H1054" s="6" t="s">
        <v>128</v>
      </c>
      <c r="I1054" s="6">
        <v>0</v>
      </c>
      <c r="J1054" s="17">
        <v>1014.667</v>
      </c>
      <c r="K1054" s="17">
        <v>1086.3330000000001</v>
      </c>
      <c r="L1054" s="10" t="e">
        <f t="shared" ref="L1054" si="1061">(K1054-K1054)/I1054</f>
        <v>#DIV/0!</v>
      </c>
      <c r="M1054" s="17" t="e">
        <f t="shared" si="1034"/>
        <v>#DIV/0!</v>
      </c>
    </row>
    <row r="1055" spans="1:13" ht="16">
      <c r="A1055" s="6" t="s">
        <v>134</v>
      </c>
      <c r="B1055" s="6">
        <v>11</v>
      </c>
      <c r="C1055" s="6">
        <v>1</v>
      </c>
      <c r="D1055" s="6">
        <v>2</v>
      </c>
      <c r="E1055" s="16">
        <v>24</v>
      </c>
      <c r="F1055" s="6">
        <v>19</v>
      </c>
      <c r="G1055" s="6" t="s">
        <v>130</v>
      </c>
      <c r="H1055" s="6" t="s">
        <v>128</v>
      </c>
      <c r="I1055" s="6">
        <v>3</v>
      </c>
      <c r="J1055" s="17">
        <v>1017.333</v>
      </c>
      <c r="K1055" s="17">
        <v>1033</v>
      </c>
      <c r="L1055" s="10">
        <f t="shared" ref="L1055" si="1062">(K1054-K1055)/I1055</f>
        <v>17.777666666666693</v>
      </c>
      <c r="M1055" s="17">
        <f t="shared" si="1034"/>
        <v>0.50133020000000073</v>
      </c>
    </row>
    <row r="1056" spans="1:13" ht="16">
      <c r="A1056" s="6" t="s">
        <v>134</v>
      </c>
      <c r="B1056" s="6">
        <v>11</v>
      </c>
      <c r="C1056" s="6">
        <v>1</v>
      </c>
      <c r="D1056" s="6">
        <v>2</v>
      </c>
      <c r="E1056" s="16">
        <v>24</v>
      </c>
      <c r="F1056" s="6">
        <v>19</v>
      </c>
      <c r="G1056" s="6" t="s">
        <v>130</v>
      </c>
      <c r="H1056" s="6" t="s">
        <v>128</v>
      </c>
      <c r="I1056" s="6">
        <v>6</v>
      </c>
      <c r="J1056" s="17">
        <v>1004</v>
      </c>
      <c r="K1056" s="17">
        <v>975.66700000000003</v>
      </c>
      <c r="L1056" s="10">
        <f t="shared" ref="L1056" si="1063">(K1054-K1056)/I1056</f>
        <v>18.444333333333343</v>
      </c>
      <c r="M1056" s="17">
        <f t="shared" si="1034"/>
        <v>0.52013020000000032</v>
      </c>
    </row>
    <row r="1057" spans="1:13" ht="16">
      <c r="A1057" s="6" t="s">
        <v>134</v>
      </c>
      <c r="B1057" s="6">
        <v>11</v>
      </c>
      <c r="C1057" s="6">
        <v>1</v>
      </c>
      <c r="D1057" s="6">
        <v>2</v>
      </c>
      <c r="E1057" s="16">
        <v>24</v>
      </c>
      <c r="F1057" s="6">
        <v>19</v>
      </c>
      <c r="G1057" s="6" t="s">
        <v>130</v>
      </c>
      <c r="H1057" s="6" t="s">
        <v>128</v>
      </c>
      <c r="I1057" s="6">
        <v>9</v>
      </c>
      <c r="J1057" s="17">
        <v>1001.333</v>
      </c>
      <c r="K1057" s="17">
        <v>905</v>
      </c>
      <c r="L1057" s="10">
        <f t="shared" ref="L1057" si="1064">(K1054-K1057)/I1057</f>
        <v>20.14811111111112</v>
      </c>
      <c r="M1057" s="17">
        <f t="shared" si="1034"/>
        <v>0.56817673333333363</v>
      </c>
    </row>
    <row r="1058" spans="1:13" ht="16">
      <c r="A1058" s="6" t="s">
        <v>134</v>
      </c>
      <c r="B1058" s="6">
        <v>12</v>
      </c>
      <c r="C1058" s="6">
        <v>1</v>
      </c>
      <c r="D1058" s="6">
        <v>2</v>
      </c>
      <c r="E1058" s="16">
        <v>1</v>
      </c>
      <c r="F1058" s="6">
        <v>19</v>
      </c>
      <c r="G1058" s="6" t="s">
        <v>132</v>
      </c>
      <c r="H1058" s="6" t="s">
        <v>122</v>
      </c>
      <c r="I1058" s="6">
        <v>0</v>
      </c>
      <c r="J1058" s="17">
        <v>180.333</v>
      </c>
      <c r="K1058" s="17">
        <v>1099</v>
      </c>
      <c r="L1058" s="10" t="e">
        <f t="shared" ref="L1058" si="1065">(K1058-K1058)/I1058</f>
        <v>#DIV/0!</v>
      </c>
      <c r="M1058" s="17" t="e">
        <f t="shared" si="1034"/>
        <v>#DIV/0!</v>
      </c>
    </row>
    <row r="1059" spans="1:13" ht="16">
      <c r="A1059" s="6" t="s">
        <v>134</v>
      </c>
      <c r="B1059" s="6">
        <v>12</v>
      </c>
      <c r="C1059" s="6">
        <v>1</v>
      </c>
      <c r="D1059" s="6">
        <v>2</v>
      </c>
      <c r="E1059" s="16">
        <v>1</v>
      </c>
      <c r="F1059" s="6">
        <v>19</v>
      </c>
      <c r="G1059" s="6" t="s">
        <v>132</v>
      </c>
      <c r="H1059" s="6" t="s">
        <v>122</v>
      </c>
      <c r="I1059" s="6">
        <v>3</v>
      </c>
      <c r="J1059" s="17">
        <v>185.667</v>
      </c>
      <c r="K1059" s="17">
        <v>1107</v>
      </c>
      <c r="L1059" s="10">
        <f t="shared" ref="L1059" si="1066">(K1058-K1059)/I1059</f>
        <v>-2.6666666666666665</v>
      </c>
      <c r="M1059" s="17">
        <f t="shared" si="1034"/>
        <v>-7.5199999999999989E-2</v>
      </c>
    </row>
    <row r="1060" spans="1:13" ht="16">
      <c r="A1060" s="6" t="s">
        <v>134</v>
      </c>
      <c r="B1060" s="6">
        <v>12</v>
      </c>
      <c r="C1060" s="6">
        <v>1</v>
      </c>
      <c r="D1060" s="6">
        <v>2</v>
      </c>
      <c r="E1060" s="16">
        <v>1</v>
      </c>
      <c r="F1060" s="6">
        <v>19</v>
      </c>
      <c r="G1060" s="6" t="s">
        <v>132</v>
      </c>
      <c r="H1060" s="6" t="s">
        <v>122</v>
      </c>
      <c r="I1060" s="6">
        <v>6</v>
      </c>
      <c r="J1060" s="17">
        <v>188.333</v>
      </c>
      <c r="K1060" s="17">
        <v>1031</v>
      </c>
      <c r="L1060" s="10">
        <f t="shared" ref="L1060" si="1067">(K1058-K1060)/I1060</f>
        <v>11.333333333333334</v>
      </c>
      <c r="M1060" s="17">
        <f t="shared" si="1034"/>
        <v>0.3196</v>
      </c>
    </row>
    <row r="1061" spans="1:13" ht="16">
      <c r="A1061" s="6" t="s">
        <v>134</v>
      </c>
      <c r="B1061" s="6">
        <v>12</v>
      </c>
      <c r="C1061" s="6">
        <v>1</v>
      </c>
      <c r="D1061" s="6">
        <v>2</v>
      </c>
      <c r="E1061" s="16">
        <v>1</v>
      </c>
      <c r="F1061" s="6">
        <v>19</v>
      </c>
      <c r="G1061" s="6" t="s">
        <v>132</v>
      </c>
      <c r="H1061" s="6" t="s">
        <v>122</v>
      </c>
      <c r="I1061" s="6">
        <v>9</v>
      </c>
      <c r="J1061" s="17">
        <v>192.333</v>
      </c>
      <c r="K1061" s="17">
        <v>965.66700000000003</v>
      </c>
      <c r="L1061" s="10">
        <f t="shared" ref="L1061" si="1068">(K1058-K1061)/I1061</f>
        <v>14.814777777777774</v>
      </c>
      <c r="M1061" s="17">
        <f t="shared" si="1034"/>
        <v>0.41777673333333321</v>
      </c>
    </row>
    <row r="1062" spans="1:13" ht="16">
      <c r="A1062" s="6" t="s">
        <v>134</v>
      </c>
      <c r="B1062" s="6">
        <v>12</v>
      </c>
      <c r="C1062" s="6">
        <v>1</v>
      </c>
      <c r="D1062" s="6">
        <v>2</v>
      </c>
      <c r="E1062" s="16">
        <v>2</v>
      </c>
      <c r="F1062" s="6">
        <v>19</v>
      </c>
      <c r="G1062" s="6" t="s">
        <v>132</v>
      </c>
      <c r="H1062" s="6" t="s">
        <v>122</v>
      </c>
      <c r="I1062" s="6">
        <v>0</v>
      </c>
      <c r="J1062" s="17">
        <v>208.333</v>
      </c>
      <c r="K1062" s="17">
        <v>1081.6669999999999</v>
      </c>
      <c r="L1062" s="10" t="e">
        <f t="shared" ref="L1062" si="1069">(K1062-K1062)/I1062</f>
        <v>#DIV/0!</v>
      </c>
      <c r="M1062" s="17" t="e">
        <f t="shared" si="1034"/>
        <v>#DIV/0!</v>
      </c>
    </row>
    <row r="1063" spans="1:13" ht="16">
      <c r="A1063" s="6" t="s">
        <v>134</v>
      </c>
      <c r="B1063" s="6">
        <v>12</v>
      </c>
      <c r="C1063" s="6">
        <v>1</v>
      </c>
      <c r="D1063" s="6">
        <v>2</v>
      </c>
      <c r="E1063" s="16">
        <v>2</v>
      </c>
      <c r="F1063" s="6">
        <v>19</v>
      </c>
      <c r="G1063" s="6" t="s">
        <v>132</v>
      </c>
      <c r="H1063" s="6" t="s">
        <v>122</v>
      </c>
      <c r="I1063" s="6">
        <v>3</v>
      </c>
      <c r="J1063" s="17">
        <v>211</v>
      </c>
      <c r="K1063" s="17">
        <v>936.33299999999997</v>
      </c>
      <c r="L1063" s="10">
        <f t="shared" ref="L1063" si="1070">(K1062-K1063)/I1063</f>
        <v>48.444666666666649</v>
      </c>
      <c r="M1063" s="17">
        <f t="shared" si="1034"/>
        <v>1.3661395999999995</v>
      </c>
    </row>
    <row r="1064" spans="1:13" ht="16">
      <c r="A1064" s="6" t="s">
        <v>134</v>
      </c>
      <c r="B1064" s="6">
        <v>12</v>
      </c>
      <c r="C1064" s="6">
        <v>1</v>
      </c>
      <c r="D1064" s="6">
        <v>2</v>
      </c>
      <c r="E1064" s="16">
        <v>2</v>
      </c>
      <c r="F1064" s="6">
        <v>19</v>
      </c>
      <c r="G1064" s="6" t="s">
        <v>132</v>
      </c>
      <c r="H1064" s="6" t="s">
        <v>122</v>
      </c>
      <c r="I1064" s="6">
        <v>6</v>
      </c>
      <c r="J1064" s="17">
        <v>219</v>
      </c>
      <c r="K1064" s="17">
        <v>811</v>
      </c>
      <c r="L1064" s="10">
        <f t="shared" ref="L1064" si="1071">(K1062-K1064)/I1064</f>
        <v>45.111166666666655</v>
      </c>
      <c r="M1064" s="17">
        <f t="shared" si="1034"/>
        <v>1.2721348999999997</v>
      </c>
    </row>
    <row r="1065" spans="1:13" ht="16">
      <c r="A1065" s="6" t="s">
        <v>134</v>
      </c>
      <c r="B1065" s="6">
        <v>12</v>
      </c>
      <c r="C1065" s="6">
        <v>1</v>
      </c>
      <c r="D1065" s="6">
        <v>2</v>
      </c>
      <c r="E1065" s="16">
        <v>2</v>
      </c>
      <c r="F1065" s="6">
        <v>19</v>
      </c>
      <c r="G1065" s="6" t="s">
        <v>132</v>
      </c>
      <c r="H1065" s="6" t="s">
        <v>122</v>
      </c>
      <c r="I1065" s="6">
        <v>9</v>
      </c>
      <c r="J1065" s="17">
        <v>233.667</v>
      </c>
      <c r="K1065" s="17">
        <v>685.66700000000003</v>
      </c>
      <c r="L1065" s="10">
        <f t="shared" ref="L1065" si="1072">(K1062-K1065)/I1065</f>
        <v>43.999999999999986</v>
      </c>
      <c r="M1065" s="17">
        <f t="shared" si="1034"/>
        <v>1.2407999999999997</v>
      </c>
    </row>
    <row r="1066" spans="1:13" ht="16">
      <c r="A1066" s="6" t="s">
        <v>134</v>
      </c>
      <c r="B1066" s="6">
        <v>12</v>
      </c>
      <c r="C1066" s="6">
        <v>1</v>
      </c>
      <c r="D1066" s="6">
        <v>2</v>
      </c>
      <c r="E1066" s="16">
        <v>3</v>
      </c>
      <c r="F1066" s="6">
        <v>19</v>
      </c>
      <c r="G1066" s="6" t="s">
        <v>132</v>
      </c>
      <c r="H1066" s="6" t="s">
        <v>122</v>
      </c>
      <c r="I1066" s="6">
        <v>0</v>
      </c>
      <c r="J1066" s="17">
        <v>245.667</v>
      </c>
      <c r="K1066" s="17">
        <v>1115</v>
      </c>
      <c r="L1066" s="10" t="e">
        <f t="shared" ref="L1066" si="1073">(K1066-K1066)/I1066</f>
        <v>#DIV/0!</v>
      </c>
      <c r="M1066" s="17" t="e">
        <f t="shared" si="1034"/>
        <v>#DIV/0!</v>
      </c>
    </row>
    <row r="1067" spans="1:13" ht="16">
      <c r="A1067" s="6" t="s">
        <v>134</v>
      </c>
      <c r="B1067" s="6">
        <v>12</v>
      </c>
      <c r="C1067" s="6">
        <v>1</v>
      </c>
      <c r="D1067" s="6">
        <v>2</v>
      </c>
      <c r="E1067" s="16">
        <v>3</v>
      </c>
      <c r="F1067" s="6">
        <v>19</v>
      </c>
      <c r="G1067" s="6" t="s">
        <v>132</v>
      </c>
      <c r="H1067" s="6" t="s">
        <v>122</v>
      </c>
      <c r="I1067" s="6">
        <v>3</v>
      </c>
      <c r="J1067" s="17">
        <v>260.33300000000003</v>
      </c>
      <c r="K1067" s="17">
        <v>971</v>
      </c>
      <c r="L1067" s="10">
        <f t="shared" ref="L1067" si="1074">(K1066-K1067)/I1067</f>
        <v>48</v>
      </c>
      <c r="M1067" s="17">
        <f t="shared" si="1034"/>
        <v>1.3535999999999999</v>
      </c>
    </row>
    <row r="1068" spans="1:13" ht="16">
      <c r="A1068" s="6" t="s">
        <v>134</v>
      </c>
      <c r="B1068" s="6">
        <v>12</v>
      </c>
      <c r="C1068" s="6">
        <v>1</v>
      </c>
      <c r="D1068" s="6">
        <v>2</v>
      </c>
      <c r="E1068" s="16">
        <v>3</v>
      </c>
      <c r="F1068" s="6">
        <v>19</v>
      </c>
      <c r="G1068" s="6" t="s">
        <v>132</v>
      </c>
      <c r="H1068" s="6" t="s">
        <v>122</v>
      </c>
      <c r="I1068" s="6">
        <v>6</v>
      </c>
      <c r="J1068" s="17">
        <v>267</v>
      </c>
      <c r="K1068" s="17">
        <v>831</v>
      </c>
      <c r="L1068" s="10">
        <f t="shared" ref="L1068" si="1075">(K1066-K1068)/I1068</f>
        <v>47.333333333333336</v>
      </c>
      <c r="M1068" s="17">
        <f t="shared" si="1034"/>
        <v>1.3348</v>
      </c>
    </row>
    <row r="1069" spans="1:13" ht="16">
      <c r="A1069" s="6" t="s">
        <v>134</v>
      </c>
      <c r="B1069" s="6">
        <v>12</v>
      </c>
      <c r="C1069" s="6">
        <v>1</v>
      </c>
      <c r="D1069" s="6">
        <v>2</v>
      </c>
      <c r="E1069" s="16">
        <v>3</v>
      </c>
      <c r="F1069" s="6">
        <v>19</v>
      </c>
      <c r="G1069" s="6" t="s">
        <v>132</v>
      </c>
      <c r="H1069" s="6" t="s">
        <v>122</v>
      </c>
      <c r="I1069" s="6">
        <v>9</v>
      </c>
      <c r="J1069" s="17">
        <v>268.33300000000003</v>
      </c>
      <c r="K1069" s="17">
        <v>709.66700000000003</v>
      </c>
      <c r="L1069" s="10">
        <f t="shared" ref="L1069" si="1076">(K1066-K1069)/I1069</f>
        <v>45.036999999999999</v>
      </c>
      <c r="M1069" s="17">
        <f t="shared" si="1034"/>
        <v>1.2700434</v>
      </c>
    </row>
    <row r="1070" spans="1:13" ht="16">
      <c r="A1070" s="6" t="s">
        <v>134</v>
      </c>
      <c r="B1070" s="6">
        <v>12</v>
      </c>
      <c r="C1070" s="6">
        <v>1</v>
      </c>
      <c r="D1070" s="6">
        <v>2</v>
      </c>
      <c r="E1070" s="16">
        <v>4</v>
      </c>
      <c r="F1070" s="6">
        <v>19</v>
      </c>
      <c r="G1070" s="6" t="s">
        <v>132</v>
      </c>
      <c r="H1070" s="6" t="s">
        <v>122</v>
      </c>
      <c r="I1070" s="6">
        <v>0</v>
      </c>
      <c r="J1070" s="17">
        <v>279</v>
      </c>
      <c r="K1070" s="17">
        <v>1040.3330000000001</v>
      </c>
      <c r="L1070" s="10" t="e">
        <f t="shared" ref="L1070" si="1077">(K1070-K1070)/I1070</f>
        <v>#DIV/0!</v>
      </c>
      <c r="M1070" s="17" t="e">
        <f t="shared" si="1034"/>
        <v>#DIV/0!</v>
      </c>
    </row>
    <row r="1071" spans="1:13" ht="16">
      <c r="A1071" s="6" t="s">
        <v>134</v>
      </c>
      <c r="B1071" s="6">
        <v>12</v>
      </c>
      <c r="C1071" s="6">
        <v>1</v>
      </c>
      <c r="D1071" s="6">
        <v>2</v>
      </c>
      <c r="E1071" s="16">
        <v>4</v>
      </c>
      <c r="F1071" s="6">
        <v>19</v>
      </c>
      <c r="G1071" s="6" t="s">
        <v>132</v>
      </c>
      <c r="H1071" s="6" t="s">
        <v>122</v>
      </c>
      <c r="I1071" s="6">
        <v>3</v>
      </c>
      <c r="J1071" s="17">
        <v>296.33300000000003</v>
      </c>
      <c r="K1071" s="17">
        <v>868.33299999999997</v>
      </c>
      <c r="L1071" s="10">
        <f t="shared" ref="L1071" si="1078">(K1070-K1071)/I1071</f>
        <v>57.333333333333371</v>
      </c>
      <c r="M1071" s="17">
        <f t="shared" si="1034"/>
        <v>1.6168000000000011</v>
      </c>
    </row>
    <row r="1072" spans="1:13" ht="16">
      <c r="A1072" s="6" t="s">
        <v>134</v>
      </c>
      <c r="B1072" s="6">
        <v>12</v>
      </c>
      <c r="C1072" s="6">
        <v>1</v>
      </c>
      <c r="D1072" s="6">
        <v>2</v>
      </c>
      <c r="E1072" s="16">
        <v>4</v>
      </c>
      <c r="F1072" s="6">
        <v>19</v>
      </c>
      <c r="G1072" s="6" t="s">
        <v>132</v>
      </c>
      <c r="H1072" s="6" t="s">
        <v>122</v>
      </c>
      <c r="I1072" s="6">
        <v>6</v>
      </c>
      <c r="J1072" s="17">
        <v>289.66699999999997</v>
      </c>
      <c r="K1072" s="17">
        <v>741.66700000000003</v>
      </c>
      <c r="L1072" s="10">
        <f t="shared" ref="L1072" si="1079">(K1070-K1072)/I1072</f>
        <v>49.777666666666676</v>
      </c>
      <c r="M1072" s="17">
        <f t="shared" si="1034"/>
        <v>1.4037302000000003</v>
      </c>
    </row>
    <row r="1073" spans="1:13" ht="16">
      <c r="A1073" s="6" t="s">
        <v>134</v>
      </c>
      <c r="B1073" s="6">
        <v>12</v>
      </c>
      <c r="C1073" s="6">
        <v>1</v>
      </c>
      <c r="D1073" s="6">
        <v>2</v>
      </c>
      <c r="E1073" s="16">
        <v>4</v>
      </c>
      <c r="F1073" s="6">
        <v>19</v>
      </c>
      <c r="G1073" s="6" t="s">
        <v>132</v>
      </c>
      <c r="H1073" s="6" t="s">
        <v>122</v>
      </c>
      <c r="I1073" s="6">
        <v>9</v>
      </c>
      <c r="J1073" s="17">
        <v>301.66699999999997</v>
      </c>
      <c r="K1073" s="17">
        <v>617.66700000000003</v>
      </c>
      <c r="L1073" s="10">
        <f t="shared" ref="L1073" si="1080">(K1070-K1073)/I1073</f>
        <v>46.962888888888898</v>
      </c>
      <c r="M1073" s="17">
        <f t="shared" si="1034"/>
        <v>1.324353466666667</v>
      </c>
    </row>
    <row r="1074" spans="1:13" ht="16">
      <c r="A1074" s="6" t="s">
        <v>134</v>
      </c>
      <c r="B1074" s="6">
        <v>12</v>
      </c>
      <c r="C1074" s="6">
        <v>1</v>
      </c>
      <c r="D1074" s="6">
        <v>2</v>
      </c>
      <c r="E1074" s="16">
        <v>5</v>
      </c>
      <c r="F1074" s="6">
        <v>19</v>
      </c>
      <c r="G1074" s="6" t="s">
        <v>132</v>
      </c>
      <c r="H1074" s="6" t="s">
        <v>129</v>
      </c>
      <c r="I1074" s="6">
        <v>0</v>
      </c>
      <c r="J1074" s="17">
        <v>324.33300000000003</v>
      </c>
      <c r="K1074" s="17">
        <v>1105.6669999999999</v>
      </c>
      <c r="L1074" s="10" t="e">
        <f t="shared" ref="L1074" si="1081">(K1074-K1074)/I1074</f>
        <v>#DIV/0!</v>
      </c>
      <c r="M1074" s="17" t="e">
        <f t="shared" si="1034"/>
        <v>#DIV/0!</v>
      </c>
    </row>
    <row r="1075" spans="1:13" ht="16">
      <c r="A1075" s="6" t="s">
        <v>134</v>
      </c>
      <c r="B1075" s="6">
        <v>12</v>
      </c>
      <c r="C1075" s="6">
        <v>1</v>
      </c>
      <c r="D1075" s="6">
        <v>2</v>
      </c>
      <c r="E1075" s="16">
        <v>5</v>
      </c>
      <c r="F1075" s="6">
        <v>19</v>
      </c>
      <c r="G1075" s="6" t="s">
        <v>132</v>
      </c>
      <c r="H1075" s="6" t="s">
        <v>129</v>
      </c>
      <c r="I1075" s="6">
        <v>3</v>
      </c>
      <c r="J1075" s="17">
        <v>313.66699999999997</v>
      </c>
      <c r="K1075" s="17">
        <v>1011</v>
      </c>
      <c r="L1075" s="10">
        <f t="shared" ref="L1075" si="1082">(K1074-K1075)/I1075</f>
        <v>31.555666666666639</v>
      </c>
      <c r="M1075" s="17">
        <f t="shared" si="1034"/>
        <v>0.88986979999999916</v>
      </c>
    </row>
    <row r="1076" spans="1:13" ht="16">
      <c r="A1076" s="6" t="s">
        <v>134</v>
      </c>
      <c r="B1076" s="6">
        <v>12</v>
      </c>
      <c r="C1076" s="6">
        <v>1</v>
      </c>
      <c r="D1076" s="6">
        <v>2</v>
      </c>
      <c r="E1076" s="16">
        <v>5</v>
      </c>
      <c r="F1076" s="6">
        <v>19</v>
      </c>
      <c r="G1076" s="6" t="s">
        <v>132</v>
      </c>
      <c r="H1076" s="6" t="s">
        <v>129</v>
      </c>
      <c r="I1076" s="6">
        <v>6</v>
      </c>
      <c r="J1076" s="17">
        <v>328.33300000000003</v>
      </c>
      <c r="K1076" s="17">
        <v>953.66700000000003</v>
      </c>
      <c r="L1076" s="10">
        <f t="shared" ref="L1076" si="1083">(K1074-K1076)/I1076</f>
        <v>25.333333333333314</v>
      </c>
      <c r="M1076" s="17">
        <f t="shared" si="1034"/>
        <v>0.71439999999999948</v>
      </c>
    </row>
    <row r="1077" spans="1:13" ht="16">
      <c r="A1077" s="6" t="s">
        <v>134</v>
      </c>
      <c r="B1077" s="6">
        <v>12</v>
      </c>
      <c r="C1077" s="6">
        <v>1</v>
      </c>
      <c r="D1077" s="6">
        <v>2</v>
      </c>
      <c r="E1077" s="16">
        <v>5</v>
      </c>
      <c r="F1077" s="6">
        <v>19</v>
      </c>
      <c r="G1077" s="6" t="s">
        <v>132</v>
      </c>
      <c r="H1077" s="6" t="s">
        <v>129</v>
      </c>
      <c r="I1077" s="6">
        <v>9</v>
      </c>
      <c r="J1077" s="17">
        <v>328.33300000000003</v>
      </c>
      <c r="K1077" s="17">
        <v>797.66700000000003</v>
      </c>
      <c r="L1077" s="10">
        <f t="shared" ref="L1077" si="1084">(K1074-K1077)/I1077</f>
        <v>34.222222222222207</v>
      </c>
      <c r="M1077" s="17">
        <f t="shared" si="1034"/>
        <v>0.96506666666666618</v>
      </c>
    </row>
    <row r="1078" spans="1:13" ht="16">
      <c r="A1078" s="6" t="s">
        <v>134</v>
      </c>
      <c r="B1078" s="6">
        <v>12</v>
      </c>
      <c r="C1078" s="6">
        <v>1</v>
      </c>
      <c r="D1078" s="6">
        <v>2</v>
      </c>
      <c r="E1078" s="16">
        <v>6</v>
      </c>
      <c r="F1078" s="6">
        <v>19</v>
      </c>
      <c r="G1078" s="6" t="s">
        <v>132</v>
      </c>
      <c r="H1078" s="6" t="s">
        <v>129</v>
      </c>
      <c r="I1078" s="6">
        <v>0</v>
      </c>
      <c r="J1078" s="17">
        <v>364.33300000000003</v>
      </c>
      <c r="K1078" s="17">
        <v>1111</v>
      </c>
      <c r="L1078" s="10" t="e">
        <f t="shared" ref="L1078" si="1085">(K1078-K1078)/I1078</f>
        <v>#DIV/0!</v>
      </c>
      <c r="M1078" s="17" t="e">
        <f t="shared" si="1034"/>
        <v>#DIV/0!</v>
      </c>
    </row>
    <row r="1079" spans="1:13" ht="16">
      <c r="A1079" s="6" t="s">
        <v>134</v>
      </c>
      <c r="B1079" s="6">
        <v>12</v>
      </c>
      <c r="C1079" s="6">
        <v>1</v>
      </c>
      <c r="D1079" s="6">
        <v>2</v>
      </c>
      <c r="E1079" s="16">
        <v>6</v>
      </c>
      <c r="F1079" s="6">
        <v>19</v>
      </c>
      <c r="G1079" s="6" t="s">
        <v>132</v>
      </c>
      <c r="H1079" s="6" t="s">
        <v>129</v>
      </c>
      <c r="I1079" s="6">
        <v>3</v>
      </c>
      <c r="J1079" s="17">
        <v>363</v>
      </c>
      <c r="K1079" s="17">
        <v>1061.6669999999999</v>
      </c>
      <c r="L1079" s="10">
        <f t="shared" ref="L1079" si="1086">(K1078-K1079)/I1079</f>
        <v>16.444333333333361</v>
      </c>
      <c r="M1079" s="17">
        <f t="shared" si="1034"/>
        <v>0.46373020000000076</v>
      </c>
    </row>
    <row r="1080" spans="1:13" ht="16">
      <c r="A1080" s="6" t="s">
        <v>134</v>
      </c>
      <c r="B1080" s="6">
        <v>12</v>
      </c>
      <c r="C1080" s="6">
        <v>1</v>
      </c>
      <c r="D1080" s="6">
        <v>2</v>
      </c>
      <c r="E1080" s="16">
        <v>6</v>
      </c>
      <c r="F1080" s="6">
        <v>19</v>
      </c>
      <c r="G1080" s="6" t="s">
        <v>132</v>
      </c>
      <c r="H1080" s="6" t="s">
        <v>129</v>
      </c>
      <c r="I1080" s="6">
        <v>6</v>
      </c>
      <c r="J1080" s="17">
        <v>355</v>
      </c>
      <c r="K1080" s="17">
        <v>943</v>
      </c>
      <c r="L1080" s="10">
        <f t="shared" ref="L1080" si="1087">(K1078-K1080)/I1080</f>
        <v>28</v>
      </c>
      <c r="M1080" s="17">
        <f t="shared" si="1034"/>
        <v>0.78959999999999997</v>
      </c>
    </row>
    <row r="1081" spans="1:13" ht="16">
      <c r="A1081" s="6" t="s">
        <v>134</v>
      </c>
      <c r="B1081" s="6">
        <v>12</v>
      </c>
      <c r="C1081" s="6">
        <v>1</v>
      </c>
      <c r="D1081" s="6">
        <v>2</v>
      </c>
      <c r="E1081" s="16">
        <v>6</v>
      </c>
      <c r="F1081" s="6">
        <v>19</v>
      </c>
      <c r="G1081" s="6" t="s">
        <v>132</v>
      </c>
      <c r="H1081" s="6" t="s">
        <v>129</v>
      </c>
      <c r="I1081" s="6">
        <v>9</v>
      </c>
      <c r="J1081" s="17">
        <v>371</v>
      </c>
      <c r="K1081" s="17">
        <v>868.33299999999997</v>
      </c>
      <c r="L1081" s="10">
        <f t="shared" ref="L1081" si="1088">(K1078-K1081)/I1081</f>
        <v>26.963000000000005</v>
      </c>
      <c r="M1081" s="17">
        <f t="shared" si="1034"/>
        <v>0.76035660000000016</v>
      </c>
    </row>
    <row r="1082" spans="1:13" ht="16">
      <c r="A1082" s="6" t="s">
        <v>134</v>
      </c>
      <c r="B1082" s="6">
        <v>12</v>
      </c>
      <c r="C1082" s="6">
        <v>1</v>
      </c>
      <c r="D1082" s="6">
        <v>2</v>
      </c>
      <c r="E1082" s="16">
        <v>7</v>
      </c>
      <c r="F1082" s="6">
        <v>19</v>
      </c>
      <c r="G1082" s="6" t="s">
        <v>132</v>
      </c>
      <c r="H1082" s="6" t="s">
        <v>129</v>
      </c>
      <c r="I1082" s="6">
        <v>0</v>
      </c>
      <c r="J1082" s="17">
        <v>383</v>
      </c>
      <c r="K1082" s="17">
        <v>1100.3330000000001</v>
      </c>
      <c r="L1082" s="10" t="e">
        <f t="shared" ref="L1082" si="1089">(K1082-K1082)/I1082</f>
        <v>#DIV/0!</v>
      </c>
      <c r="M1082" s="17" t="e">
        <f t="shared" si="1034"/>
        <v>#DIV/0!</v>
      </c>
    </row>
    <row r="1083" spans="1:13" ht="16">
      <c r="A1083" s="6" t="s">
        <v>134</v>
      </c>
      <c r="B1083" s="6">
        <v>12</v>
      </c>
      <c r="C1083" s="6">
        <v>1</v>
      </c>
      <c r="D1083" s="6">
        <v>2</v>
      </c>
      <c r="E1083" s="16">
        <v>7</v>
      </c>
      <c r="F1083" s="6">
        <v>19</v>
      </c>
      <c r="G1083" s="6" t="s">
        <v>132</v>
      </c>
      <c r="H1083" s="6" t="s">
        <v>129</v>
      </c>
      <c r="I1083" s="6">
        <v>3</v>
      </c>
      <c r="J1083" s="17">
        <v>396.33300000000003</v>
      </c>
      <c r="K1083" s="17">
        <v>951</v>
      </c>
      <c r="L1083" s="10">
        <f t="shared" ref="L1083" si="1090">(K1082-K1083)/I1083</f>
        <v>49.777666666666697</v>
      </c>
      <c r="M1083" s="17">
        <f t="shared" si="1034"/>
        <v>1.4037302000000009</v>
      </c>
    </row>
    <row r="1084" spans="1:13" ht="16">
      <c r="A1084" s="6" t="s">
        <v>134</v>
      </c>
      <c r="B1084" s="6">
        <v>12</v>
      </c>
      <c r="C1084" s="6">
        <v>1</v>
      </c>
      <c r="D1084" s="6">
        <v>2</v>
      </c>
      <c r="E1084" s="16">
        <v>7</v>
      </c>
      <c r="F1084" s="6">
        <v>19</v>
      </c>
      <c r="G1084" s="6" t="s">
        <v>132</v>
      </c>
      <c r="H1084" s="6" t="s">
        <v>129</v>
      </c>
      <c r="I1084" s="6">
        <v>6</v>
      </c>
      <c r="J1084" s="17">
        <v>409.66699999999997</v>
      </c>
      <c r="K1084" s="17">
        <v>819</v>
      </c>
      <c r="L1084" s="10">
        <f t="shared" ref="L1084" si="1091">(K1082-K1084)/I1084</f>
        <v>46.888833333333345</v>
      </c>
      <c r="M1084" s="17">
        <f t="shared" si="1034"/>
        <v>1.3222651000000003</v>
      </c>
    </row>
    <row r="1085" spans="1:13" ht="16">
      <c r="A1085" s="6" t="s">
        <v>134</v>
      </c>
      <c r="B1085" s="6">
        <v>12</v>
      </c>
      <c r="C1085" s="6">
        <v>1</v>
      </c>
      <c r="D1085" s="6">
        <v>2</v>
      </c>
      <c r="E1085" s="16">
        <v>7</v>
      </c>
      <c r="F1085" s="6">
        <v>19</v>
      </c>
      <c r="G1085" s="6" t="s">
        <v>132</v>
      </c>
      <c r="H1085" s="6" t="s">
        <v>129</v>
      </c>
      <c r="I1085" s="6">
        <v>9</v>
      </c>
      <c r="J1085" s="17">
        <v>415</v>
      </c>
      <c r="K1085" s="17">
        <v>681.66700000000003</v>
      </c>
      <c r="L1085" s="10">
        <f t="shared" ref="L1085" si="1092">(K1082-K1085)/I1085</f>
        <v>46.518444444444448</v>
      </c>
      <c r="M1085" s="17">
        <f t="shared" si="1034"/>
        <v>1.3118201333333335</v>
      </c>
    </row>
    <row r="1086" spans="1:13" ht="16">
      <c r="A1086" s="6" t="s">
        <v>134</v>
      </c>
      <c r="B1086" s="6">
        <v>12</v>
      </c>
      <c r="C1086" s="6">
        <v>1</v>
      </c>
      <c r="D1086" s="6">
        <v>2</v>
      </c>
      <c r="E1086" s="16">
        <v>8</v>
      </c>
      <c r="F1086" s="6">
        <v>19</v>
      </c>
      <c r="G1086" s="6" t="s">
        <v>132</v>
      </c>
      <c r="H1086" s="6" t="s">
        <v>129</v>
      </c>
      <c r="I1086" s="6">
        <v>0</v>
      </c>
      <c r="J1086" s="17">
        <v>415</v>
      </c>
      <c r="K1086" s="17">
        <v>1112.3330000000001</v>
      </c>
      <c r="L1086" s="10" t="e">
        <f t="shared" ref="L1086" si="1093">(K1086-K1086)/I1086</f>
        <v>#DIV/0!</v>
      </c>
      <c r="M1086" s="17" t="e">
        <f t="shared" si="1034"/>
        <v>#DIV/0!</v>
      </c>
    </row>
    <row r="1087" spans="1:13" ht="16">
      <c r="A1087" s="6" t="s">
        <v>134</v>
      </c>
      <c r="B1087" s="6">
        <v>12</v>
      </c>
      <c r="C1087" s="6">
        <v>1</v>
      </c>
      <c r="D1087" s="6">
        <v>2</v>
      </c>
      <c r="E1087" s="16">
        <v>8</v>
      </c>
      <c r="F1087" s="6">
        <v>19</v>
      </c>
      <c r="G1087" s="6" t="s">
        <v>132</v>
      </c>
      <c r="H1087" s="6" t="s">
        <v>129</v>
      </c>
      <c r="I1087" s="6">
        <v>3</v>
      </c>
      <c r="J1087" s="17">
        <v>409.66699999999997</v>
      </c>
      <c r="K1087" s="17">
        <v>1047</v>
      </c>
      <c r="L1087" s="10">
        <f t="shared" ref="L1087" si="1094">(K1086-K1087)/I1087</f>
        <v>21.777666666666693</v>
      </c>
      <c r="M1087" s="17">
        <f t="shared" si="1034"/>
        <v>0.61413020000000074</v>
      </c>
    </row>
    <row r="1088" spans="1:13" ht="16">
      <c r="A1088" s="6" t="s">
        <v>134</v>
      </c>
      <c r="B1088" s="6">
        <v>12</v>
      </c>
      <c r="C1088" s="6">
        <v>1</v>
      </c>
      <c r="D1088" s="6">
        <v>2</v>
      </c>
      <c r="E1088" s="16">
        <v>8</v>
      </c>
      <c r="F1088" s="6">
        <v>19</v>
      </c>
      <c r="G1088" s="6" t="s">
        <v>132</v>
      </c>
      <c r="H1088" s="6" t="s">
        <v>129</v>
      </c>
      <c r="I1088" s="6">
        <v>6</v>
      </c>
      <c r="J1088" s="17">
        <v>409.66699999999997</v>
      </c>
      <c r="K1088" s="17">
        <v>819</v>
      </c>
      <c r="L1088" s="10">
        <f t="shared" ref="L1088" si="1095">(K1086-K1088)/I1088</f>
        <v>48.888833333333345</v>
      </c>
      <c r="M1088" s="17">
        <f t="shared" si="1034"/>
        <v>1.3786651000000003</v>
      </c>
    </row>
    <row r="1089" spans="1:13" ht="16">
      <c r="A1089" s="6" t="s">
        <v>134</v>
      </c>
      <c r="B1089" s="6">
        <v>12</v>
      </c>
      <c r="C1089" s="6">
        <v>1</v>
      </c>
      <c r="D1089" s="6">
        <v>2</v>
      </c>
      <c r="E1089" s="16">
        <v>8</v>
      </c>
      <c r="F1089" s="6">
        <v>19</v>
      </c>
      <c r="G1089" s="6" t="s">
        <v>132</v>
      </c>
      <c r="H1089" s="6" t="s">
        <v>129</v>
      </c>
      <c r="I1089" s="6">
        <v>9</v>
      </c>
      <c r="J1089" s="17">
        <v>413.66699999999997</v>
      </c>
      <c r="K1089" s="17">
        <v>681.66700000000003</v>
      </c>
      <c r="L1089" s="10">
        <f t="shared" ref="L1089" si="1096">(K1086-K1089)/I1089</f>
        <v>47.851777777777784</v>
      </c>
      <c r="M1089" s="17">
        <f t="shared" si="1034"/>
        <v>1.3494201333333335</v>
      </c>
    </row>
    <row r="1090" spans="1:13" ht="16">
      <c r="A1090" s="6" t="s">
        <v>134</v>
      </c>
      <c r="B1090" s="6">
        <v>12</v>
      </c>
      <c r="C1090" s="6">
        <v>1</v>
      </c>
      <c r="D1090" s="6">
        <v>2</v>
      </c>
      <c r="E1090" s="16">
        <v>9</v>
      </c>
      <c r="F1090" s="6">
        <v>19</v>
      </c>
      <c r="G1090" s="6" t="s">
        <v>132</v>
      </c>
      <c r="H1090" s="6" t="s">
        <v>128</v>
      </c>
      <c r="I1090" s="6">
        <v>0</v>
      </c>
      <c r="J1090" s="17">
        <v>469.66699999999997</v>
      </c>
      <c r="K1090" s="17">
        <v>1064.3330000000001</v>
      </c>
      <c r="L1090" s="10" t="e">
        <f t="shared" ref="L1090" si="1097">(K1090-K1090)/I1090</f>
        <v>#DIV/0!</v>
      </c>
      <c r="M1090" s="17" t="e">
        <f t="shared" si="1034"/>
        <v>#DIV/0!</v>
      </c>
    </row>
    <row r="1091" spans="1:13" ht="16">
      <c r="A1091" s="6" t="s">
        <v>134</v>
      </c>
      <c r="B1091" s="6">
        <v>12</v>
      </c>
      <c r="C1091" s="6">
        <v>1</v>
      </c>
      <c r="D1091" s="6">
        <v>2</v>
      </c>
      <c r="E1091" s="16">
        <v>9</v>
      </c>
      <c r="F1091" s="6">
        <v>19</v>
      </c>
      <c r="G1091" s="6" t="s">
        <v>132</v>
      </c>
      <c r="H1091" s="6" t="s">
        <v>128</v>
      </c>
      <c r="I1091" s="6">
        <v>3</v>
      </c>
      <c r="J1091" s="17">
        <v>475</v>
      </c>
      <c r="K1091" s="17">
        <v>883</v>
      </c>
      <c r="L1091" s="10">
        <f t="shared" ref="L1091" si="1098">(K1090-K1091)/I1091</f>
        <v>60.444333333333361</v>
      </c>
      <c r="M1091" s="17">
        <f t="shared" ref="M1091:M1153" si="1099">L1091*0.0282</f>
        <v>1.7045302000000007</v>
      </c>
    </row>
    <row r="1092" spans="1:13" ht="16">
      <c r="A1092" s="6" t="s">
        <v>134</v>
      </c>
      <c r="B1092" s="6">
        <v>12</v>
      </c>
      <c r="C1092" s="6">
        <v>1</v>
      </c>
      <c r="D1092" s="6">
        <v>2</v>
      </c>
      <c r="E1092" s="16">
        <v>9</v>
      </c>
      <c r="F1092" s="6">
        <v>19</v>
      </c>
      <c r="G1092" s="6" t="s">
        <v>132</v>
      </c>
      <c r="H1092" s="6" t="s">
        <v>128</v>
      </c>
      <c r="I1092" s="6">
        <v>6</v>
      </c>
      <c r="J1092" s="17">
        <v>485.66699999999997</v>
      </c>
      <c r="K1092" s="17">
        <v>717.66700000000003</v>
      </c>
      <c r="L1092" s="10">
        <f t="shared" ref="L1092" si="1100">(K1090-K1092)/I1092</f>
        <v>57.777666666666676</v>
      </c>
      <c r="M1092" s="17">
        <f t="shared" si="1099"/>
        <v>1.6293302000000003</v>
      </c>
    </row>
    <row r="1093" spans="1:13" ht="16">
      <c r="A1093" s="6" t="s">
        <v>134</v>
      </c>
      <c r="B1093" s="6">
        <v>12</v>
      </c>
      <c r="C1093" s="6">
        <v>1</v>
      </c>
      <c r="D1093" s="6">
        <v>2</v>
      </c>
      <c r="E1093" s="16">
        <v>9</v>
      </c>
      <c r="F1093" s="6">
        <v>19</v>
      </c>
      <c r="G1093" s="6" t="s">
        <v>132</v>
      </c>
      <c r="H1093" s="6" t="s">
        <v>128</v>
      </c>
      <c r="I1093" s="6">
        <v>9</v>
      </c>
      <c r="J1093" s="17">
        <v>476.33300000000003</v>
      </c>
      <c r="K1093" s="17">
        <v>579</v>
      </c>
      <c r="L1093" s="10">
        <f t="shared" ref="L1093" si="1101">(K1090-K1093)/I1093</f>
        <v>53.925888888888899</v>
      </c>
      <c r="M1093" s="17">
        <f t="shared" si="1099"/>
        <v>1.5207100666666669</v>
      </c>
    </row>
    <row r="1094" spans="1:13" ht="16">
      <c r="A1094" s="6" t="s">
        <v>134</v>
      </c>
      <c r="B1094" s="6">
        <v>12</v>
      </c>
      <c r="C1094" s="6">
        <v>1</v>
      </c>
      <c r="D1094" s="6">
        <v>2</v>
      </c>
      <c r="E1094" s="16">
        <v>10</v>
      </c>
      <c r="F1094" s="6">
        <v>19</v>
      </c>
      <c r="G1094" s="6" t="s">
        <v>132</v>
      </c>
      <c r="H1094" s="6" t="s">
        <v>128</v>
      </c>
      <c r="I1094" s="6">
        <v>0</v>
      </c>
      <c r="J1094" s="17">
        <v>501.66699999999997</v>
      </c>
      <c r="K1094" s="17">
        <v>1107</v>
      </c>
      <c r="L1094" s="10" t="e">
        <f t="shared" ref="L1094" si="1102">(K1094-K1094)/I1094</f>
        <v>#DIV/0!</v>
      </c>
      <c r="M1094" s="17" t="e">
        <f t="shared" si="1099"/>
        <v>#DIV/0!</v>
      </c>
    </row>
    <row r="1095" spans="1:13" ht="16">
      <c r="A1095" s="6" t="s">
        <v>134</v>
      </c>
      <c r="B1095" s="6">
        <v>12</v>
      </c>
      <c r="C1095" s="6">
        <v>1</v>
      </c>
      <c r="D1095" s="6">
        <v>2</v>
      </c>
      <c r="E1095" s="16">
        <v>10</v>
      </c>
      <c r="F1095" s="6">
        <v>19</v>
      </c>
      <c r="G1095" s="6" t="s">
        <v>132</v>
      </c>
      <c r="H1095" s="6" t="s">
        <v>128</v>
      </c>
      <c r="I1095" s="6">
        <v>3</v>
      </c>
      <c r="J1095" s="17">
        <v>497.66699999999997</v>
      </c>
      <c r="K1095" s="17">
        <v>1007</v>
      </c>
      <c r="L1095" s="10">
        <f t="shared" ref="L1095" si="1103">(K1094-K1095)/I1095</f>
        <v>33.333333333333336</v>
      </c>
      <c r="M1095" s="17">
        <f t="shared" si="1099"/>
        <v>0.94000000000000006</v>
      </c>
    </row>
    <row r="1096" spans="1:13" ht="16">
      <c r="A1096" s="6" t="s">
        <v>134</v>
      </c>
      <c r="B1096" s="6">
        <v>12</v>
      </c>
      <c r="C1096" s="6">
        <v>1</v>
      </c>
      <c r="D1096" s="6">
        <v>2</v>
      </c>
      <c r="E1096" s="16">
        <v>10</v>
      </c>
      <c r="F1096" s="6">
        <v>19</v>
      </c>
      <c r="G1096" s="6" t="s">
        <v>132</v>
      </c>
      <c r="H1096" s="6" t="s">
        <v>128</v>
      </c>
      <c r="I1096" s="6">
        <v>6</v>
      </c>
      <c r="J1096" s="17">
        <v>487</v>
      </c>
      <c r="K1096" s="17">
        <v>721.66700000000003</v>
      </c>
      <c r="L1096" s="10">
        <f t="shared" ref="L1096" si="1104">(K1094-K1096)/I1096</f>
        <v>64.222166666666666</v>
      </c>
      <c r="M1096" s="17">
        <f t="shared" si="1099"/>
        <v>1.8110651</v>
      </c>
    </row>
    <row r="1097" spans="1:13" ht="16">
      <c r="A1097" s="6" t="s">
        <v>134</v>
      </c>
      <c r="B1097" s="6">
        <v>12</v>
      </c>
      <c r="C1097" s="6">
        <v>1</v>
      </c>
      <c r="D1097" s="6">
        <v>2</v>
      </c>
      <c r="E1097" s="16">
        <v>10</v>
      </c>
      <c r="F1097" s="6">
        <v>19</v>
      </c>
      <c r="G1097" s="6" t="s">
        <v>132</v>
      </c>
      <c r="H1097" s="6" t="s">
        <v>128</v>
      </c>
      <c r="I1097" s="6">
        <v>9</v>
      </c>
      <c r="J1097" s="17">
        <v>511</v>
      </c>
      <c r="K1097" s="17">
        <v>701.66700000000003</v>
      </c>
      <c r="L1097" s="10">
        <f t="shared" ref="L1097" si="1105">(K1094-K1097)/I1097</f>
        <v>45.036999999999999</v>
      </c>
      <c r="M1097" s="17">
        <f t="shared" si="1099"/>
        <v>1.2700434</v>
      </c>
    </row>
    <row r="1098" spans="1:13" ht="16">
      <c r="A1098" s="6" t="s">
        <v>134</v>
      </c>
      <c r="B1098" s="6">
        <v>12</v>
      </c>
      <c r="C1098" s="6">
        <v>1</v>
      </c>
      <c r="D1098" s="6">
        <v>2</v>
      </c>
      <c r="E1098" s="16">
        <v>11</v>
      </c>
      <c r="F1098" s="6">
        <v>19</v>
      </c>
      <c r="G1098" s="6" t="s">
        <v>132</v>
      </c>
      <c r="H1098" s="6" t="s">
        <v>128</v>
      </c>
      <c r="I1098" s="6">
        <v>0</v>
      </c>
      <c r="J1098" s="17">
        <v>543</v>
      </c>
      <c r="K1098" s="17">
        <v>1040.3330000000001</v>
      </c>
      <c r="L1098" s="10" t="e">
        <f t="shared" ref="L1098" si="1106">(K1098-K1098)/I1098</f>
        <v>#DIV/0!</v>
      </c>
      <c r="M1098" s="17" t="e">
        <f t="shared" si="1099"/>
        <v>#DIV/0!</v>
      </c>
    </row>
    <row r="1099" spans="1:13" ht="16">
      <c r="A1099" s="6" t="s">
        <v>134</v>
      </c>
      <c r="B1099" s="6">
        <v>12</v>
      </c>
      <c r="C1099" s="6">
        <v>1</v>
      </c>
      <c r="D1099" s="6">
        <v>2</v>
      </c>
      <c r="E1099" s="16">
        <v>11</v>
      </c>
      <c r="F1099" s="6">
        <v>19</v>
      </c>
      <c r="G1099" s="6" t="s">
        <v>132</v>
      </c>
      <c r="H1099" s="6" t="s">
        <v>128</v>
      </c>
      <c r="I1099" s="6">
        <v>3</v>
      </c>
      <c r="J1099" s="17">
        <v>540.33299999999997</v>
      </c>
      <c r="K1099" s="17">
        <v>871</v>
      </c>
      <c r="L1099" s="10">
        <f t="shared" ref="L1099" si="1107">(K1098-K1099)/I1099</f>
        <v>56.444333333333361</v>
      </c>
      <c r="M1099" s="17">
        <f t="shared" si="1099"/>
        <v>1.5917302000000007</v>
      </c>
    </row>
    <row r="1100" spans="1:13" ht="16">
      <c r="A1100" s="6" t="s">
        <v>134</v>
      </c>
      <c r="B1100" s="6">
        <v>12</v>
      </c>
      <c r="C1100" s="6">
        <v>1</v>
      </c>
      <c r="D1100" s="6">
        <v>2</v>
      </c>
      <c r="E1100" s="16">
        <v>11</v>
      </c>
      <c r="F1100" s="6">
        <v>19</v>
      </c>
      <c r="G1100" s="6" t="s">
        <v>132</v>
      </c>
      <c r="H1100" s="6" t="s">
        <v>128</v>
      </c>
      <c r="I1100" s="6">
        <v>6</v>
      </c>
      <c r="J1100" s="17">
        <v>543</v>
      </c>
      <c r="K1100" s="17">
        <v>715</v>
      </c>
      <c r="L1100" s="10">
        <f t="shared" ref="L1100" si="1108">(K1098-K1100)/I1100</f>
        <v>54.222166666666681</v>
      </c>
      <c r="M1100" s="17">
        <f t="shared" si="1099"/>
        <v>1.5290651000000004</v>
      </c>
    </row>
    <row r="1101" spans="1:13" ht="16">
      <c r="A1101" s="6" t="s">
        <v>134</v>
      </c>
      <c r="B1101" s="6">
        <v>12</v>
      </c>
      <c r="C1101" s="6">
        <v>1</v>
      </c>
      <c r="D1101" s="6">
        <v>2</v>
      </c>
      <c r="E1101" s="16">
        <v>11</v>
      </c>
      <c r="F1101" s="6">
        <v>19</v>
      </c>
      <c r="G1101" s="6" t="s">
        <v>132</v>
      </c>
      <c r="H1101" s="6" t="s">
        <v>128</v>
      </c>
      <c r="I1101" s="6">
        <v>9</v>
      </c>
      <c r="J1101" s="17">
        <v>555</v>
      </c>
      <c r="K1101" s="17">
        <v>561.66700000000003</v>
      </c>
      <c r="L1101" s="10">
        <f t="shared" ref="L1101" si="1109">(K1098-K1101)/I1101</f>
        <v>53.185111111111119</v>
      </c>
      <c r="M1101" s="17">
        <f t="shared" si="1099"/>
        <v>1.4998201333333336</v>
      </c>
    </row>
    <row r="1102" spans="1:13" ht="16">
      <c r="A1102" s="6" t="s">
        <v>134</v>
      </c>
      <c r="B1102" s="6">
        <v>12</v>
      </c>
      <c r="C1102" s="6">
        <v>1</v>
      </c>
      <c r="D1102" s="6">
        <v>2</v>
      </c>
      <c r="E1102" s="16">
        <v>12</v>
      </c>
      <c r="F1102" s="6">
        <v>19</v>
      </c>
      <c r="G1102" s="6" t="s">
        <v>132</v>
      </c>
      <c r="H1102" s="6" t="s">
        <v>128</v>
      </c>
      <c r="I1102" s="6">
        <v>0</v>
      </c>
      <c r="J1102" s="17">
        <v>572.33299999999997</v>
      </c>
      <c r="K1102" s="17">
        <v>1107</v>
      </c>
      <c r="L1102" s="10" t="e">
        <f t="shared" ref="L1102" si="1110">(K1102-K1102)/I1102</f>
        <v>#DIV/0!</v>
      </c>
      <c r="M1102" s="17" t="e">
        <f t="shared" si="1099"/>
        <v>#DIV/0!</v>
      </c>
    </row>
    <row r="1103" spans="1:13" ht="16">
      <c r="A1103" s="6" t="s">
        <v>134</v>
      </c>
      <c r="B1103" s="6">
        <v>12</v>
      </c>
      <c r="C1103" s="6">
        <v>1</v>
      </c>
      <c r="D1103" s="6">
        <v>2</v>
      </c>
      <c r="E1103" s="16">
        <v>12</v>
      </c>
      <c r="F1103" s="6">
        <v>19</v>
      </c>
      <c r="G1103" s="6" t="s">
        <v>132</v>
      </c>
      <c r="H1103" s="6" t="s">
        <v>128</v>
      </c>
      <c r="I1103" s="6">
        <v>3</v>
      </c>
      <c r="J1103" s="17">
        <v>559</v>
      </c>
      <c r="K1103" s="17">
        <v>1108.3330000000001</v>
      </c>
      <c r="L1103" s="10">
        <f t="shared" ref="L1103" si="1111">(K1102-K1103)/I1103</f>
        <v>-0.44433333333336122</v>
      </c>
      <c r="M1103" s="17">
        <f t="shared" si="1099"/>
        <v>-1.2530200000000786E-2</v>
      </c>
    </row>
    <row r="1104" spans="1:13" ht="16">
      <c r="A1104" s="6" t="s">
        <v>134</v>
      </c>
      <c r="B1104" s="6">
        <v>12</v>
      </c>
      <c r="C1104" s="6">
        <v>1</v>
      </c>
      <c r="D1104" s="6">
        <v>2</v>
      </c>
      <c r="E1104" s="16">
        <v>12</v>
      </c>
      <c r="F1104" s="6">
        <v>19</v>
      </c>
      <c r="G1104" s="6" t="s">
        <v>132</v>
      </c>
      <c r="H1104" s="6" t="s">
        <v>128</v>
      </c>
      <c r="I1104" s="6">
        <v>6</v>
      </c>
      <c r="J1104" s="17">
        <v>567</v>
      </c>
      <c r="K1104" s="17">
        <v>1057.6669999999999</v>
      </c>
      <c r="L1104" s="10">
        <f t="shared" ref="L1104" si="1112">(K1102-K1104)/I1104</f>
        <v>8.2221666666666806</v>
      </c>
      <c r="M1104" s="17">
        <f t="shared" si="1099"/>
        <v>0.23186510000000038</v>
      </c>
    </row>
    <row r="1105" spans="1:13" ht="16">
      <c r="A1105" s="6" t="s">
        <v>134</v>
      </c>
      <c r="B1105" s="6">
        <v>12</v>
      </c>
      <c r="C1105" s="6">
        <v>1</v>
      </c>
      <c r="D1105" s="6">
        <v>2</v>
      </c>
      <c r="E1105" s="16">
        <v>12</v>
      </c>
      <c r="F1105" s="6">
        <v>19</v>
      </c>
      <c r="G1105" s="6" t="s">
        <v>132</v>
      </c>
      <c r="H1105" s="6" t="s">
        <v>128</v>
      </c>
      <c r="I1105" s="6">
        <v>9</v>
      </c>
      <c r="J1105" s="17">
        <v>577.66700000000003</v>
      </c>
      <c r="K1105" s="17">
        <v>1037.6669999999999</v>
      </c>
      <c r="L1105" s="10">
        <f t="shared" ref="L1105" si="1113">(K1102-K1105)/I1105</f>
        <v>7.7036666666666758</v>
      </c>
      <c r="M1105" s="17">
        <f t="shared" si="1099"/>
        <v>0.21724340000000025</v>
      </c>
    </row>
    <row r="1106" spans="1:13" ht="16">
      <c r="A1106" s="6" t="s">
        <v>134</v>
      </c>
      <c r="B1106" s="6">
        <v>12</v>
      </c>
      <c r="C1106" s="6">
        <v>1</v>
      </c>
      <c r="D1106" s="6">
        <v>2</v>
      </c>
      <c r="E1106" s="16">
        <v>13</v>
      </c>
      <c r="F1106" s="6">
        <v>19</v>
      </c>
      <c r="G1106" s="6" t="s">
        <v>133</v>
      </c>
      <c r="H1106" s="6" t="s">
        <v>122</v>
      </c>
      <c r="I1106" s="6">
        <v>0</v>
      </c>
      <c r="J1106" s="17">
        <v>605.66700000000003</v>
      </c>
      <c r="K1106" s="17">
        <v>1109.6669999999999</v>
      </c>
      <c r="L1106" s="10" t="e">
        <f t="shared" ref="L1106" si="1114">(K1106-K1106)/I1106</f>
        <v>#DIV/0!</v>
      </c>
      <c r="M1106" s="17" t="e">
        <f t="shared" si="1099"/>
        <v>#DIV/0!</v>
      </c>
    </row>
    <row r="1107" spans="1:13" ht="16">
      <c r="A1107" s="6" t="s">
        <v>134</v>
      </c>
      <c r="B1107" s="6">
        <v>12</v>
      </c>
      <c r="C1107" s="6">
        <v>1</v>
      </c>
      <c r="D1107" s="6">
        <v>2</v>
      </c>
      <c r="E1107" s="16">
        <v>13</v>
      </c>
      <c r="F1107" s="6">
        <v>19</v>
      </c>
      <c r="G1107" s="6" t="s">
        <v>133</v>
      </c>
      <c r="H1107" s="6" t="s">
        <v>122</v>
      </c>
      <c r="I1107" s="6">
        <v>3</v>
      </c>
      <c r="J1107" s="17">
        <v>603</v>
      </c>
      <c r="K1107" s="17">
        <v>1028.3330000000001</v>
      </c>
      <c r="L1107" s="10">
        <f t="shared" ref="L1107" si="1115">(K1106-K1107)/I1107</f>
        <v>27.111333333333278</v>
      </c>
      <c r="M1107" s="17">
        <f t="shared" si="1099"/>
        <v>0.76453959999999843</v>
      </c>
    </row>
    <row r="1108" spans="1:13" ht="16">
      <c r="A1108" s="6" t="s">
        <v>134</v>
      </c>
      <c r="B1108" s="6">
        <v>12</v>
      </c>
      <c r="C1108" s="6">
        <v>1</v>
      </c>
      <c r="D1108" s="6">
        <v>2</v>
      </c>
      <c r="E1108" s="16">
        <v>13</v>
      </c>
      <c r="F1108" s="6">
        <v>19</v>
      </c>
      <c r="G1108" s="6" t="s">
        <v>133</v>
      </c>
      <c r="H1108" s="6" t="s">
        <v>122</v>
      </c>
      <c r="I1108" s="6">
        <v>6</v>
      </c>
      <c r="J1108" s="17">
        <v>624.33299999999997</v>
      </c>
      <c r="K1108" s="17">
        <v>880.33299999999997</v>
      </c>
      <c r="L1108" s="10">
        <f t="shared" ref="L1108" si="1116">(K1106-K1108)/I1108</f>
        <v>38.222333333333324</v>
      </c>
      <c r="M1108" s="17">
        <f t="shared" si="1099"/>
        <v>1.0778697999999998</v>
      </c>
    </row>
    <row r="1109" spans="1:13" ht="16">
      <c r="A1109" s="6" t="s">
        <v>134</v>
      </c>
      <c r="B1109" s="6">
        <v>12</v>
      </c>
      <c r="C1109" s="6">
        <v>1</v>
      </c>
      <c r="D1109" s="6">
        <v>2</v>
      </c>
      <c r="E1109" s="16">
        <v>13</v>
      </c>
      <c r="F1109" s="6">
        <v>19</v>
      </c>
      <c r="G1109" s="6" t="s">
        <v>133</v>
      </c>
      <c r="H1109" s="6" t="s">
        <v>122</v>
      </c>
      <c r="I1109" s="6">
        <v>9</v>
      </c>
      <c r="J1109" s="17">
        <v>617.66700000000003</v>
      </c>
      <c r="K1109" s="17">
        <v>752.33299999999997</v>
      </c>
      <c r="L1109" s="10">
        <f t="shared" ref="L1109" si="1117">(K1106-K1109)/I1109</f>
        <v>39.703777777777773</v>
      </c>
      <c r="M1109" s="17">
        <f t="shared" si="1099"/>
        <v>1.1196465333333332</v>
      </c>
    </row>
    <row r="1110" spans="1:13" ht="16">
      <c r="A1110" s="6" t="s">
        <v>134</v>
      </c>
      <c r="B1110" s="6">
        <v>12</v>
      </c>
      <c r="C1110" s="6">
        <v>1</v>
      </c>
      <c r="D1110" s="6">
        <v>2</v>
      </c>
      <c r="E1110" s="16">
        <v>14</v>
      </c>
      <c r="F1110" s="6">
        <v>19</v>
      </c>
      <c r="G1110" s="6" t="s">
        <v>133</v>
      </c>
      <c r="H1110" s="6" t="s">
        <v>122</v>
      </c>
      <c r="I1110" s="6">
        <v>0</v>
      </c>
      <c r="J1110" s="17">
        <v>644.33299999999997</v>
      </c>
      <c r="K1110" s="17">
        <v>1108.3330000000001</v>
      </c>
      <c r="L1110" s="10" t="e">
        <f t="shared" ref="L1110" si="1118">(K1110-K1110)/I1110</f>
        <v>#DIV/0!</v>
      </c>
      <c r="M1110" s="17" t="e">
        <f t="shared" si="1099"/>
        <v>#DIV/0!</v>
      </c>
    </row>
    <row r="1111" spans="1:13" ht="16">
      <c r="A1111" s="6" t="s">
        <v>134</v>
      </c>
      <c r="B1111" s="6">
        <v>12</v>
      </c>
      <c r="C1111" s="6">
        <v>1</v>
      </c>
      <c r="D1111" s="6">
        <v>2</v>
      </c>
      <c r="E1111" s="16">
        <v>14</v>
      </c>
      <c r="F1111" s="6">
        <v>19</v>
      </c>
      <c r="G1111" s="6" t="s">
        <v>133</v>
      </c>
      <c r="H1111" s="6" t="s">
        <v>122</v>
      </c>
      <c r="I1111" s="6">
        <v>3</v>
      </c>
      <c r="J1111" s="17">
        <v>648.33299999999997</v>
      </c>
      <c r="K1111" s="17">
        <v>1071</v>
      </c>
      <c r="L1111" s="10">
        <f t="shared" ref="L1111" si="1119">(K1110-K1111)/I1111</f>
        <v>12.444333333333361</v>
      </c>
      <c r="M1111" s="17">
        <f t="shared" si="1099"/>
        <v>0.3509302000000008</v>
      </c>
    </row>
    <row r="1112" spans="1:13" ht="16">
      <c r="A1112" s="6" t="s">
        <v>134</v>
      </c>
      <c r="B1112" s="6">
        <v>12</v>
      </c>
      <c r="C1112" s="6">
        <v>1</v>
      </c>
      <c r="D1112" s="6">
        <v>2</v>
      </c>
      <c r="E1112" s="16">
        <v>14</v>
      </c>
      <c r="F1112" s="6">
        <v>19</v>
      </c>
      <c r="G1112" s="6" t="s">
        <v>133</v>
      </c>
      <c r="H1112" s="6" t="s">
        <v>122</v>
      </c>
      <c r="I1112" s="6">
        <v>6</v>
      </c>
      <c r="J1112" s="17">
        <v>651</v>
      </c>
      <c r="K1112" s="17">
        <v>980.33299999999997</v>
      </c>
      <c r="L1112" s="10">
        <f t="shared" ref="L1112" si="1120">(K1110-K1112)/I1112</f>
        <v>21.333333333333353</v>
      </c>
      <c r="M1112" s="17">
        <f t="shared" si="1099"/>
        <v>0.60160000000000058</v>
      </c>
    </row>
    <row r="1113" spans="1:13" ht="16">
      <c r="A1113" s="6" t="s">
        <v>134</v>
      </c>
      <c r="B1113" s="6">
        <v>12</v>
      </c>
      <c r="C1113" s="6">
        <v>1</v>
      </c>
      <c r="D1113" s="6">
        <v>2</v>
      </c>
      <c r="E1113" s="16">
        <v>14</v>
      </c>
      <c r="F1113" s="6">
        <v>19</v>
      </c>
      <c r="G1113" s="6" t="s">
        <v>133</v>
      </c>
      <c r="H1113" s="6" t="s">
        <v>122</v>
      </c>
      <c r="I1113" s="6">
        <v>9</v>
      </c>
      <c r="J1113" s="17">
        <v>651</v>
      </c>
      <c r="K1113" s="17">
        <v>884.33299999999997</v>
      </c>
      <c r="L1113" s="10">
        <f t="shared" ref="L1113" si="1121">(K1110-K1113)/I1113</f>
        <v>24.8888888888889</v>
      </c>
      <c r="M1113" s="17">
        <f t="shared" si="1099"/>
        <v>0.70186666666666697</v>
      </c>
    </row>
    <row r="1114" spans="1:13" ht="16">
      <c r="A1114" s="6" t="s">
        <v>134</v>
      </c>
      <c r="B1114" s="6">
        <v>12</v>
      </c>
      <c r="C1114" s="6">
        <v>1</v>
      </c>
      <c r="D1114" s="6">
        <v>2</v>
      </c>
      <c r="E1114" s="16">
        <v>15</v>
      </c>
      <c r="F1114" s="6">
        <v>19</v>
      </c>
      <c r="G1114" s="6" t="s">
        <v>133</v>
      </c>
      <c r="H1114" s="6" t="s">
        <v>122</v>
      </c>
      <c r="I1114" s="6">
        <v>0</v>
      </c>
      <c r="J1114" s="17">
        <v>681.66700000000003</v>
      </c>
      <c r="K1114" s="17">
        <v>1133.6669999999999</v>
      </c>
      <c r="L1114" s="10" t="e">
        <f t="shared" ref="L1114" si="1122">(K1114-K1114)/I1114</f>
        <v>#DIV/0!</v>
      </c>
      <c r="M1114" s="17" t="e">
        <f t="shared" si="1099"/>
        <v>#DIV/0!</v>
      </c>
    </row>
    <row r="1115" spans="1:13" ht="16">
      <c r="A1115" s="6" t="s">
        <v>134</v>
      </c>
      <c r="B1115" s="6">
        <v>12</v>
      </c>
      <c r="C1115" s="6">
        <v>1</v>
      </c>
      <c r="D1115" s="6">
        <v>2</v>
      </c>
      <c r="E1115" s="16">
        <v>15</v>
      </c>
      <c r="F1115" s="6">
        <v>19</v>
      </c>
      <c r="G1115" s="6" t="s">
        <v>133</v>
      </c>
      <c r="H1115" s="6" t="s">
        <v>122</v>
      </c>
      <c r="I1115" s="6">
        <v>3</v>
      </c>
      <c r="J1115" s="17">
        <v>661.66700000000003</v>
      </c>
      <c r="K1115" s="17">
        <v>1089.6669999999999</v>
      </c>
      <c r="L1115" s="10">
        <f t="shared" ref="L1115" si="1123">(K1114-K1115)/I1115</f>
        <v>14.666666666666666</v>
      </c>
      <c r="M1115" s="17">
        <f t="shared" si="1099"/>
        <v>0.41359999999999997</v>
      </c>
    </row>
    <row r="1116" spans="1:13" ht="16">
      <c r="A1116" s="6" t="s">
        <v>134</v>
      </c>
      <c r="B1116" s="6">
        <v>12</v>
      </c>
      <c r="C1116" s="6">
        <v>1</v>
      </c>
      <c r="D1116" s="6">
        <v>2</v>
      </c>
      <c r="E1116" s="16">
        <v>15</v>
      </c>
      <c r="F1116" s="6">
        <v>19</v>
      </c>
      <c r="G1116" s="6" t="s">
        <v>133</v>
      </c>
      <c r="H1116" s="6" t="s">
        <v>122</v>
      </c>
      <c r="I1116" s="6">
        <v>6</v>
      </c>
      <c r="J1116" s="17">
        <v>680.33299999999997</v>
      </c>
      <c r="K1116" s="17">
        <v>1039</v>
      </c>
      <c r="L1116" s="10">
        <f t="shared" ref="L1116" si="1124">(K1114-K1116)/I1116</f>
        <v>15.777833333333319</v>
      </c>
      <c r="M1116" s="17">
        <f t="shared" si="1099"/>
        <v>0.44493489999999958</v>
      </c>
    </row>
    <row r="1117" spans="1:13" ht="16">
      <c r="A1117" s="6" t="s">
        <v>134</v>
      </c>
      <c r="B1117" s="6">
        <v>12</v>
      </c>
      <c r="C1117" s="6">
        <v>1</v>
      </c>
      <c r="D1117" s="6">
        <v>2</v>
      </c>
      <c r="E1117" s="16">
        <v>15</v>
      </c>
      <c r="F1117" s="6">
        <v>19</v>
      </c>
      <c r="G1117" s="6" t="s">
        <v>133</v>
      </c>
      <c r="H1117" s="6" t="s">
        <v>122</v>
      </c>
      <c r="I1117" s="6">
        <v>9</v>
      </c>
      <c r="J1117" s="17">
        <v>684.33299999999997</v>
      </c>
      <c r="K1117" s="17">
        <v>963</v>
      </c>
      <c r="L1117" s="10">
        <f t="shared" ref="L1117" si="1125">(K1114-K1117)/I1117</f>
        <v>18.96299999999999</v>
      </c>
      <c r="M1117" s="17">
        <f t="shared" si="1099"/>
        <v>0.53475659999999969</v>
      </c>
    </row>
    <row r="1118" spans="1:13" ht="16">
      <c r="A1118" s="6" t="s">
        <v>134</v>
      </c>
      <c r="B1118" s="6">
        <v>12</v>
      </c>
      <c r="C1118" s="6">
        <v>1</v>
      </c>
      <c r="D1118" s="6">
        <v>2</v>
      </c>
      <c r="E1118" s="16">
        <v>16</v>
      </c>
      <c r="F1118" s="6">
        <v>19</v>
      </c>
      <c r="G1118" s="6" t="s">
        <v>133</v>
      </c>
      <c r="H1118" s="6" t="s">
        <v>122</v>
      </c>
      <c r="I1118" s="6">
        <v>0</v>
      </c>
      <c r="J1118" s="17">
        <v>709.66700000000003</v>
      </c>
      <c r="K1118" s="17">
        <v>1117.6669999999999</v>
      </c>
      <c r="L1118" s="10" t="e">
        <f t="shared" ref="L1118" si="1126">(K1118-K1118)/I1118</f>
        <v>#DIV/0!</v>
      </c>
      <c r="M1118" s="17" t="e">
        <f t="shared" si="1099"/>
        <v>#DIV/0!</v>
      </c>
    </row>
    <row r="1119" spans="1:13" ht="16">
      <c r="A1119" s="6" t="s">
        <v>134</v>
      </c>
      <c r="B1119" s="6">
        <v>12</v>
      </c>
      <c r="C1119" s="6">
        <v>1</v>
      </c>
      <c r="D1119" s="6">
        <v>2</v>
      </c>
      <c r="E1119" s="16">
        <v>16</v>
      </c>
      <c r="F1119" s="6">
        <v>19</v>
      </c>
      <c r="G1119" s="6" t="s">
        <v>133</v>
      </c>
      <c r="H1119" s="6" t="s">
        <v>122</v>
      </c>
      <c r="I1119" s="6">
        <v>3</v>
      </c>
      <c r="J1119" s="17">
        <v>703</v>
      </c>
      <c r="K1119" s="17">
        <v>1073.6669999999999</v>
      </c>
      <c r="L1119" s="10">
        <f t="shared" ref="L1119" si="1127">(K1118-K1119)/I1119</f>
        <v>14.666666666666666</v>
      </c>
      <c r="M1119" s="17">
        <f t="shared" si="1099"/>
        <v>0.41359999999999997</v>
      </c>
    </row>
    <row r="1120" spans="1:13" ht="16">
      <c r="A1120" s="6" t="s">
        <v>134</v>
      </c>
      <c r="B1120" s="6">
        <v>12</v>
      </c>
      <c r="C1120" s="6">
        <v>1</v>
      </c>
      <c r="D1120" s="6">
        <v>2</v>
      </c>
      <c r="E1120" s="16">
        <v>16</v>
      </c>
      <c r="F1120" s="6">
        <v>19</v>
      </c>
      <c r="G1120" s="6" t="s">
        <v>133</v>
      </c>
      <c r="H1120" s="6" t="s">
        <v>122</v>
      </c>
      <c r="I1120" s="6">
        <v>6</v>
      </c>
      <c r="J1120" s="17">
        <v>712.33299999999997</v>
      </c>
      <c r="K1120" s="17">
        <v>1035</v>
      </c>
      <c r="L1120" s="10">
        <f t="shared" ref="L1120" si="1128">(K1118-K1120)/I1120</f>
        <v>13.777833333333319</v>
      </c>
      <c r="M1120" s="17">
        <f t="shared" si="1099"/>
        <v>0.38853489999999957</v>
      </c>
    </row>
    <row r="1121" spans="1:13" ht="16">
      <c r="A1121" s="6" t="s">
        <v>134</v>
      </c>
      <c r="B1121" s="6">
        <v>12</v>
      </c>
      <c r="C1121" s="6">
        <v>1</v>
      </c>
      <c r="D1121" s="6">
        <v>2</v>
      </c>
      <c r="E1121" s="16">
        <v>16</v>
      </c>
      <c r="F1121" s="6">
        <v>19</v>
      </c>
      <c r="G1121" s="6" t="s">
        <v>133</v>
      </c>
      <c r="H1121" s="6" t="s">
        <v>122</v>
      </c>
      <c r="I1121" s="6">
        <v>9</v>
      </c>
      <c r="J1121" s="17">
        <v>707</v>
      </c>
      <c r="K1121" s="17">
        <v>1007</v>
      </c>
      <c r="L1121" s="10">
        <f t="shared" ref="L1121" si="1129">(K1118-K1121)/I1121</f>
        <v>12.296333333333324</v>
      </c>
      <c r="M1121" s="17">
        <f t="shared" si="1099"/>
        <v>0.34675659999999975</v>
      </c>
    </row>
    <row r="1122" spans="1:13" ht="16">
      <c r="A1122" s="6" t="s">
        <v>134</v>
      </c>
      <c r="B1122" s="6">
        <v>12</v>
      </c>
      <c r="C1122" s="6">
        <v>1</v>
      </c>
      <c r="D1122" s="6">
        <v>2</v>
      </c>
      <c r="E1122" s="16">
        <v>17</v>
      </c>
      <c r="F1122" s="6">
        <v>19</v>
      </c>
      <c r="G1122" s="6" t="s">
        <v>133</v>
      </c>
      <c r="H1122" s="6" t="s">
        <v>129</v>
      </c>
      <c r="I1122" s="6">
        <v>0</v>
      </c>
      <c r="J1122" s="17">
        <v>741.66700000000003</v>
      </c>
      <c r="K1122" s="17">
        <v>1115</v>
      </c>
      <c r="L1122" s="10" t="e">
        <f t="shared" ref="L1122" si="1130">(K1122-K1122)/I1122</f>
        <v>#DIV/0!</v>
      </c>
      <c r="M1122" s="17" t="e">
        <f t="shared" si="1099"/>
        <v>#DIV/0!</v>
      </c>
    </row>
    <row r="1123" spans="1:13" ht="16">
      <c r="A1123" s="6" t="s">
        <v>134</v>
      </c>
      <c r="B1123" s="6">
        <v>12</v>
      </c>
      <c r="C1123" s="6">
        <v>1</v>
      </c>
      <c r="D1123" s="6">
        <v>2</v>
      </c>
      <c r="E1123" s="16">
        <v>17</v>
      </c>
      <c r="F1123" s="6">
        <v>19</v>
      </c>
      <c r="G1123" s="6" t="s">
        <v>133</v>
      </c>
      <c r="H1123" s="6" t="s">
        <v>129</v>
      </c>
      <c r="I1123" s="6">
        <v>3</v>
      </c>
      <c r="J1123" s="17">
        <v>749.66700000000003</v>
      </c>
      <c r="K1123" s="17">
        <v>897.66700000000003</v>
      </c>
      <c r="L1123" s="10">
        <f t="shared" ref="L1123" si="1131">(K1122-K1123)/I1123</f>
        <v>72.444333333333319</v>
      </c>
      <c r="M1123" s="17">
        <f t="shared" si="1099"/>
        <v>2.0429301999999994</v>
      </c>
    </row>
    <row r="1124" spans="1:13" ht="16">
      <c r="A1124" s="6" t="s">
        <v>134</v>
      </c>
      <c r="B1124" s="6">
        <v>12</v>
      </c>
      <c r="C1124" s="6">
        <v>1</v>
      </c>
      <c r="D1124" s="6">
        <v>2</v>
      </c>
      <c r="E1124" s="16">
        <v>17</v>
      </c>
      <c r="F1124" s="6">
        <v>19</v>
      </c>
      <c r="G1124" s="6" t="s">
        <v>133</v>
      </c>
      <c r="H1124" s="6" t="s">
        <v>129</v>
      </c>
      <c r="I1124" s="6">
        <v>6</v>
      </c>
      <c r="J1124" s="17">
        <v>752.33299999999997</v>
      </c>
      <c r="K1124" s="17">
        <v>779</v>
      </c>
      <c r="L1124" s="10">
        <f t="shared" ref="L1124" si="1132">(K1122-K1124)/I1124</f>
        <v>56</v>
      </c>
      <c r="M1124" s="17">
        <f t="shared" si="1099"/>
        <v>1.5791999999999999</v>
      </c>
    </row>
    <row r="1125" spans="1:13" ht="16">
      <c r="A1125" s="6" t="s">
        <v>134</v>
      </c>
      <c r="B1125" s="6">
        <v>12</v>
      </c>
      <c r="C1125" s="6">
        <v>1</v>
      </c>
      <c r="D1125" s="6">
        <v>2</v>
      </c>
      <c r="E1125" s="16">
        <v>17</v>
      </c>
      <c r="F1125" s="6">
        <v>19</v>
      </c>
      <c r="G1125" s="6" t="s">
        <v>133</v>
      </c>
      <c r="H1125" s="6" t="s">
        <v>129</v>
      </c>
      <c r="I1125" s="6">
        <v>9</v>
      </c>
      <c r="J1125" s="17">
        <v>753.66700000000003</v>
      </c>
      <c r="K1125" s="17">
        <v>647</v>
      </c>
      <c r="L1125" s="10">
        <f t="shared" ref="L1125" si="1133">(K1122-K1125)/I1125</f>
        <v>52</v>
      </c>
      <c r="M1125" s="17">
        <f t="shared" si="1099"/>
        <v>1.4663999999999999</v>
      </c>
    </row>
    <row r="1126" spans="1:13" ht="16">
      <c r="A1126" s="6" t="s">
        <v>134</v>
      </c>
      <c r="B1126" s="6">
        <v>12</v>
      </c>
      <c r="C1126" s="6">
        <v>1</v>
      </c>
      <c r="D1126" s="6">
        <v>2</v>
      </c>
      <c r="E1126" s="16">
        <v>18</v>
      </c>
      <c r="F1126" s="6">
        <v>19</v>
      </c>
      <c r="G1126" s="6" t="s">
        <v>133</v>
      </c>
      <c r="H1126" s="6" t="s">
        <v>129</v>
      </c>
      <c r="I1126" s="6">
        <v>0</v>
      </c>
      <c r="J1126" s="17">
        <v>791</v>
      </c>
      <c r="K1126" s="17">
        <v>1068.3330000000001</v>
      </c>
      <c r="L1126" s="10" t="e">
        <f t="shared" ref="L1126" si="1134">(K1126-K1126)/I1126</f>
        <v>#DIV/0!</v>
      </c>
      <c r="M1126" s="17" t="e">
        <f t="shared" si="1099"/>
        <v>#DIV/0!</v>
      </c>
    </row>
    <row r="1127" spans="1:13" ht="16">
      <c r="A1127" s="6" t="s">
        <v>134</v>
      </c>
      <c r="B1127" s="6">
        <v>12</v>
      </c>
      <c r="C1127" s="6">
        <v>1</v>
      </c>
      <c r="D1127" s="6">
        <v>2</v>
      </c>
      <c r="E1127" s="16">
        <v>18</v>
      </c>
      <c r="F1127" s="6">
        <v>19</v>
      </c>
      <c r="G1127" s="6" t="s">
        <v>133</v>
      </c>
      <c r="H1127" s="6" t="s">
        <v>129</v>
      </c>
      <c r="I1127" s="6">
        <v>3</v>
      </c>
      <c r="J1127" s="17">
        <v>796.33299999999997</v>
      </c>
      <c r="K1127" s="17">
        <v>908.33299999999997</v>
      </c>
      <c r="L1127" s="10">
        <f t="shared" ref="L1127" si="1135">(K1126-K1127)/I1127</f>
        <v>53.333333333333371</v>
      </c>
      <c r="M1127" s="17">
        <f t="shared" si="1099"/>
        <v>1.5040000000000011</v>
      </c>
    </row>
    <row r="1128" spans="1:13" ht="16">
      <c r="A1128" s="6" t="s">
        <v>134</v>
      </c>
      <c r="B1128" s="6">
        <v>12</v>
      </c>
      <c r="C1128" s="6">
        <v>1</v>
      </c>
      <c r="D1128" s="6">
        <v>2</v>
      </c>
      <c r="E1128" s="16">
        <v>18</v>
      </c>
      <c r="F1128" s="6">
        <v>19</v>
      </c>
      <c r="G1128" s="6" t="s">
        <v>133</v>
      </c>
      <c r="H1128" s="6" t="s">
        <v>129</v>
      </c>
      <c r="I1128" s="6">
        <v>6</v>
      </c>
      <c r="J1128" s="17">
        <v>796.33299999999997</v>
      </c>
      <c r="K1128" s="17">
        <v>791</v>
      </c>
      <c r="L1128" s="10">
        <f t="shared" ref="L1128" si="1136">(K1126-K1128)/I1128</f>
        <v>46.222166666666681</v>
      </c>
      <c r="M1128" s="17">
        <f t="shared" si="1099"/>
        <v>1.3034651000000004</v>
      </c>
    </row>
    <row r="1129" spans="1:13" ht="16">
      <c r="A1129" s="6" t="s">
        <v>134</v>
      </c>
      <c r="B1129" s="6">
        <v>12</v>
      </c>
      <c r="C1129" s="6">
        <v>1</v>
      </c>
      <c r="D1129" s="6">
        <v>2</v>
      </c>
      <c r="E1129" s="16">
        <v>18</v>
      </c>
      <c r="F1129" s="6">
        <v>19</v>
      </c>
      <c r="G1129" s="6" t="s">
        <v>133</v>
      </c>
      <c r="H1129" s="6" t="s">
        <v>129</v>
      </c>
      <c r="I1129" s="6">
        <v>9</v>
      </c>
      <c r="J1129" s="17">
        <v>803</v>
      </c>
      <c r="K1129" s="17">
        <v>669.66700000000003</v>
      </c>
      <c r="L1129" s="10">
        <f t="shared" ref="L1129" si="1137">(K1126-K1129)/I1129</f>
        <v>44.296222222222227</v>
      </c>
      <c r="M1129" s="17">
        <f t="shared" si="1099"/>
        <v>1.2491534666666668</v>
      </c>
    </row>
    <row r="1130" spans="1:13" ht="16">
      <c r="A1130" s="6" t="s">
        <v>134</v>
      </c>
      <c r="B1130" s="6">
        <v>12</v>
      </c>
      <c r="C1130" s="6">
        <v>1</v>
      </c>
      <c r="D1130" s="6">
        <v>2</v>
      </c>
      <c r="E1130" s="16">
        <v>19</v>
      </c>
      <c r="F1130" s="6">
        <v>19</v>
      </c>
      <c r="G1130" s="6" t="s">
        <v>133</v>
      </c>
      <c r="H1130" s="6" t="s">
        <v>129</v>
      </c>
      <c r="I1130" s="6">
        <v>0</v>
      </c>
      <c r="J1130" s="17">
        <v>812.33299999999997</v>
      </c>
      <c r="K1130" s="17">
        <v>1075</v>
      </c>
      <c r="L1130" s="10" t="e">
        <f t="shared" ref="L1130" si="1138">(K1130-K1130)/I1130</f>
        <v>#DIV/0!</v>
      </c>
      <c r="M1130" s="17" t="e">
        <f t="shared" si="1099"/>
        <v>#DIV/0!</v>
      </c>
    </row>
    <row r="1131" spans="1:13" ht="16">
      <c r="A1131" s="6" t="s">
        <v>134</v>
      </c>
      <c r="B1131" s="6">
        <v>12</v>
      </c>
      <c r="C1131" s="6">
        <v>1</v>
      </c>
      <c r="D1131" s="6">
        <v>2</v>
      </c>
      <c r="E1131" s="16">
        <v>19</v>
      </c>
      <c r="F1131" s="6">
        <v>19</v>
      </c>
      <c r="G1131" s="6" t="s">
        <v>133</v>
      </c>
      <c r="H1131" s="6" t="s">
        <v>129</v>
      </c>
      <c r="I1131" s="6">
        <v>3</v>
      </c>
      <c r="J1131" s="17">
        <v>820.33299999999997</v>
      </c>
      <c r="K1131" s="17">
        <v>949.66700000000003</v>
      </c>
      <c r="L1131" s="10">
        <f t="shared" ref="L1131" si="1139">(K1130-K1131)/I1131</f>
        <v>41.777666666666654</v>
      </c>
      <c r="M1131" s="17">
        <f t="shared" si="1099"/>
        <v>1.1781301999999996</v>
      </c>
    </row>
    <row r="1132" spans="1:13" ht="16">
      <c r="A1132" s="6" t="s">
        <v>134</v>
      </c>
      <c r="B1132" s="6">
        <v>12</v>
      </c>
      <c r="C1132" s="6">
        <v>1</v>
      </c>
      <c r="D1132" s="6">
        <v>2</v>
      </c>
      <c r="E1132" s="16">
        <v>19</v>
      </c>
      <c r="F1132" s="6">
        <v>19</v>
      </c>
      <c r="G1132" s="6" t="s">
        <v>133</v>
      </c>
      <c r="H1132" s="6" t="s">
        <v>129</v>
      </c>
      <c r="I1132" s="6">
        <v>6</v>
      </c>
      <c r="J1132" s="17">
        <v>831</v>
      </c>
      <c r="K1132" s="17">
        <v>828.33299999999997</v>
      </c>
      <c r="L1132" s="10">
        <f t="shared" ref="L1132" si="1140">(K1130-K1132)/I1132</f>
        <v>41.111166666666669</v>
      </c>
      <c r="M1132" s="17">
        <f t="shared" si="1099"/>
        <v>1.1593348999999999</v>
      </c>
    </row>
    <row r="1133" spans="1:13" ht="16">
      <c r="A1133" s="6" t="s">
        <v>134</v>
      </c>
      <c r="B1133" s="6">
        <v>12</v>
      </c>
      <c r="C1133" s="6">
        <v>1</v>
      </c>
      <c r="D1133" s="6">
        <v>2</v>
      </c>
      <c r="E1133" s="16">
        <v>19</v>
      </c>
      <c r="F1133" s="6">
        <v>19</v>
      </c>
      <c r="G1133" s="6" t="s">
        <v>133</v>
      </c>
      <c r="H1133" s="6" t="s">
        <v>129</v>
      </c>
      <c r="I1133" s="6">
        <v>9</v>
      </c>
      <c r="J1133" s="17">
        <v>859</v>
      </c>
      <c r="K1133" s="17">
        <v>797.66700000000003</v>
      </c>
      <c r="L1133" s="10">
        <f t="shared" ref="L1133" si="1141">(K1130-K1133)/I1133</f>
        <v>30.814777777777774</v>
      </c>
      <c r="M1133" s="17">
        <f t="shared" si="1099"/>
        <v>0.86897673333333325</v>
      </c>
    </row>
    <row r="1134" spans="1:13" ht="16">
      <c r="A1134" s="6" t="s">
        <v>134</v>
      </c>
      <c r="B1134" s="6">
        <v>12</v>
      </c>
      <c r="C1134" s="6">
        <v>1</v>
      </c>
      <c r="D1134" s="6">
        <v>2</v>
      </c>
      <c r="E1134" s="16">
        <v>20</v>
      </c>
      <c r="F1134" s="6">
        <v>19</v>
      </c>
      <c r="G1134" s="6" t="s">
        <v>133</v>
      </c>
      <c r="H1134" s="6" t="s">
        <v>129</v>
      </c>
      <c r="I1134" s="6">
        <v>0</v>
      </c>
      <c r="J1134" s="17">
        <v>847</v>
      </c>
      <c r="K1134" s="17">
        <v>1117.6669999999999</v>
      </c>
      <c r="L1134" s="10" t="e">
        <f t="shared" ref="L1134" si="1142">(K1134-K1134)/I1134</f>
        <v>#DIV/0!</v>
      </c>
      <c r="M1134" s="17" t="e">
        <f t="shared" si="1099"/>
        <v>#DIV/0!</v>
      </c>
    </row>
    <row r="1135" spans="1:13" ht="16">
      <c r="A1135" s="6" t="s">
        <v>134</v>
      </c>
      <c r="B1135" s="6">
        <v>12</v>
      </c>
      <c r="C1135" s="6">
        <v>1</v>
      </c>
      <c r="D1135" s="6">
        <v>2</v>
      </c>
      <c r="E1135" s="16">
        <v>20</v>
      </c>
      <c r="F1135" s="6">
        <v>19</v>
      </c>
      <c r="G1135" s="6" t="s">
        <v>133</v>
      </c>
      <c r="H1135" s="6" t="s">
        <v>129</v>
      </c>
      <c r="I1135" s="6">
        <v>3</v>
      </c>
      <c r="J1135" s="17">
        <v>840.33299999999997</v>
      </c>
      <c r="K1135" s="17">
        <v>973.66700000000003</v>
      </c>
      <c r="L1135" s="10">
        <f t="shared" ref="L1135" si="1143">(K1134-K1135)/I1135</f>
        <v>47.999999999999964</v>
      </c>
      <c r="M1135" s="17">
        <f t="shared" si="1099"/>
        <v>1.353599999999999</v>
      </c>
    </row>
    <row r="1136" spans="1:13" ht="16">
      <c r="A1136" s="6" t="s">
        <v>134</v>
      </c>
      <c r="B1136" s="6">
        <v>12</v>
      </c>
      <c r="C1136" s="6">
        <v>1</v>
      </c>
      <c r="D1136" s="6">
        <v>2</v>
      </c>
      <c r="E1136" s="16">
        <v>20</v>
      </c>
      <c r="F1136" s="6">
        <v>19</v>
      </c>
      <c r="G1136" s="6" t="s">
        <v>133</v>
      </c>
      <c r="H1136" s="6" t="s">
        <v>129</v>
      </c>
      <c r="I1136" s="6">
        <v>6</v>
      </c>
      <c r="J1136" s="17">
        <v>863</v>
      </c>
      <c r="K1136" s="17">
        <v>897.66700000000003</v>
      </c>
      <c r="L1136" s="10">
        <f t="shared" ref="L1136" si="1144">(K1134-K1136)/I1136</f>
        <v>36.66666666666665</v>
      </c>
      <c r="M1136" s="17">
        <f t="shared" si="1099"/>
        <v>1.0339999999999996</v>
      </c>
    </row>
    <row r="1137" spans="1:13" ht="16">
      <c r="A1137" s="6" t="s">
        <v>134</v>
      </c>
      <c r="B1137" s="6">
        <v>12</v>
      </c>
      <c r="C1137" s="6">
        <v>1</v>
      </c>
      <c r="D1137" s="6">
        <v>2</v>
      </c>
      <c r="E1137" s="16">
        <v>20</v>
      </c>
      <c r="F1137" s="6">
        <v>19</v>
      </c>
      <c r="G1137" s="6" t="s">
        <v>133</v>
      </c>
      <c r="H1137" s="6" t="s">
        <v>129</v>
      </c>
      <c r="I1137" s="6">
        <v>9</v>
      </c>
      <c r="J1137" s="17">
        <v>857.66700000000003</v>
      </c>
      <c r="K1137" s="17">
        <v>792.33299999999997</v>
      </c>
      <c r="L1137" s="10">
        <f t="shared" ref="L1137" si="1145">(K1134-K1137)/I1137</f>
        <v>36.148222222222216</v>
      </c>
      <c r="M1137" s="17">
        <f t="shared" si="1099"/>
        <v>1.0193798666666665</v>
      </c>
    </row>
    <row r="1138" spans="1:13" ht="16">
      <c r="A1138" s="6" t="s">
        <v>134</v>
      </c>
      <c r="B1138" s="6">
        <v>12</v>
      </c>
      <c r="C1138" s="6">
        <v>1</v>
      </c>
      <c r="D1138" s="6">
        <v>2</v>
      </c>
      <c r="E1138" s="16">
        <v>21</v>
      </c>
      <c r="F1138" s="6">
        <v>19</v>
      </c>
      <c r="G1138" s="6" t="s">
        <v>133</v>
      </c>
      <c r="H1138" s="6" t="s">
        <v>128</v>
      </c>
      <c r="I1138" s="6">
        <v>0</v>
      </c>
      <c r="J1138" s="17">
        <v>893.33299999999997</v>
      </c>
      <c r="K1138" s="17">
        <v>1125</v>
      </c>
      <c r="L1138" s="10" t="e">
        <f t="shared" ref="L1138" si="1146">(K1138-K1138)/I1138</f>
        <v>#DIV/0!</v>
      </c>
      <c r="M1138" s="17" t="e">
        <f t="shared" si="1099"/>
        <v>#DIV/0!</v>
      </c>
    </row>
    <row r="1139" spans="1:13" ht="16">
      <c r="A1139" s="6" t="s">
        <v>134</v>
      </c>
      <c r="B1139" s="6">
        <v>12</v>
      </c>
      <c r="C1139" s="6">
        <v>1</v>
      </c>
      <c r="D1139" s="6">
        <v>2</v>
      </c>
      <c r="E1139" s="16">
        <v>21</v>
      </c>
      <c r="F1139" s="6">
        <v>19</v>
      </c>
      <c r="G1139" s="6" t="s">
        <v>133</v>
      </c>
      <c r="H1139" s="6" t="s">
        <v>128</v>
      </c>
      <c r="I1139" s="6">
        <v>3</v>
      </c>
      <c r="J1139" s="17">
        <v>885.33299999999997</v>
      </c>
      <c r="K1139" s="17">
        <v>1114.3330000000001</v>
      </c>
      <c r="L1139" s="10">
        <f t="shared" ref="L1139" si="1147">(K1138-K1139)/I1139</f>
        <v>3.5556666666666388</v>
      </c>
      <c r="M1139" s="17">
        <f t="shared" si="1099"/>
        <v>0.10026979999999922</v>
      </c>
    </row>
    <row r="1140" spans="1:13" ht="16">
      <c r="A1140" s="6" t="s">
        <v>134</v>
      </c>
      <c r="B1140" s="6">
        <v>12</v>
      </c>
      <c r="C1140" s="6">
        <v>1</v>
      </c>
      <c r="D1140" s="6">
        <v>2</v>
      </c>
      <c r="E1140" s="16">
        <v>21</v>
      </c>
      <c r="F1140" s="6">
        <v>19</v>
      </c>
      <c r="G1140" s="6" t="s">
        <v>133</v>
      </c>
      <c r="H1140" s="6" t="s">
        <v>128</v>
      </c>
      <c r="I1140" s="6">
        <v>6</v>
      </c>
      <c r="J1140" s="17">
        <v>890.66700000000003</v>
      </c>
      <c r="K1140" s="17">
        <v>1065</v>
      </c>
      <c r="L1140" s="10">
        <f t="shared" ref="L1140" si="1148">(K1138-K1140)/I1140</f>
        <v>10</v>
      </c>
      <c r="M1140" s="17">
        <f t="shared" si="1099"/>
        <v>0.28199999999999997</v>
      </c>
    </row>
    <row r="1141" spans="1:13" ht="16">
      <c r="A1141" s="6" t="s">
        <v>134</v>
      </c>
      <c r="B1141" s="6">
        <v>12</v>
      </c>
      <c r="C1141" s="6">
        <v>1</v>
      </c>
      <c r="D1141" s="6">
        <v>2</v>
      </c>
      <c r="E1141" s="16">
        <v>21</v>
      </c>
      <c r="F1141" s="6">
        <v>19</v>
      </c>
      <c r="G1141" s="6" t="s">
        <v>133</v>
      </c>
      <c r="H1141" s="6" t="s">
        <v>128</v>
      </c>
      <c r="I1141" s="6">
        <v>9</v>
      </c>
      <c r="J1141" s="17">
        <v>889.33299999999997</v>
      </c>
      <c r="K1141" s="17">
        <v>971.66700000000003</v>
      </c>
      <c r="L1141" s="10">
        <f t="shared" ref="L1141" si="1149">(K1138-K1141)/I1141</f>
        <v>17.036999999999995</v>
      </c>
      <c r="M1141" s="17">
        <f t="shared" si="1099"/>
        <v>0.48044339999999985</v>
      </c>
    </row>
    <row r="1142" spans="1:13" ht="16">
      <c r="A1142" s="6" t="s">
        <v>134</v>
      </c>
      <c r="B1142" s="6">
        <v>12</v>
      </c>
      <c r="C1142" s="6">
        <v>1</v>
      </c>
      <c r="D1142" s="6">
        <v>2</v>
      </c>
      <c r="E1142" s="16">
        <v>22</v>
      </c>
      <c r="F1142" s="6">
        <v>19</v>
      </c>
      <c r="G1142" s="6" t="s">
        <v>133</v>
      </c>
      <c r="H1142" s="6" t="s">
        <v>128</v>
      </c>
      <c r="I1142" s="6">
        <v>0</v>
      </c>
      <c r="J1142" s="17">
        <v>921.33299999999997</v>
      </c>
      <c r="K1142" s="17">
        <v>1135.6669999999999</v>
      </c>
      <c r="L1142" s="10" t="e">
        <f t="shared" ref="L1142" si="1150">(K1142-K1142)/I1142</f>
        <v>#DIV/0!</v>
      </c>
      <c r="M1142" s="17" t="e">
        <f t="shared" si="1099"/>
        <v>#DIV/0!</v>
      </c>
    </row>
    <row r="1143" spans="1:13" ht="16">
      <c r="A1143" s="6" t="s">
        <v>134</v>
      </c>
      <c r="B1143" s="6">
        <v>12</v>
      </c>
      <c r="C1143" s="6">
        <v>1</v>
      </c>
      <c r="D1143" s="6">
        <v>2</v>
      </c>
      <c r="E1143" s="16">
        <v>22</v>
      </c>
      <c r="F1143" s="6">
        <v>19</v>
      </c>
      <c r="G1143" s="6" t="s">
        <v>133</v>
      </c>
      <c r="H1143" s="6" t="s">
        <v>128</v>
      </c>
      <c r="I1143" s="6">
        <v>3</v>
      </c>
      <c r="J1143" s="17">
        <v>930.66700000000003</v>
      </c>
      <c r="K1143" s="17">
        <v>1135.6669999999999</v>
      </c>
      <c r="L1143" s="10">
        <f t="shared" ref="L1143" si="1151">(K1142-K1143)/I1143</f>
        <v>0</v>
      </c>
      <c r="M1143" s="17">
        <f t="shared" si="1099"/>
        <v>0</v>
      </c>
    </row>
    <row r="1144" spans="1:13" ht="16">
      <c r="A1144" s="6" t="s">
        <v>134</v>
      </c>
      <c r="B1144" s="6">
        <v>12</v>
      </c>
      <c r="C1144" s="6">
        <v>1</v>
      </c>
      <c r="D1144" s="6">
        <v>2</v>
      </c>
      <c r="E1144" s="16">
        <v>22</v>
      </c>
      <c r="F1144" s="6">
        <v>19</v>
      </c>
      <c r="G1144" s="6" t="s">
        <v>133</v>
      </c>
      <c r="H1144" s="6" t="s">
        <v>128</v>
      </c>
      <c r="I1144" s="6">
        <v>6</v>
      </c>
      <c r="J1144" s="17">
        <v>922.66700000000003</v>
      </c>
      <c r="K1144" s="17">
        <v>1038.3330000000001</v>
      </c>
      <c r="L1144" s="10">
        <f t="shared" ref="L1144" si="1152">(K1142-K1144)/I1144</f>
        <v>16.222333333333307</v>
      </c>
      <c r="M1144" s="17">
        <f t="shared" si="1099"/>
        <v>0.45746979999999926</v>
      </c>
    </row>
    <row r="1145" spans="1:13" ht="16">
      <c r="A1145" s="6" t="s">
        <v>134</v>
      </c>
      <c r="B1145" s="6">
        <v>12</v>
      </c>
      <c r="C1145" s="6">
        <v>1</v>
      </c>
      <c r="D1145" s="6">
        <v>2</v>
      </c>
      <c r="E1145" s="16">
        <v>22</v>
      </c>
      <c r="F1145" s="6">
        <v>19</v>
      </c>
      <c r="G1145" s="6" t="s">
        <v>133</v>
      </c>
      <c r="H1145" s="6" t="s">
        <v>128</v>
      </c>
      <c r="I1145" s="6">
        <v>9</v>
      </c>
      <c r="J1145" s="17">
        <v>925.33299999999997</v>
      </c>
      <c r="K1145" s="17">
        <v>1134.3330000000001</v>
      </c>
      <c r="L1145" s="10">
        <f t="shared" ref="L1145" si="1153">(K1142-K1145)/I1145</f>
        <v>0.14822222222220363</v>
      </c>
      <c r="M1145" s="17">
        <f t="shared" si="1099"/>
        <v>4.1798666666661424E-3</v>
      </c>
    </row>
    <row r="1146" spans="1:13" ht="16">
      <c r="A1146" s="6" t="s">
        <v>134</v>
      </c>
      <c r="B1146" s="6">
        <v>12</v>
      </c>
      <c r="C1146" s="6">
        <v>1</v>
      </c>
      <c r="D1146" s="6">
        <v>2</v>
      </c>
      <c r="E1146" s="16">
        <v>23</v>
      </c>
      <c r="F1146" s="6">
        <v>19</v>
      </c>
      <c r="G1146" s="6" t="s">
        <v>133</v>
      </c>
      <c r="H1146" s="6" t="s">
        <v>128</v>
      </c>
      <c r="I1146" s="6">
        <v>0</v>
      </c>
      <c r="J1146" s="17">
        <v>948</v>
      </c>
      <c r="K1146" s="17">
        <v>1127.6669999999999</v>
      </c>
      <c r="L1146" s="10" t="e">
        <f t="shared" ref="L1146" si="1154">(K1146-K1146)/I1146</f>
        <v>#DIV/0!</v>
      </c>
      <c r="M1146" s="17" t="e">
        <f t="shared" si="1099"/>
        <v>#DIV/0!</v>
      </c>
    </row>
    <row r="1147" spans="1:13" ht="16">
      <c r="A1147" s="6" t="s">
        <v>134</v>
      </c>
      <c r="B1147" s="6">
        <v>12</v>
      </c>
      <c r="C1147" s="6">
        <v>1</v>
      </c>
      <c r="D1147" s="6">
        <v>2</v>
      </c>
      <c r="E1147" s="16">
        <v>23</v>
      </c>
      <c r="F1147" s="6">
        <v>19</v>
      </c>
      <c r="G1147" s="6" t="s">
        <v>133</v>
      </c>
      <c r="H1147" s="6" t="s">
        <v>128</v>
      </c>
      <c r="I1147" s="6">
        <v>3</v>
      </c>
      <c r="J1147" s="17">
        <v>960</v>
      </c>
      <c r="K1147" s="17">
        <v>1119.6669999999999</v>
      </c>
      <c r="L1147" s="10">
        <f t="shared" ref="L1147" si="1155">(K1146-K1147)/I1147</f>
        <v>2.6666666666666665</v>
      </c>
      <c r="M1147" s="17">
        <f t="shared" si="1099"/>
        <v>7.5199999999999989E-2</v>
      </c>
    </row>
    <row r="1148" spans="1:13" ht="16">
      <c r="A1148" s="6" t="s">
        <v>134</v>
      </c>
      <c r="B1148" s="6">
        <v>12</v>
      </c>
      <c r="C1148" s="6">
        <v>1</v>
      </c>
      <c r="D1148" s="6">
        <v>2</v>
      </c>
      <c r="E1148" s="16">
        <v>23</v>
      </c>
      <c r="F1148" s="6">
        <v>19</v>
      </c>
      <c r="G1148" s="6" t="s">
        <v>133</v>
      </c>
      <c r="H1148" s="6" t="s">
        <v>128</v>
      </c>
      <c r="I1148" s="6">
        <v>6</v>
      </c>
      <c r="J1148" s="17">
        <v>950.66700000000003</v>
      </c>
      <c r="K1148" s="17">
        <v>1109</v>
      </c>
      <c r="L1148" s="10">
        <f t="shared" ref="L1148" si="1156">(K1146-K1148)/I1148</f>
        <v>3.1111666666666529</v>
      </c>
      <c r="M1148" s="17">
        <f t="shared" si="1099"/>
        <v>8.7734899999999602E-2</v>
      </c>
    </row>
    <row r="1149" spans="1:13" ht="16">
      <c r="A1149" s="6" t="s">
        <v>134</v>
      </c>
      <c r="B1149" s="6">
        <v>12</v>
      </c>
      <c r="C1149" s="6">
        <v>1</v>
      </c>
      <c r="D1149" s="6">
        <v>2</v>
      </c>
      <c r="E1149" s="16">
        <v>23</v>
      </c>
      <c r="F1149" s="6">
        <v>19</v>
      </c>
      <c r="G1149" s="6" t="s">
        <v>133</v>
      </c>
      <c r="H1149" s="6" t="s">
        <v>128</v>
      </c>
      <c r="I1149" s="6">
        <v>9</v>
      </c>
      <c r="J1149" s="17">
        <v>962.66700000000003</v>
      </c>
      <c r="K1149" s="17">
        <v>1121</v>
      </c>
      <c r="L1149" s="10">
        <f t="shared" ref="L1149" si="1157">(K1146-K1149)/I1149</f>
        <v>0.74077777777776843</v>
      </c>
      <c r="M1149" s="17">
        <f t="shared" si="1099"/>
        <v>2.0889933333333069E-2</v>
      </c>
    </row>
    <row r="1150" spans="1:13" ht="16">
      <c r="A1150" s="6" t="s">
        <v>134</v>
      </c>
      <c r="B1150" s="6">
        <v>12</v>
      </c>
      <c r="C1150" s="6">
        <v>1</v>
      </c>
      <c r="D1150" s="6">
        <v>2</v>
      </c>
      <c r="E1150" s="16">
        <v>24</v>
      </c>
      <c r="F1150" s="6">
        <v>19</v>
      </c>
      <c r="G1150" s="6" t="s">
        <v>133</v>
      </c>
      <c r="H1150" s="6" t="s">
        <v>128</v>
      </c>
      <c r="I1150" s="6">
        <v>0</v>
      </c>
      <c r="J1150" s="17">
        <v>982.66700000000003</v>
      </c>
      <c r="K1150" s="17">
        <v>1113</v>
      </c>
      <c r="L1150" s="10" t="e">
        <f t="shared" ref="L1150" si="1158">(K1150-K1150)/I1150</f>
        <v>#DIV/0!</v>
      </c>
      <c r="M1150" s="17" t="e">
        <f t="shared" si="1099"/>
        <v>#DIV/0!</v>
      </c>
    </row>
    <row r="1151" spans="1:13" ht="16">
      <c r="A1151" s="6" t="s">
        <v>134</v>
      </c>
      <c r="B1151" s="6">
        <v>12</v>
      </c>
      <c r="C1151" s="6">
        <v>1</v>
      </c>
      <c r="D1151" s="6">
        <v>2</v>
      </c>
      <c r="E1151" s="16">
        <v>24</v>
      </c>
      <c r="F1151" s="6">
        <v>19</v>
      </c>
      <c r="G1151" s="6" t="s">
        <v>133</v>
      </c>
      <c r="H1151" s="6" t="s">
        <v>128</v>
      </c>
      <c r="I1151" s="6">
        <v>3</v>
      </c>
      <c r="J1151" s="17">
        <v>990.66700000000003</v>
      </c>
      <c r="K1151" s="17">
        <v>1107.6669999999999</v>
      </c>
      <c r="L1151" s="10">
        <f t="shared" ref="L1151" si="1159">(K1150-K1151)/I1151</f>
        <v>1.7776666666666945</v>
      </c>
      <c r="M1151" s="17">
        <f t="shared" si="1099"/>
        <v>5.0130200000000784E-2</v>
      </c>
    </row>
    <row r="1152" spans="1:13" ht="16">
      <c r="A1152" s="6" t="s">
        <v>134</v>
      </c>
      <c r="B1152" s="6">
        <v>12</v>
      </c>
      <c r="C1152" s="6">
        <v>1</v>
      </c>
      <c r="D1152" s="6">
        <v>2</v>
      </c>
      <c r="E1152" s="16">
        <v>24</v>
      </c>
      <c r="F1152" s="6">
        <v>19</v>
      </c>
      <c r="G1152" s="6" t="s">
        <v>133</v>
      </c>
      <c r="H1152" s="6" t="s">
        <v>128</v>
      </c>
      <c r="I1152" s="6">
        <v>6</v>
      </c>
      <c r="J1152" s="17">
        <v>1002.667</v>
      </c>
      <c r="K1152" s="17">
        <v>1043.6669999999999</v>
      </c>
      <c r="L1152" s="10">
        <f t="shared" ref="L1152" si="1160">(K1150-K1152)/I1152</f>
        <v>11.555500000000015</v>
      </c>
      <c r="M1152" s="17">
        <f t="shared" si="1099"/>
        <v>0.32586510000000041</v>
      </c>
    </row>
    <row r="1153" spans="1:13" ht="16">
      <c r="A1153" s="6" t="s">
        <v>134</v>
      </c>
      <c r="B1153" s="6">
        <v>12</v>
      </c>
      <c r="C1153" s="6">
        <v>1</v>
      </c>
      <c r="D1153" s="6">
        <v>2</v>
      </c>
      <c r="E1153" s="16">
        <v>24</v>
      </c>
      <c r="F1153" s="6">
        <v>19</v>
      </c>
      <c r="G1153" s="6" t="s">
        <v>133</v>
      </c>
      <c r="H1153" s="6" t="s">
        <v>128</v>
      </c>
      <c r="I1153" s="6">
        <v>9</v>
      </c>
      <c r="J1153" s="17">
        <v>990.66700000000003</v>
      </c>
      <c r="K1153" s="17">
        <v>985</v>
      </c>
      <c r="L1153" s="10">
        <f t="shared" ref="L1153" si="1161">(K1150-K1153)/I1153</f>
        <v>14.222222222222221</v>
      </c>
      <c r="M1153" s="17">
        <f t="shared" si="1099"/>
        <v>0.40106666666666663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Aggregation_dy</vt:lpstr>
      <vt:lpstr>Raw Data</vt:lpstr>
      <vt:lpstr>Aggregation_Raw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Spierer</dc:creator>
  <cp:lastModifiedBy>David Rand</cp:lastModifiedBy>
  <dcterms:created xsi:type="dcterms:W3CDTF">2014-08-03T20:56:10Z</dcterms:created>
  <dcterms:modified xsi:type="dcterms:W3CDTF">2014-08-06T18:26:36Z</dcterms:modified>
</cp:coreProperties>
</file>