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8772" activeTab="3"/>
  </bookViews>
  <sheets>
    <sheet name="Links" sheetId="1" r:id="rId1"/>
    <sheet name="Task Allocation" sheetId="2" state="hidden" r:id="rId2"/>
    <sheet name="Snapshot" sheetId="3" r:id="rId3"/>
    <sheet name="Funding History" sheetId="4" r:id="rId4"/>
  </sheets>
  <definedNames>
    <definedName name="_xlnm._FilterDatabase" localSheetId="1" hidden="1">'Task Allocation'!$A$2:$A$637</definedName>
  </definedNames>
  <calcPr calcId="144525"/>
</workbook>
</file>

<file path=xl/sharedStrings.xml><?xml version="1.0" encoding="utf-8"?>
<sst xmlns="http://schemas.openxmlformats.org/spreadsheetml/2006/main" count="9407" uniqueCount="5892">
  <si>
    <t>website</t>
  </si>
  <si>
    <t>company number1</t>
  </si>
  <si>
    <t>company number 2</t>
  </si>
  <si>
    <t>https://europe.republic.com/businesses/revolut/sections/market</t>
  </si>
  <si>
    <t>https://europe.republic.com/businesses/republic/sections/market</t>
  </si>
  <si>
    <t>https://europe.republic.com/businesses/paysend/sections/market</t>
  </si>
  <si>
    <t>https://europe.republic.com/businesses/transfergo/sections/market</t>
  </si>
  <si>
    <t>https://europe.republic.com/businesses/bux/sections/market</t>
  </si>
  <si>
    <t>https://europe.republic.com/businesses/land-technologies-ltd/sections/market</t>
  </si>
  <si>
    <t>https://europe.republic.com/businesses/onbuy/sections/market</t>
  </si>
  <si>
    <t>https://europe.republic.com/businesses/plum/sections/market</t>
  </si>
  <si>
    <t>https://europe.republic.com/businesses/innis-gunn/sections/market</t>
  </si>
  <si>
    <t>https://europe.republic.com/businesses/safetonet/sections/market</t>
  </si>
  <si>
    <t>https://europe.republic.com/businesses/hw-energy/sections/market</t>
  </si>
  <si>
    <t>https://europe.republic.com/businesses/tv-fit/sections/market</t>
  </si>
  <si>
    <t>https://europe.republic.com/businesses/assetz-capital/sections/market</t>
  </si>
  <si>
    <t>https://europe.republic.com/businesses/cuvva/sections/market</t>
  </si>
  <si>
    <t xml:space="preserve"> </t>
  </si>
  <si>
    <t>https://europe.republic.com/businesses/oddbox/sections/market</t>
  </si>
  <si>
    <t>https://europe.republic.com/businesses/guestready/sections/market</t>
  </si>
  <si>
    <t>https://europe.republic.com/businesses/wegift/sections/market</t>
  </si>
  <si>
    <t>https://europe.republic.com/businesses/baanx-group-ltd/sections/market</t>
  </si>
  <si>
    <t>https://europe.republic.com/businesses/landbay/sections/market</t>
  </si>
  <si>
    <t>https://europe.republic.com/businesses/nordic-oil/sections/market</t>
  </si>
  <si>
    <t>https://europe.republic.com/businesses/young-platform/sections/market</t>
  </si>
  <si>
    <t>https://europe.republic.com/businesses/jaja-uk/sections/market</t>
  </si>
  <si>
    <t>https://europe.republic.com/businesses/creditspring/sections/market</t>
  </si>
  <si>
    <t>https://europe.republic.com/businesses/crypterium/sections/market</t>
  </si>
  <si>
    <t>https://europe.republic.com/businesses/the-cheeky-panda/sections/market</t>
  </si>
  <si>
    <t>https://europe.republic.com/businesses/marine-power-systems/sections/market</t>
  </si>
  <si>
    <t>https://europe.republic.com/businesses/altilium-metals/sections/market</t>
  </si>
  <si>
    <t>https://europe.republic.com/businesses/glint-pay/sections/market</t>
  </si>
  <si>
    <t>https://europe.republic.com/businesses/riversimple/sections/market</t>
  </si>
  <si>
    <t>https://europe.republic.com/businesses/anna-money/sections/market</t>
  </si>
  <si>
    <t>https://europe.republic.com/businesses/yonder/sections/market</t>
  </si>
  <si>
    <t>https://europe.republic.com/businesses/mootral/sections/market</t>
  </si>
  <si>
    <t>https://europe.republic.com/businesses/happy-drinks-co/sections/market</t>
  </si>
  <si>
    <t>https://europe.republic.com/businesses/laundryheap/sections/market</t>
  </si>
  <si>
    <t>https://europe.republic.com/businesses/spoke/sections/market</t>
  </si>
  <si>
    <t>https://europe.republic.com/businesses/peckwater-brands/sections/market</t>
  </si>
  <si>
    <t>https://europe.republic.com/businesses/this/sections/market</t>
  </si>
  <si>
    <t>https://europe.republic.com/businesses/property-hub/sections/market</t>
  </si>
  <si>
    <t>https://europe.republic.com/businesses/amaze-software/sections/market</t>
  </si>
  <si>
    <t>https://europe.republic.com/businesses/gazelle-wind-power/sections/market</t>
  </si>
  <si>
    <t>https://europe.republic.com/businesses/estateguru-ou/sections/market</t>
  </si>
  <si>
    <t>https://europe.republic.com/businesses/seedrs/sections/market</t>
  </si>
  <si>
    <t>https://europe.republic.com/businesses/green-lithium/sections/market</t>
  </si>
  <si>
    <t>https://europe.republic.com/businesses/rovco/sections/market</t>
  </si>
  <si>
    <t>https://europe.republic.com/businesses/ufo-drive/sections/market</t>
  </si>
  <si>
    <t>https://europe.republic.com/businesses/roslin-technologies/sections/market</t>
  </si>
  <si>
    <t>https://europe.republic.com/businesses/emerald-stay/sections/market</t>
  </si>
  <si>
    <t>https://europe.republic.com/businesses/hectare/sections/market</t>
  </si>
  <si>
    <t>https://europe.republic.com/businesses/urban-massage/sections/market</t>
  </si>
  <si>
    <t>https://europe.republic.com/businesses/fy/sections/market</t>
  </si>
  <si>
    <t>https://europe.republic.com/businesses/capitalrise/sections/market</t>
  </si>
  <si>
    <t>https://europe.republic.com/businesses/laka/sections/market</t>
  </si>
  <si>
    <t>https://europe.republic.com/businesses/econsult/sections/market</t>
  </si>
  <si>
    <t xml:space="preserve">	07628675</t>
  </si>
  <si>
    <t>https://europe.republic.com/businesses/sunswap/sections/market</t>
  </si>
  <si>
    <t>https://europe.republic.com/businesses/crowdproperty/sections/market</t>
  </si>
  <si>
    <t>https://europe.republic.com/businesses/lick-home/sections/market</t>
  </si>
  <si>
    <t>https://europe.republic.com/businesses/disperse/sections/market</t>
  </si>
  <si>
    <t>https://europe.republic.com/businesses/nebeus/sections/market</t>
  </si>
  <si>
    <t>https://europe.republic.com/businesses/snoop/sections/market</t>
  </si>
  <si>
    <t>https://europe.republic.com/businesses/oru-space/sections/market</t>
  </si>
  <si>
    <t>https://europe.republic.com/businesses/trurating/sections/market</t>
  </si>
  <si>
    <t>https://europe.republic.com/businesses/wisealpha/sections/market</t>
  </si>
  <si>
    <t>https://europe.republic.com/businesses/female-invest/sections/market</t>
  </si>
  <si>
    <t>https://europe.republic.com/businesses/future-planet-capital/sections/market</t>
  </si>
  <si>
    <t>https://europe.republic.com/businesses/second-nature1/sections/market</t>
  </si>
  <si>
    <t>https://europe.republic.com/businesses/selma/sections/market</t>
  </si>
  <si>
    <t>https://europe.republic.com/businesses/marcopolo-learning/sections/market</t>
  </si>
  <si>
    <t>https://europe.republic.com/businesses/ziglu/sections/market</t>
  </si>
  <si>
    <t>https://europe.republic.com/businesses/craft-gin-club/sections/market</t>
  </si>
  <si>
    <t>https://europe.republic.com/businesses/fairafric/sections/market</t>
  </si>
  <si>
    <t>https://europe.republic.com/businesses/nurture-brands/sections/market</t>
  </si>
  <si>
    <t>https://europe.republic.com/businesses/unistellar/sections/market</t>
  </si>
  <si>
    <t>https://europe.republic.com/businesses/altovita/sections/market</t>
  </si>
  <si>
    <t>https://europe.republic.com/businesses/zumo/sections/market</t>
  </si>
  <si>
    <t>https://europe.republic.com/businesses/solivus/sections/market</t>
  </si>
  <si>
    <t>https://europe.republic.com/businesses/squarebook1/sections/market</t>
  </si>
  <si>
    <t>https://europe.republic.com/businesses/wrisk/sections/market</t>
  </si>
  <si>
    <t>https://europe.republic.com/businesses/heights/sections/market</t>
  </si>
  <si>
    <t>https://europe.republic.com/businesses/beanstalk/sections/market</t>
  </si>
  <si>
    <t>https://europe.republic.com/businesses/secretarium-ltd/sections/market</t>
  </si>
  <si>
    <t>https://europe.republic.com/businesses/threedium/sections/market</t>
  </si>
  <si>
    <t>https://europe.republic.com/businesses/muckle-brig/sections/market</t>
  </si>
  <si>
    <t>https://europe.republic.com/businesses/mycarneedsa-com/sections/market</t>
  </si>
  <si>
    <t>https://europe.republic.com/businesses/foodhak/sections/market</t>
  </si>
  <si>
    <t>https://europe.republic.com/businesses/hownow-previously-wonderush/sections/market</t>
  </si>
  <si>
    <t>https://europe.republic.com/businesses/underthedoormat/sections/market</t>
  </si>
  <si>
    <t>https://europe.republic.com/businesses/elfin/sections/market</t>
  </si>
  <si>
    <t>https://europe.republic.com/businesses/orbital-witness/sections/market</t>
  </si>
  <si>
    <t>https://europe.republic.com/businesses/reality-games/sections/market</t>
  </si>
  <si>
    <t>https://europe.republic.com/businesses/afc-wimbledon/sections/market</t>
  </si>
  <si>
    <t>https://europe.republic.com/businesses/wombat-invest/sections/market</t>
  </si>
  <si>
    <t>https://europe.republic.com/businesses/occuity-ltd/sections/market</t>
  </si>
  <si>
    <t xml:space="preserve">	12192959</t>
  </si>
  <si>
    <t>https://europe.republic.com/businesses/ellipse/sections/market</t>
  </si>
  <si>
    <t>https://europe.republic.com/businesses/much-better-adventures/sections/market</t>
  </si>
  <si>
    <t>https://europe.republic.com/businesses/hunter-gather-foods-ltd/sections/market</t>
  </si>
  <si>
    <t>https://europe.republic.com/businesses/planera/sections/market</t>
  </si>
  <si>
    <t>https://europe.republic.com/businesses/macrebur/sections/market</t>
  </si>
  <si>
    <t>https://europe.republic.com/businesses/british-pearl/sections/market</t>
  </si>
  <si>
    <t>https://europe.republic.com/businesses/currensea/sections/market</t>
  </si>
  <si>
    <t>https://europe.republic.com/businesses/salcombe-distilling-co/sections/market</t>
  </si>
  <si>
    <t>https://europe.republic.com/businesses/coat/sections/market</t>
  </si>
  <si>
    <t>https://europe.republic.com/businesses/expend/sections/market</t>
  </si>
  <si>
    <t>https://europe.republic.com/businesses/good-loop/sections/market</t>
  </si>
  <si>
    <t>https://europe.republic.com/businesses/mystery-vibe/sections/market</t>
  </si>
  <si>
    <t>https://europe.republic.com/businesses/taylor-hart/sections/market</t>
  </si>
  <si>
    <t>https://europe.republic.com/businesses/hedgehog/sections/market</t>
  </si>
  <si>
    <t>https://europe.republic.com/businesses/the-happiness-index/sections/market</t>
  </si>
  <si>
    <t>https://europe.republic.com/businesses/iban-wallet/sections/market</t>
  </si>
  <si>
    <t>https://europe.republic.com/businesses/really-local-group/sections/market</t>
  </si>
  <si>
    <t>https://europe.republic.com/businesses/yellowdog/sections/market</t>
  </si>
  <si>
    <t>https://europe.republic.com/businesses/abundance-investment/sections/market</t>
  </si>
  <si>
    <t>https://europe.republic.com/businesses/rentuu/sections/market</t>
  </si>
  <si>
    <t>https://europe.republic.com/businesses/wawa-fertility/sections/market</t>
  </si>
  <si>
    <t>https://europe.republic.com/businesses/the-mighty-society/sections/market</t>
  </si>
  <si>
    <t>https://europe.republic.com/businesses/qlash/sections/market</t>
  </si>
  <si>
    <t>https://europe.republic.com/businesses/pass-the-keys/sections/market</t>
  </si>
  <si>
    <t>https://europe.republic.com/businesses/pikl/sections/market</t>
  </si>
  <si>
    <t>https://europe.republic.com/businesses/geodb/sections/market</t>
  </si>
  <si>
    <t>https://europe.republic.com/businesses/the-cauldron/sections/market</t>
  </si>
  <si>
    <t>https://europe.republic.com/businesses/ripple/sections/market</t>
  </si>
  <si>
    <t>https://europe.republic.com/businesses/wase/sections/market</t>
  </si>
  <si>
    <t>https://europe.republic.com/businesses/ahascragh-distillers-ltd/sections/market</t>
  </si>
  <si>
    <t>https://europe.republic.com/businesses/percayso-limited/sections/market</t>
  </si>
  <si>
    <t>https://europe.republic.com/businesses/placed-app/sections/market</t>
  </si>
  <si>
    <t>https://europe.republic.com/businesses/hycube-technologies-gmbh/sections/market</t>
  </si>
  <si>
    <t>https://europe.republic.com/businesses/crowdstacker/sections/market</t>
  </si>
  <si>
    <t>https://europe.republic.com/businesses/hidramed-solutions-ltd/sections/market</t>
  </si>
  <si>
    <t>https://europe.republic.com/businesses/baulogic-holdings-ltd/sections/market</t>
  </si>
  <si>
    <t>https://europe.republic.com/businesses/comino/sections/market</t>
  </si>
  <si>
    <t>https://europe.republic.com/businesses/signature-brew/sections/market</t>
  </si>
  <si>
    <t>https://europe.republic.com/businesses/nice-drinks/sections/market</t>
  </si>
  <si>
    <t>https://europe.republic.com/businesses/learn-amp/sections/market</t>
  </si>
  <si>
    <t>https://europe.republic.com/businesses/viritech/sections/market</t>
  </si>
  <si>
    <t>https://europe.republic.com/businesses/munro-vehicles/sections/market</t>
  </si>
  <si>
    <t>https://europe.republic.com/businesses/wealth-migrate/sections/market</t>
  </si>
  <si>
    <t>https://europe.republic.com/businesses/wavepiston/sections/market</t>
  </si>
  <si>
    <t>https://europe.republic.com/businesses/fussy/sections/market</t>
  </si>
  <si>
    <t>https://europe.republic.com/businesses/lendahand/sections/market</t>
  </si>
  <si>
    <t>https://europe.republic.com/businesses/incentive-holdings-limited/sections/market</t>
  </si>
  <si>
    <t>https://europe.republic.com/businesses/ncnean/sections/market</t>
  </si>
  <si>
    <t>https://europe.republic.com/businesses/darqube-ltd/sections/market</t>
  </si>
  <si>
    <t>https://europe.republic.com/businesses/proplend/sections/market</t>
  </si>
  <si>
    <t>https://europe.republic.com/businesses/big-drop-brewing-co/sections/market</t>
  </si>
  <si>
    <t>https://europe.republic.com/businesses/dmalink-eis/sections/market</t>
  </si>
  <si>
    <t>https://europe.republic.com/businesses/different-dog/sections/market</t>
  </si>
  <si>
    <t>https://europe.republic.com/businesses/tickr/sections/market</t>
  </si>
  <si>
    <t>https://europe.republic.com/businesses/oggs/sections/market</t>
  </si>
  <si>
    <t>https://europe.republic.com/businesses/future-you-cambridge/sections/market</t>
  </si>
  <si>
    <t>https://europe.republic.com/businesses/allplants/sections/market</t>
  </si>
  <si>
    <t>https://europe.republic.com/businesses/stasher/sections/market</t>
  </si>
  <si>
    <t>https://europe.republic.com/businesses/unmortgage/sections/market</t>
  </si>
  <si>
    <t>https://europe.republic.com/businesses/avida-global/sections/market</t>
  </si>
  <si>
    <t>https://europe.republic.com/businesses/hofmeister/sections/market</t>
  </si>
  <si>
    <t>https://europe.republic.com/businesses/qed-naval-linited/sections/market</t>
  </si>
  <si>
    <t>https://europe.republic.com/businesses/mindstone/sections/market</t>
  </si>
  <si>
    <t>https://europe.republic.com/businesses/nordstreet/sections/market</t>
  </si>
  <si>
    <t>https://europe.republic.com/businesses/loanpad/sections/market</t>
  </si>
  <si>
    <t>https://europe.republic.com/businesses/quotall/sections/market</t>
  </si>
  <si>
    <t>https://europe.republic.com/businesses/locket/sections/market</t>
  </si>
  <si>
    <t>https://europe.republic.com/businesses/ipg/sections/market</t>
  </si>
  <si>
    <t>https://europe.republic.com/businesses/ride-tandem/sections/market</t>
  </si>
  <si>
    <t>https://europe.republic.com/businesses/e-crunch-ltd/sections/market</t>
  </si>
  <si>
    <t>https://europe.republic.com/businesses/thrift/sections/market</t>
  </si>
  <si>
    <t>https://europe.republic.com/businesses/crowdtolive/sections/market</t>
  </si>
  <si>
    <t>https://europe.republic.com/businesses/wearex/sections/market</t>
  </si>
  <si>
    <t>https://europe.republic.com/businesses/myn/sections/market</t>
  </si>
  <si>
    <t>https://europe.republic.com/businesses/nevomo/sections/market</t>
  </si>
  <si>
    <t>https://europe.republic.com/businesses/samsonvt/sections/market</t>
  </si>
  <si>
    <t>https://europe.republic.com/businesses/lovetovisit-com/sections/market</t>
  </si>
  <si>
    <t>https://europe.republic.com/businesses/troubadour-goods/sections/market</t>
  </si>
  <si>
    <t>https://europe.republic.com/businesses/clean-kitchen/sections/market</t>
  </si>
  <si>
    <t>https://europe.republic.com/businesses/dorking-wanderers-fc-ltd/sections/market</t>
  </si>
  <si>
    <t>https://europe.republic.com/businesses/savvy-navvy/sections/market</t>
  </si>
  <si>
    <t>https://europe.republic.com/businesses/jump-in/sections/market</t>
  </si>
  <si>
    <t>https://europe.republic.com/businesses/oynb-one-year-no-beer/sections/market</t>
  </si>
  <si>
    <t>https://europe.republic.com/businesses/pure-sport-cbd/sections/market</t>
  </si>
  <si>
    <t>https://europe.republic.com/businesses/fanzine-limited/sections/market</t>
  </si>
  <si>
    <t>https://europe.republic.com/businesses/splint-invest/sections/market</t>
  </si>
  <si>
    <t>https://europe.republic.com/businesses/sapling-spirits/sections/market</t>
  </si>
  <si>
    <t>https://europe.republic.com/businesses/maison-sport/sections/market</t>
  </si>
  <si>
    <t>https://europe.republic.com/businesses/frost/sections/market</t>
  </si>
  <si>
    <t>https://europe.republic.com/businesses/brickowner-holdings-limited/sections/market</t>
  </si>
  <si>
    <t>https://europe.republic.com/businesses/foodmarble/sections/market</t>
  </si>
  <si>
    <t>https://europe.republic.com/businesses/love-cocoa/sections/market</t>
  </si>
  <si>
    <t>https://europe.republic.com/businesses/vertically-urban2/sections/market</t>
  </si>
  <si>
    <t>https://europe.republic.com/businesses/drygro/sections/market</t>
  </si>
  <si>
    <t>https://europe.republic.com/businesses/your-rentals-a-s/sections/market</t>
  </si>
  <si>
    <t>https://europe.republic.com/businesses/gravity-co-living/sections/market</t>
  </si>
  <si>
    <t>https://europe.republic.com/businesses/the-cookaway/sections/market</t>
  </si>
  <si>
    <t>https://europe.republic.com/businesses/givt/sections/market</t>
  </si>
  <si>
    <t>https://europe.republic.com/businesses/myminifactory/sections/market</t>
  </si>
  <si>
    <t>https://europe.republic.com/businesses/white-rabbit-pizza/sections/market</t>
  </si>
  <si>
    <t>https://europe.republic.com/businesses/labfresh/sections/market</t>
  </si>
  <si>
    <t>https://europe.republic.com/businesses/gunna-drinks/sections/market</t>
  </si>
  <si>
    <t>https://europe.republic.com/businesses/gazeal/sections/market</t>
  </si>
  <si>
    <t>https://europe.republic.com/businesses/verv-energy/sections/market</t>
  </si>
  <si>
    <t>https://europe.republic.com/businesses/humble-grape/sections/market</t>
  </si>
  <si>
    <t>https://europe.republic.com/businesses/seaweed-generation/sections/market</t>
  </si>
  <si>
    <t>https://europe.republic.com/businesses/carnot/sections/market</t>
  </si>
  <si>
    <t>https://europe.republic.com/businesses/airex/sections/market</t>
  </si>
  <si>
    <t>https://europe.republic.com/businesses/manilife/sections/market</t>
  </si>
  <si>
    <t>https://europe.republic.com/businesses/icon-key-sa-premium-beverages/sections/market</t>
  </si>
  <si>
    <t>https://europe.republic.com/businesses/cupclub/sections/market</t>
  </si>
  <si>
    <t>https://europe.republic.com/businesses/tiimo/sections/market</t>
  </si>
  <si>
    <t>https://europe.republic.com/businesses/kokoon/sections/market</t>
  </si>
  <si>
    <t>https://europe.republic.com/businesses/concrete4change-ltd/sections/market</t>
  </si>
  <si>
    <t>https://europe.republic.com/businesses/equilibrium-markets/sections/market</t>
  </si>
  <si>
    <t>https://europe.republic.com/businesses/fully-charged/sections/market</t>
  </si>
  <si>
    <t>https://europe.republic.com/businesses/alphagreen/sections/market</t>
  </si>
  <si>
    <t>https://europe.republic.com/businesses/equator-aircraft/sections/market</t>
  </si>
  <si>
    <t>https://europe.republic.com/businesses/naked-sprout/sections/market</t>
  </si>
  <si>
    <t>https://europe.republic.com/businesses/propelair/sections/market</t>
  </si>
  <si>
    <t>https://europe.republic.com/businesses/twin-science/sections/market</t>
  </si>
  <si>
    <t>https://europe.republic.com/businesses/twickets/sections/market</t>
  </si>
  <si>
    <t>https://europe.republic.com/businesses/loowatt/sections/market</t>
  </si>
  <si>
    <t>https://europe.republic.com/businesses/biohm/sections/market</t>
  </si>
  <si>
    <t>https://europe.republic.com/businesses/crua-outdoors/sections/market</t>
  </si>
  <si>
    <t>https://europe.republic.com/businesses/shareight/sections/market</t>
  </si>
  <si>
    <t>https://europe.republic.com/businesses/olly-s-snacks/sections/market</t>
  </si>
  <si>
    <t>https://europe.republic.com/businesses/something-nothing/sections/market</t>
  </si>
  <si>
    <t>https://europe.republic.com/businesses/farm-girl/sections/market</t>
  </si>
  <si>
    <t>https://europe.republic.com/businesses/responseiq/sections/market</t>
  </si>
  <si>
    <t>https://europe.republic.com/businesses/sherpr/sections/market</t>
  </si>
  <si>
    <t>https://europe.republic.com/businesses/clima-investments/sections/market</t>
  </si>
  <si>
    <t>https://europe.republic.com/businesses/a-dam/sections/market</t>
  </si>
  <si>
    <t>https://europe.republic.com/businesses/zypho/sections/market</t>
  </si>
  <si>
    <t>https://europe.republic.com/businesses/dabbl/sections/market</t>
  </si>
  <si>
    <t>https://europe.republic.com/businesses/g-volution/sections/market</t>
  </si>
  <si>
    <t>https://europe.republic.com/businesses/wurkr-ltd/sections/market</t>
  </si>
  <si>
    <t>https://europe.republic.com/businesses/london-sock-company/sections/market</t>
  </si>
  <si>
    <t>https://europe.republic.com/businesses/yielders/sections/market</t>
  </si>
  <si>
    <t>https://europe.republic.com/businesses/zvilo/sections/market</t>
  </si>
  <si>
    <t>https://europe.republic.com/businesses/honest-mobile/sections/market</t>
  </si>
  <si>
    <t>https://europe.republic.com/businesses/international-riding-company/sections/market</t>
  </si>
  <si>
    <t>https://europe.republic.com/businesses/equipsme1/sections/market</t>
  </si>
  <si>
    <t>https://europe.republic.com/businesses/imployable/sections/market</t>
  </si>
  <si>
    <t>https://europe.republic.com/businesses/bedfolk/sections/market</t>
  </si>
  <si>
    <t>https://europe.republic.com/businesses/property-loop/sections/market</t>
  </si>
  <si>
    <t>https://europe.republic.com/businesses/recruitment-smart/sections/market</t>
  </si>
  <si>
    <t>https://europe.republic.com/businesses/bagboard/sections/market</t>
  </si>
  <si>
    <t>https://europe.republic.com/businesses/wizme/sections/market</t>
  </si>
  <si>
    <t>https://europe.republic.com/businesses/swisscann-tec/sections/market</t>
  </si>
  <si>
    <t>https://europe.republic.com/businesses/zinia-ai/sections/market</t>
  </si>
  <si>
    <t>https://europe.republic.com/businesses/transparent-sound-ab/sections/market</t>
  </si>
  <si>
    <t>https://europe.republic.com/businesses/fatsoma/sections/market</t>
  </si>
  <si>
    <t>https://europe.republic.com/businesses/intellibonds/sections/market</t>
  </si>
  <si>
    <t>https://europe.republic.com/businesses/honestly-tasty/sections/market</t>
  </si>
  <si>
    <t>https://europe.republic.com/businesses/whitby-distillery/sections/market</t>
  </si>
  <si>
    <t>https://europe.republic.com/businesses/spirits-of-virtue/sections/market</t>
  </si>
  <si>
    <t>https://europe.republic.com/businesses/arion/sections/market</t>
  </si>
  <si>
    <t>https://europe.republic.com/businesses/corkbrick-europe/sections/market</t>
  </si>
  <si>
    <t>https://europe.republic.com/businesses/adludio/sections/market</t>
  </si>
  <si>
    <t>https://europe.republic.com/businesses/stepladder/sections/market</t>
  </si>
  <si>
    <t>https://europe.republic.com/businesses/edge10/sections/market</t>
  </si>
  <si>
    <t>https://europe.republic.com/businesses/byp-network/sections/market</t>
  </si>
  <si>
    <t>https://europe.republic.com/businesses/nude/sections/market</t>
  </si>
  <si>
    <t>https://europe.republic.com/businesses/dropless/sections/market</t>
  </si>
  <si>
    <t>https://europe.republic.com/businesses/ebar/sections/market</t>
  </si>
  <si>
    <t>https://europe.republic.com/businesses/riley/sections/market</t>
  </si>
  <si>
    <t>https://europe.republic.com/businesses/typewise/sections/market</t>
  </si>
  <si>
    <t>https://europe.republic.com/businesses/book-my-garage/sections/market</t>
  </si>
  <si>
    <t>https://europe.republic.com/businesses/boulevard/sections/market</t>
  </si>
  <si>
    <t>https://europe.republic.com/businesses/givestar/sections/market</t>
  </si>
  <si>
    <t>https://europe.republic.com/businesses/luggagehero/sections/market</t>
  </si>
  <si>
    <t>https://europe.republic.com/businesses/gearbox-records/sections/market</t>
  </si>
  <si>
    <t>https://europe.republic.com/businesses/beeline/sections/market</t>
  </si>
  <si>
    <t>https://europe.republic.com/businesses/fieldwork-robotics/sections/market</t>
  </si>
  <si>
    <t>https://europe.republic.com/businesses/echofin/sections/market</t>
  </si>
  <si>
    <t>https://europe.republic.com/businesses/hardlyeverwornit/sections/market</t>
  </si>
  <si>
    <t>https://europe.republic.com/businesses/omni-pet/sections/market</t>
  </si>
  <si>
    <t>https://europe.republic.com/businesses/akt-london/sections/market</t>
  </si>
  <si>
    <t>https://europe.republic.com/businesses/champerty/sections/market</t>
  </si>
  <si>
    <t>https://europe.republic.com/businesses/open-for-vintage1/sections/market</t>
  </si>
  <si>
    <t>https://europe.republic.com/businesses/futurebricks/sections/market</t>
  </si>
  <si>
    <t>https://europe.republic.com/businesses/dalston-s-soda-co/sections/market</t>
  </si>
  <si>
    <t>https://europe.republic.com/businesses/plantbasednews/sections/market</t>
  </si>
  <si>
    <t>https://europe.republic.com/businesses/qardus/sections/market</t>
  </si>
  <si>
    <t>https://europe.republic.com/businesses/dai/sections/market</t>
  </si>
  <si>
    <t>https://europe.republic.com/businesses/fantasy-football-hub/sections/market</t>
  </si>
  <si>
    <t>https://europe.republic.com/businesses/spare-parts-3d/sections/market</t>
  </si>
  <si>
    <t>https://europe.republic.com/businesses/emsol/sections/market</t>
  </si>
  <si>
    <t>https://europe.republic.com/businesses/worldlabs/sections/market</t>
  </si>
  <si>
    <t>https://europe.republic.com/businesses/evo/sections/market</t>
  </si>
  <si>
    <t>https://europe.republic.com/businesses/rnwl/sections/market</t>
  </si>
  <si>
    <t>https://europe.republic.com/businesses/dame1/sections/market</t>
  </si>
  <si>
    <t>https://europe.republic.com/businesses/seriously-low-carb/sections/market</t>
  </si>
  <si>
    <t>https://europe.republic.com/businesses/pelican/sections/market</t>
  </si>
  <si>
    <t>https://europe.republic.com/businesses/cityfalcon/sections/market</t>
  </si>
  <si>
    <t>https://europe.republic.com/businesses/stamp-free-limited/sections/market</t>
  </si>
  <si>
    <t>https://europe.republic.com/businesses/sharevision/sections/market</t>
  </si>
  <si>
    <t>https://europe.republic.com/businesses/sullivan-s-brewing-co/sections/market</t>
  </si>
  <si>
    <t>https://europe.republic.com/businesses/whey-forward-health/sections/market</t>
  </si>
  <si>
    <t>https://europe.republic.com/businesses/snaptrip/sections/market</t>
  </si>
  <si>
    <t>https://europe.republic.com/businesses/windsor-eton-brewery-co-ltd/sections/market</t>
  </si>
  <si>
    <t>https://europe.republic.com/businesses/rightcharged/sections/market</t>
  </si>
  <si>
    <t>https://europe.republic.com/businesses/sheep-included/sections/market</t>
  </si>
  <si>
    <t>https://europe.republic.com/businesses/restaurant-developments-limited/sections/market</t>
  </si>
  <si>
    <t>https://europe.republic.com/businesses/eversend/sections/market</t>
  </si>
  <si>
    <t>https://europe.republic.com/businesses/dwr-offshore/sections/market</t>
  </si>
  <si>
    <t>https://europe.republic.com/businesses/mpower/sections/market</t>
  </si>
  <si>
    <t>https://europe.republic.com/businesses/university-compare/sections/market</t>
  </si>
  <si>
    <t>https://europe.republic.com/businesses/oppo-ice-cream/sections/market</t>
  </si>
  <si>
    <t>https://europe.republic.com/businesses/sisters/sections/market</t>
  </si>
  <si>
    <t>https://europe.republic.com/businesses/whitebox-cocktails/sections/market</t>
  </si>
  <si>
    <t>https://europe.republic.com/businesses/candam-tech/sections/market</t>
  </si>
  <si>
    <t>https://europe.republic.com/businesses/homethings/sections/market</t>
  </si>
  <si>
    <t>https://europe.republic.com/businesses/pennyworth/sections/market</t>
  </si>
  <si>
    <t>https://europe.republic.com/businesses/minicabit/sections/market</t>
  </si>
  <si>
    <t>https://europe.republic.com/businesses/truthcorp/sections/market</t>
  </si>
  <si>
    <t>https://europe.republic.com/businesses/homecooks/sections/market</t>
  </si>
  <si>
    <t>https://europe.republic.com/businesses/sonichem/sections/market</t>
  </si>
  <si>
    <t>https://europe.republic.com/businesses/hydr/sections/market</t>
  </si>
  <si>
    <t>https://europe.republic.com/businesses/square-root-soda/sections/market</t>
  </si>
  <si>
    <t>https://europe.republic.com/businesses/connected-energy/sections/market</t>
  </si>
  <si>
    <t>https://europe.republic.com/businesses/pollen-grace/sections/market</t>
  </si>
  <si>
    <t>https://europe.republic.com/businesses/the-portfolio-platform/sections/market</t>
  </si>
  <si>
    <t>https://europe.republic.com/businesses/miicare/sections/market</t>
  </si>
  <si>
    <t>https://europe.republic.com/businesses/fund-ourselves1/sections/market</t>
  </si>
  <si>
    <t>https://europe.republic.com/businesses/hedoine1/sections/market</t>
  </si>
  <si>
    <t>https://europe.republic.com/businesses/betmate/sections/market</t>
  </si>
  <si>
    <t>https://europe.republic.com/businesses/line-up/sections/market</t>
  </si>
  <si>
    <t>https://europe.republic.com/businesses/trigenex/sections/market</t>
  </si>
  <si>
    <t>https://europe.republic.com/businesses/noq/sections/market</t>
  </si>
  <si>
    <t>https://europe.republic.com/businesses/loyalzoo/sections/market</t>
  </si>
  <si>
    <t>https://europe.republic.com/businesses/nuumi/sections/market</t>
  </si>
  <si>
    <t>https://europe.republic.com/businesses/gt-green-technologies/sections/market</t>
  </si>
  <si>
    <t>https://europe.republic.com/businesses/cloudplan-gmbh/sections/market</t>
  </si>
  <si>
    <t>https://europe.republic.com/businesses/pleesecakes/sections/market</t>
  </si>
  <si>
    <t>https://europe.republic.com/businesses/better-nature-food/sections/market</t>
  </si>
  <si>
    <t>https://europe.republic.com/businesses/kaleido-rolls/sections/market</t>
  </si>
  <si>
    <t>https://europe.republic.com/businesses/lemonade-dolls/sections/market</t>
  </si>
  <si>
    <t>https://europe.republic.com/businesses/evertrek/sections/market</t>
  </si>
  <si>
    <t>https://europe.republic.com/businesses/nhouse/sections/market</t>
  </si>
  <si>
    <t>https://europe.republic.com/businesses/airponix/sections/market</t>
  </si>
  <si>
    <t>https://europe.republic.com/businesses/rubies-in-the-rubble/sections/market</t>
  </si>
  <si>
    <t>https://europe.republic.com/businesses/kloris/sections/market</t>
  </si>
  <si>
    <t>https://europe.republic.com/businesses/me-mybest/sections/market</t>
  </si>
  <si>
    <t>https://europe.republic.com/businesses/perkier/sections/market</t>
  </si>
  <si>
    <t>https://europe.republic.com/businesses/we-build-bots/sections/market</t>
  </si>
  <si>
    <t>https://europe.republic.com/businesses/ekko/sections/market</t>
  </si>
  <si>
    <t>https://europe.republic.com/businesses/aspira-aerial-applications-ltd/sections/market</t>
  </si>
  <si>
    <t>https://europe.republic.com/businesses/pace-cloud/sections/market</t>
  </si>
  <si>
    <t>https://europe.republic.com/businesses/skin-glossary-ltd/sections/market</t>
  </si>
  <si>
    <t>https://europe.republic.com/businesses/slimline-wine-ltd/sections/market</t>
  </si>
  <si>
    <t>https://europe.republic.com/businesses/grndhouse/sections/market</t>
  </si>
  <si>
    <t>https://europe.republic.com/businesses/stonepay/sections/market</t>
  </si>
  <si>
    <t>https://europe.republic.com/businesses/cypher/sections/market</t>
  </si>
  <si>
    <t>https://europe.republic.com/businesses/billmonitor/sections/market</t>
  </si>
  <si>
    <t>https://europe.republic.com/businesses/mapstand/sections/market</t>
  </si>
  <si>
    <t>https://europe.republic.com/businesses/south-shields-football-club/sections/market</t>
  </si>
  <si>
    <t>https://europe.republic.com/businesses/yeo-messaging/sections/market</t>
  </si>
  <si>
    <t>https://europe.republic.com/businesses/shoot-limited/sections/market</t>
  </si>
  <si>
    <t>https://europe.republic.com/businesses/lettinga-property/sections/market</t>
  </si>
  <si>
    <t>https://europe.republic.com/businesses/shavekit/sections/market</t>
  </si>
  <si>
    <t>https://europe.republic.com/businesses/ember-snacks/sections/market</t>
  </si>
  <si>
    <t>https://europe.republic.com/businesses/creative-nature/sections/market</t>
  </si>
  <si>
    <t>https://europe.republic.com/businesses/alvius/sections/market</t>
  </si>
  <si>
    <t>https://europe.republic.com/businesses/valla-ltd/sections/market</t>
  </si>
  <si>
    <t>https://europe.republic.com/businesses/petit-pli-limited/sections/market</t>
  </si>
  <si>
    <t>https://europe.republic.com/businesses/xig-xag/sections/market</t>
  </si>
  <si>
    <t>https://europe.republic.com/businesses/rheal/sections/market</t>
  </si>
  <si>
    <t>https://europe.republic.com/businesses/investly/sections/market</t>
  </si>
  <si>
    <t>https://europe.republic.com/businesses/silatha/sections/market</t>
  </si>
  <si>
    <t>https://europe.republic.com/businesses/tonicnutrition-ltd/sections/market</t>
  </si>
  <si>
    <t>https://europe.republic.com/businesses/ap-brands/sections/market</t>
  </si>
  <si>
    <t>https://europe.republic.com/businesses/endlesss/sections/market</t>
  </si>
  <si>
    <t>https://europe.republic.com/businesses/eventopedia/sections/market</t>
  </si>
  <si>
    <t>https://europe.republic.com/businesses/houseof/sections/market</t>
  </si>
  <si>
    <t>https://europe.republic.com/businesses/made-for-drink/sections/market</t>
  </si>
  <si>
    <t>https://europe.republic.com/businesses/biophilica/sections/market</t>
  </si>
  <si>
    <t>https://europe.republic.com/businesses/fagura/sections/market</t>
  </si>
  <si>
    <t>https://europe.republic.com/businesses/expocart/sections/market</t>
  </si>
  <si>
    <t>https://europe.republic.com/businesses/harvest-london/sections/market</t>
  </si>
  <si>
    <t>https://europe.republic.com/businesses/stelar/sections/market</t>
  </si>
  <si>
    <t>https://europe.republic.com/businesses/nextup-comedy/sections/market</t>
  </si>
  <si>
    <t>https://europe.republic.com/businesses/for-the-creators/sections/market</t>
  </si>
  <si>
    <t>https://europe.republic.com/businesses/smart-guide/sections/market</t>
  </si>
  <si>
    <t>https://europe.republic.com/businesses/pharmaseal/sections/market</t>
  </si>
  <si>
    <t>https://europe.republic.com/businesses/planartech/sections/market</t>
  </si>
  <si>
    <t>https://europe.republic.com/businesses/andco/sections/market</t>
  </si>
  <si>
    <t>https://europe.republic.com/businesses/spotlas/sections/market</t>
  </si>
  <si>
    <t>https://europe.republic.com/businesses/field-doctor/sections/market</t>
  </si>
  <si>
    <t>https://europe.republic.com/businesses/vegums/sections/market</t>
  </si>
  <si>
    <t>https://europe.republic.com/businesses/fortu-wealth/sections/market</t>
  </si>
  <si>
    <t>https://europe.republic.com/businesses/nix-kix/sections/market</t>
  </si>
  <si>
    <t>https://europe.republic.com/businesses/agewage-limited/sections/market</t>
  </si>
  <si>
    <t>https://europe.republic.com/businesses/mercato-metropolitano/sections/market</t>
  </si>
  <si>
    <t>https://europe.republic.com/businesses/blind-cupid-ltd/sections/market</t>
  </si>
  <si>
    <t>https://europe.republic.com/businesses/woof-brew/sections/market</t>
  </si>
  <si>
    <t>https://europe.republic.com/businesses/class-ify/sections/market</t>
  </si>
  <si>
    <t>https://europe.republic.com/businesses/kidly/sections/market</t>
  </si>
  <si>
    <t>https://europe.republic.com/businesses/square-mile-farms/sections/market</t>
  </si>
  <si>
    <t>https://europe.republic.com/businesses/oceain-ltd/sections/market</t>
  </si>
  <si>
    <t>https://europe.republic.com/businesses/avatr/sections/market</t>
  </si>
  <si>
    <t>https://europe.republic.com/businesses/assetz-exchange1/sections/market</t>
  </si>
  <si>
    <t>https://europe.republic.com/businesses/mishergas-energy-recovery/sections/market</t>
  </si>
  <si>
    <t>https://europe.republic.com/businesses/dr-will-s/sections/market</t>
  </si>
  <si>
    <t>https://europe.republic.com/businesses/exhale-coffee/sections/market</t>
  </si>
  <si>
    <t>https://europe.republic.com/businesses/kestrl1/sections/market</t>
  </si>
  <si>
    <t>https://europe.republic.com/businesses/brewser/sections/market</t>
  </si>
  <si>
    <t>https://europe.republic.com/businesses/real-vr/sections/market</t>
  </si>
  <si>
    <t>https://europe.republic.com/businesses/greening-the-islands/sections/market</t>
  </si>
  <si>
    <t>https://europe.republic.com/businesses/property-master/sections/market</t>
  </si>
  <si>
    <t>https://europe.republic.com/businesses/percuro/sections/market</t>
  </si>
  <si>
    <t>https://europe.republic.com/businesses/dial-global/sections/market</t>
  </si>
  <si>
    <t>https://europe.republic.com/businesses/payrue/sections/market</t>
  </si>
  <si>
    <t>https://europe.republic.com/businesses/nextgen-planners/sections/market</t>
  </si>
  <si>
    <t>https://europe.republic.com/businesses/dinoski/sections/market</t>
  </si>
  <si>
    <t>https://europe.republic.com/businesses/centaur-robotics-limited/sections/market</t>
  </si>
  <si>
    <t>https://europe.republic.com/businesses/not-in-the-guidebooks/sections/market</t>
  </si>
  <si>
    <t>https://europe.republic.com/businesses/topfarmers-gmbh/sections/market</t>
  </si>
  <si>
    <t>https://europe.republic.com/businesses/agroop/sections/market</t>
  </si>
  <si>
    <t>https://europe.republic.com/businesses/crossip/sections/market</t>
  </si>
  <si>
    <t>https://europe.republic.com/businesses/grid-duck/sections/market</t>
  </si>
  <si>
    <t>https://europe.republic.com/businesses/nu-wardrobe/sections/market</t>
  </si>
  <si>
    <t>https://europe.republic.com/businesses/poncho/sections/market</t>
  </si>
  <si>
    <t>https://europe.republic.com/businesses/jamii-one-aps/sections/market</t>
  </si>
  <si>
    <t>https://europe.republic.com/businesses/shorts-boy-distillery/sections/market</t>
  </si>
  <si>
    <t>https://europe.republic.com/businesses/player/sections/market</t>
  </si>
  <si>
    <t>https://europe.republic.com/businesses/sophia-app/sections/market</t>
  </si>
  <si>
    <t>https://europe.republic.com/businesses/fitbakes/sections/market</t>
  </si>
  <si>
    <t>https://europe.republic.com/businesses/punchy-drinks/sections/market</t>
  </si>
  <si>
    <t>https://europe.republic.com/businesses/portfolio-collective/sections/market</t>
  </si>
  <si>
    <t>https://europe.republic.com/businesses/yayzy/sections/market</t>
  </si>
  <si>
    <t>https://europe.republic.com/businesses/rude-records/sections/market</t>
  </si>
  <si>
    <t>https://europe.republic.com/businesses/avallen-spirits/sections/market</t>
  </si>
  <si>
    <t>https://europe.republic.com/businesses/homeit/sections/market</t>
  </si>
  <si>
    <t>https://europe.republic.com/businesses/swifty-scooters/sections/market</t>
  </si>
  <si>
    <t>https://europe.republic.com/businesses/tera-technologies/sections/market</t>
  </si>
  <si>
    <t>https://europe.republic.com/businesses/beep-club-limited/sections/market</t>
  </si>
  <si>
    <t>https://europe.republic.com/businesses/thermulon/sections/market</t>
  </si>
  <si>
    <t>https://europe.republic.com/businesses/zim-connections-ltd/sections/market</t>
  </si>
  <si>
    <t>https://europe.republic.com/businesses/armd/sections/market</t>
  </si>
  <si>
    <t>https://europe.republic.com/businesses/ifactor/sections/market</t>
  </si>
  <si>
    <t>https://europe.republic.com/businesses/altrincham-fc/sections/market</t>
  </si>
  <si>
    <t>https://europe.republic.com/businesses/zereaudrinks/sections/market</t>
  </si>
  <si>
    <t>https://europe.republic.com/businesses/thalamos/sections/market</t>
  </si>
  <si>
    <t>https://europe.republic.com/businesses/coinrule/sections/market</t>
  </si>
  <si>
    <t>https://europe.republic.com/businesses/coopah/sections/market</t>
  </si>
  <si>
    <t>https://europe.republic.com/businesses/anygood/sections/market</t>
  </si>
  <si>
    <t>https://europe.republic.com/businesses/solarbotanic-trees-ltd/sections/market</t>
  </si>
  <si>
    <t>https://europe.republic.com/businesses/vagabund-brauerei/sections/market</t>
  </si>
  <si>
    <t>https://europe.republic.com/businesses/the-herd-group-holdings-ltd/sections/market</t>
  </si>
  <si>
    <t>https://europe.republic.com/businesses/bundlee/sections/market</t>
  </si>
  <si>
    <t>https://europe.republic.com/businesses/leaf-envy/sections/market</t>
  </si>
  <si>
    <t>https://europe.republic.com/businesses/future-motion/sections/market</t>
  </si>
  <si>
    <t>https://europe.republic.com/businesses/wegaw/sections/market</t>
  </si>
  <si>
    <t>https://europe.republic.com/businesses/doordeck/sections/market</t>
  </si>
  <si>
    <t>https://europe.republic.com/businesses/nurturey/sections/market</t>
  </si>
  <si>
    <t>https://europe.republic.com/businesses/absoluteai/sections/market</t>
  </si>
  <si>
    <t>https://europe.republic.com/businesses/on-the-mend/sections/market</t>
  </si>
  <si>
    <t>https://europe.republic.com/businesses/superbutler-limited/sections/market</t>
  </si>
  <si>
    <t>https://europe.republic.com/businesses/old-gold-racing/sections/market</t>
  </si>
  <si>
    <t>https://europe.republic.com/businesses/cloudguide/sections/market</t>
  </si>
  <si>
    <t>https://europe.republic.com/businesses/unifi/sections/market</t>
  </si>
  <si>
    <t>https://europe.republic.com/businesses/vigil-helmets/sections/market</t>
  </si>
  <si>
    <t>https://europe.republic.com/businesses/bayfikr/sections/market</t>
  </si>
  <si>
    <t>https://europe.republic.com/businesses/wavey-ice/sections/market</t>
  </si>
  <si>
    <t>https://europe.republic.com/businesses/sway/sections/market</t>
  </si>
  <si>
    <t>https://europe.republic.com/businesses/loom/sections/market</t>
  </si>
  <si>
    <t>https://europe.republic.com/businesses/aduna1/sections/market</t>
  </si>
  <si>
    <t>https://europe.republic.com/businesses/infabode/sections/market</t>
  </si>
  <si>
    <t>https://europe.republic.com/businesses/drty-drinks/sections/market</t>
  </si>
  <si>
    <t>https://europe.republic.com/businesses/thecarcrowd/sections/market</t>
  </si>
  <si>
    <t>https://europe.republic.com/businesses/cranes/sections/market</t>
  </si>
  <si>
    <t>https://europe.republic.com/businesses/albotherm/sections/market</t>
  </si>
  <si>
    <t>https://europe.republic.com/businesses/pants-and-socks/sections/market</t>
  </si>
  <si>
    <t>https://europe.republic.com/businesses/workhorse/sections/market</t>
  </si>
  <si>
    <t>https://europe.republic.com/businesses/bababoom/sections/market</t>
  </si>
  <si>
    <t>https://europe.republic.com/businesses/atom-universe/sections/market</t>
  </si>
  <si>
    <t>https://europe.republic.com/businesses/pointvoucher/sections/market</t>
  </si>
  <si>
    <t>https://europe.republic.com/businesses/revvies-energy/sections/market</t>
  </si>
  <si>
    <t>https://europe.republic.com/businesses/bloody-drinks/sections/market</t>
  </si>
  <si>
    <t>https://europe.republic.com/businesses/batchw-limited/sections/market</t>
  </si>
  <si>
    <t>https://europe.republic.com/businesses/morph-fit/sections/market</t>
  </si>
  <si>
    <t>https://europe.republic.com/businesses/radiant-matter-ltd/sections/market</t>
  </si>
  <si>
    <t>https://europe.republic.com/businesses/career-masterclass/sections/market</t>
  </si>
  <si>
    <t>https://europe.republic.com/businesses/unltd/sections/market</t>
  </si>
  <si>
    <t>https://europe.republic.com/businesses/supportroom/sections/market</t>
  </si>
  <si>
    <t>https://europe.republic.com/businesses/kitche/sections/market</t>
  </si>
  <si>
    <t>https://europe.republic.com/businesses/flooring-hut-ltd/sections/market</t>
  </si>
  <si>
    <t>https://europe.republic.com/businesses/shoorah/sections/market</t>
  </si>
  <si>
    <t>https://europe.republic.com/businesses/global-equality-ltd/sections/market</t>
  </si>
  <si>
    <t>https://europe.republic.com/businesses/onoco/sections/market</t>
  </si>
  <si>
    <t>https://europe.republic.com/businesses/bua-fit1/sections/market</t>
  </si>
  <si>
    <t>https://europe.republic.com/businesses/been-london/sections/market</t>
  </si>
  <si>
    <t>https://europe.republic.com/businesses/efneo/sections/market</t>
  </si>
  <si>
    <t>https://europe.republic.com/businesses/kingdom/sections/market</t>
  </si>
  <si>
    <t>https://europe.republic.com/businesses/land-exchange-ou/sections/market</t>
  </si>
  <si>
    <t>https://europe.republic.com/businesses/baotree/sections/market</t>
  </si>
  <si>
    <t>https://europe.republic.com/businesses/flender/sections/market</t>
  </si>
  <si>
    <t>https://europe.republic.com/businesses/crowdlords/sections/market</t>
  </si>
  <si>
    <t>https://europe.republic.com/businesses/spoon/sections/market</t>
  </si>
  <si>
    <t>https://europe.republic.com/businesses/roadfill-ltd/sections/market</t>
  </si>
  <si>
    <t>https://europe.republic.com/businesses/tint-yoga/sections/market</t>
  </si>
  <si>
    <t>https://europe.republic.com/businesses/fleet/sections/market</t>
  </si>
  <si>
    <t>https://europe.republic.com/businesses/the-baby-goat/sections/market</t>
  </si>
  <si>
    <t>https://europe.republic.com/businesses/wyzepay/sections/market</t>
  </si>
  <si>
    <t>https://europe.republic.com/businesses/clinical-net/sections/market</t>
  </si>
  <si>
    <t>https://europe.republic.com/businesses/le-salon/sections/market</t>
  </si>
  <si>
    <t>https://europe.republic.com/businesses/uplift360-ltd/sections/market</t>
  </si>
  <si>
    <t>https://europe.republic.com/businesses/binary-fitness/sections/market</t>
  </si>
  <si>
    <t>https://europe.republic.com/businesses/brainpool/sections/market</t>
  </si>
  <si>
    <t>https://europe.republic.com/businesses/tilly/sections/market</t>
  </si>
  <si>
    <t>https://europe.republic.com/businesses/buildiro/sections/market</t>
  </si>
  <si>
    <t>https://europe.republic.com/businesses/iqualtech/sections/market</t>
  </si>
  <si>
    <t>https://europe.republic.com/businesses/windscope-ltd/sections/market</t>
  </si>
  <si>
    <t>https://europe.republic.com/businesses/grazer/sections/market</t>
  </si>
  <si>
    <t>https://europe.republic.com/businesses/stir-cambridge/sections/market</t>
  </si>
  <si>
    <t>https://europe.republic.com/businesses/pherosyn-ltd/sections/market</t>
  </si>
  <si>
    <t>https://europe.republic.com/businesses/esolidar/sections/market</t>
  </si>
  <si>
    <t>https://europe.republic.com/businesses/loah-beer/sections/market</t>
  </si>
  <si>
    <t>https://europe.republic.com/businesses/upside-down-house/sections/market</t>
  </si>
  <si>
    <t>https://europe.republic.com/businesses/just-fix/sections/market</t>
  </si>
  <si>
    <t>https://europe.republic.com/businesses/eav/sections/market</t>
  </si>
  <si>
    <t>https://europe.republic.com/businesses/quinola-mothergrain/sections/market</t>
  </si>
  <si>
    <t>https://europe.republic.com/businesses/plane-characters-productions/sections/market</t>
  </si>
  <si>
    <t>https://europe.republic.com/businesses/propertly/sections/market</t>
  </si>
  <si>
    <t>https://europe.republic.com/businesses/housestars/sections/market</t>
  </si>
  <si>
    <t>https://europe.republic.com/businesses/dabbadrop/sections/market</t>
  </si>
  <si>
    <t>https://europe.republic.com/businesses/deciwatt/sections/market</t>
  </si>
  <si>
    <t>https://europe.republic.com/businesses/digby-fine-english-wine/sections/market</t>
  </si>
  <si>
    <t>https://europe.republic.com/businesses/desklodge/sections/market</t>
  </si>
  <si>
    <t>https://europe.republic.com/businesses/beans-coffee-club/sections/market</t>
  </si>
  <si>
    <t>https://europe.republic.com/businesses/carmimari/sections/market</t>
  </si>
  <si>
    <t>https://europe.republic.com/businesses/perspective-pictures/sections/market</t>
  </si>
  <si>
    <t>https://europe.republic.com/businesses/goodfolio/sections/market</t>
  </si>
  <si>
    <t>https://europe.republic.com/businesses/fearne-rosie/sections/market</t>
  </si>
  <si>
    <t>https://europe.republic.com/businesses/vendoir/sections/market</t>
  </si>
  <si>
    <t>https://europe.republic.com/businesses/wild-stone/sections/market</t>
  </si>
  <si>
    <t>https://europe.republic.com/businesses/oceansaver/sections/market</t>
  </si>
  <si>
    <t>https://europe.republic.com/businesses/tripshift-limited/sections/market</t>
  </si>
  <si>
    <t>https://europe.republic.com/businesses/the-juggling-king-rum-company/sections/market</t>
  </si>
  <si>
    <t>https://europe.republic.com/businesses/eco-hedge/sections/market</t>
  </si>
  <si>
    <t>https://europe.republic.com/businesses/open-hydro-ltd/sections/market</t>
  </si>
  <si>
    <t>https://europe.republic.com/businesses/pulpatronics-limited/sections/market</t>
  </si>
  <si>
    <t>https://europe.republic.com/businesses/peters-cleaners-ltd/sections/market</t>
  </si>
  <si>
    <t>https://europe.republic.com/businesses/som-saa/sections/market</t>
  </si>
  <si>
    <t>https://europe.republic.com/businesses/abc-advertising-ltd/sections/market</t>
  </si>
  <si>
    <t>https://europe.republic.com/businesses/jarvo-technologies/sections/market</t>
  </si>
  <si>
    <t>https://europe.republic.com/businesses/-3rd-rock/sections/market</t>
  </si>
  <si>
    <t>https://europe.republic.com/businesses/lendwill/sections/market</t>
  </si>
  <si>
    <t>https://europe.republic.com/businesses/danu-robotics-ltd/sections/market</t>
  </si>
  <si>
    <t>https://europe.republic.com/businesses/legal-utopia/sections/market</t>
  </si>
  <si>
    <t>https://europe.republic.com/businesses/mykor-ltd/sections/market</t>
  </si>
  <si>
    <t>https://europe.republic.com/businesses/dexerto/sections/market</t>
  </si>
  <si>
    <t>https://europe.republic.com/businesses/skin-in-motion/sections/market</t>
  </si>
  <si>
    <t>https://europe.republic.com/businesses/anno-distillers-limited/sections/market</t>
  </si>
  <si>
    <t>https://europe.republic.com/businesses/equitas/sections/market</t>
  </si>
  <si>
    <t>https://europe.republic.com/businesses/gone-west/sections/market</t>
  </si>
  <si>
    <t>https://europe.republic.com/businesses/hiyacar/sections/market</t>
  </si>
  <si>
    <t>https://europe.republic.com/businesses/find-a-player/sections/market</t>
  </si>
  <si>
    <t>https://europe.republic.com/businesses/cru8/sections/market</t>
  </si>
  <si>
    <t>https://europe.republic.com/businesses/the-biofactory-ltd/sections/market</t>
  </si>
  <si>
    <t>https://europe.republic.com/businesses/hayche/sections/market</t>
  </si>
  <si>
    <t>https://europe.republic.com/businesses/ferris/sections/market</t>
  </si>
  <si>
    <t>https://europe.republic.com/businesses/mergerlinks/sections/market</t>
  </si>
  <si>
    <t>https://europe.republic.com/businesses/reposit/sections/market</t>
  </si>
  <si>
    <t>https://europe.republic.com/businesses/intellithing/sections/market</t>
  </si>
  <si>
    <t>https://europe.republic.com/businesses/vaux-brewery-sunderland-ltd/sections/market</t>
  </si>
  <si>
    <t>https://europe.republic.com/businesses/kocktail/sections/market</t>
  </si>
  <si>
    <t>https://europe.republic.com/businesses/sip-champagnes/sections/market</t>
  </si>
  <si>
    <t>https://europe.republic.com/businesses/fit-kit/sections/market</t>
  </si>
  <si>
    <t>https://europe.republic.com/businesses/race-space/sections/market</t>
  </si>
  <si>
    <t>https://europe.republic.com/businesses/jump-ship-brewery/sections/market</t>
  </si>
  <si>
    <t>https://europe.republic.com/businesses/clmt-exchange/sections/market</t>
  </si>
  <si>
    <t>https://europe.republic.com/businesses/zoomdoc/sections/market</t>
  </si>
  <si>
    <t>https://europe.republic.com/businesses/vendi/sections/market</t>
  </si>
  <si>
    <t>https://europe.republic.com/businesses/grocemania/sections/market</t>
  </si>
  <si>
    <t>https://europe.republic.com/businesses/cbd-one/sections/market</t>
  </si>
  <si>
    <t>https://europe.republic.com/businesses/ethosa/sections/market</t>
  </si>
  <si>
    <t>https://europe.republic.com/businesses/lettingsupermarket-com/sections/market</t>
  </si>
  <si>
    <t>https://europe.republic.com/businesses/aseptium/sections/market</t>
  </si>
  <si>
    <t>https://europe.republic.com/businesses/eventscase/sections/market</t>
  </si>
  <si>
    <t>https://europe.republic.com/businesses/plantsea-ltd/sections/market</t>
  </si>
  <si>
    <t>https://europe.republic.com/businesses/net-zero-projects-limited/sections/market</t>
  </si>
  <si>
    <t>https://europe.republic.com/businesses/black-ballad/sections/market</t>
  </si>
  <si>
    <t>https://europe.republic.com/businesses/synergised/sections/market</t>
  </si>
  <si>
    <t>https://europe.republic.com/businesses/vidienergy/sections/market</t>
  </si>
  <si>
    <t>https://europe.republic.com/businesses/the-green-shoot-institute/sections/market</t>
  </si>
  <si>
    <t>https://europe.republic.com/businesses/yumello/sections/market</t>
  </si>
  <si>
    <t>https://europe.republic.com/businesses/nooro/sections/market</t>
  </si>
  <si>
    <t>https://europe.republic.com/businesses/fiinu-plc/sections/market</t>
  </si>
  <si>
    <t>https://europe.republic.com/businesses/ambio-developments/sections/market</t>
  </si>
  <si>
    <t>https://europe.republic.com/businesses/pashley-group-ltd/sections/market</t>
  </si>
  <si>
    <t>https://europe.republic.com/businesses/wrap-business-and-leisure/sections/market</t>
  </si>
  <si>
    <t>https://europe.republic.com/businesses/the-cracker-drinks-company/sections/market</t>
  </si>
  <si>
    <t>https://europe.republic.com/businesses/cellar-rats/sections/market</t>
  </si>
  <si>
    <t>https://europe.republic.com/businesses/span-health/sections/market</t>
  </si>
  <si>
    <t>https://europe.republic.com/businesses/truffle-guys/sections/market</t>
  </si>
  <si>
    <t>https://europe.republic.com/businesses/louenna/sections/market</t>
  </si>
  <si>
    <t>https://europe.republic.com/businesses/oatsu/sections/market</t>
  </si>
  <si>
    <t>https://europe.republic.com/businesses/ruby-violet/sections/market</t>
  </si>
  <si>
    <t>https://europe.republic.com/businesses/mia/sections/market</t>
  </si>
  <si>
    <t>https://europe.republic.com/businesses/tapped-birch-water/sections/market</t>
  </si>
  <si>
    <t>https://europe.republic.com/businesses/ascot-brewing-company/sections/market</t>
  </si>
  <si>
    <t>https://europe.republic.com/businesses/holly-and-beau/sections/market</t>
  </si>
  <si>
    <t>https://europe.republic.com/businesses/ethical-bedding/sections/market</t>
  </si>
  <si>
    <t>https://europe.republic.com/businesses/the-podcast-radio/sections/market</t>
  </si>
  <si>
    <t>https://europe.republic.com/businesses/iceni-earth/sections/market</t>
  </si>
  <si>
    <t>https://europe.republic.com/businesses/fitu-app/sections/market</t>
  </si>
  <si>
    <t>https://europe.republic.com/businesses/crumbs-brewing/sections/market</t>
  </si>
  <si>
    <t>https://europe.republic.com/businesses/paria/sections/market</t>
  </si>
  <si>
    <t>https://europe.republic.com/businesses/breeze-move/sections/market</t>
  </si>
  <si>
    <t>https://europe.republic.com/businesses/marvin-s-den/sections/market</t>
  </si>
  <si>
    <t>https://europe.republic.com/businesses/mama-codes/sections/market</t>
  </si>
  <si>
    <t>https://europe.republic.com/businesses/buy-me-better-limited/sections/market</t>
  </si>
  <si>
    <t>https://europe.republic.com/businesses/the-climate-app/sections/market</t>
  </si>
  <si>
    <t>https://europe.republic.com/businesses/dark-square/sections/market</t>
  </si>
  <si>
    <t>https://europe.republic.com/businesses/silver-curve/sections/market</t>
  </si>
  <si>
    <t>https://europe.republic.com/businesses/bndle/sections/market</t>
  </si>
  <si>
    <t>https://europe.republic.com/businesses/raffle-house/sections/market</t>
  </si>
  <si>
    <t>https://europe.republic.com/businesses/holos/sections/market</t>
  </si>
  <si>
    <t>https://europe.republic.com/businesses/myt-limited/sections/market</t>
  </si>
  <si>
    <t>https://europe.republic.com/businesses/pledgesports/sections/market</t>
  </si>
  <si>
    <t>https://europe.republic.com/businesses/trackactive/sections/market</t>
  </si>
  <si>
    <t>https://europe.republic.com/businesses/stayinapub/sections/market</t>
  </si>
  <si>
    <t>https://europe.republic.com/businesses/the-good-pea-co/sections/market</t>
  </si>
  <si>
    <t>https://europe.republic.com/businesses/mirror-margarita/sections/market</t>
  </si>
  <si>
    <t>https://europe.republic.com/businesses/phomo/sections/market</t>
  </si>
  <si>
    <t>https://europe.republic.com/businesses/ofixu-com/sections/market</t>
  </si>
  <si>
    <t>https://europe.republic.com/businesses/firef-ly/sections/market</t>
  </si>
  <si>
    <t>https://europe.republic.com/businesses/toppa/sections/market</t>
  </si>
  <si>
    <t>https://europe.republic.com/businesses/nirvana-brewery/sections/market</t>
  </si>
  <si>
    <t>https://europe.republic.com/businesses/filmdoo/sections/market</t>
  </si>
  <si>
    <t>https://europe.republic.com/businesses/cycling-brands/sections/market</t>
  </si>
  <si>
    <t>https://europe.republic.com/businesses/burning-barn-rum/sections/market</t>
  </si>
  <si>
    <t>https://europe.republic.com/businesses/shwap-technologies-ltd/sections/market</t>
  </si>
  <si>
    <t>https://europe.republic.com/businesses/benetalk/sections/market</t>
  </si>
  <si>
    <t>https://europe.republic.com/businesses/innerworks/sections/market</t>
  </si>
  <si>
    <t>https://europe.republic.com/businesses/zazu/sections/market</t>
  </si>
  <si>
    <t>https://europe.republic.com/businesses/food-disco/sections/market</t>
  </si>
  <si>
    <t>https://europe.republic.com/businesses/findingaplace-ltd/sections/market</t>
  </si>
  <si>
    <t>https://europe.republic.com/businesses/tutti-space/sections/market</t>
  </si>
  <si>
    <t>https://europe.republic.com/businesses/faace/sections/market</t>
  </si>
  <si>
    <t>https://europe.republic.com/businesses/trukl/sections/market</t>
  </si>
  <si>
    <t>https://europe.republic.com/businesses/shelfnow/sections/market</t>
  </si>
  <si>
    <t>https://europe.republic.com/businesses/nova-a-i/sections/market</t>
  </si>
  <si>
    <t>https://europe.republic.com/businesses/pronto-pos/sections/market</t>
  </si>
  <si>
    <t>https://europe.republic.com/businesses/pure-south-press/sections/market</t>
  </si>
  <si>
    <t>https://europe.republic.com/businesses/kankan/sections/market</t>
  </si>
  <si>
    <t>https://europe.republic.com/businesses/brain-fud/sections/market</t>
  </si>
  <si>
    <t>https://europe.republic.com/businesses/my-family-secret/sections/market</t>
  </si>
  <si>
    <t>https://europe.republic.com/businesses/speakspots/sections/market</t>
  </si>
  <si>
    <t>https://europe.republic.com/businesses/trisbee/sections/market</t>
  </si>
  <si>
    <t>https://europe.republic.com/businesses/the-coffee-apothecary/sections/market</t>
  </si>
  <si>
    <t>https://europe.republic.com/businesses/libation-rum/sections/market</t>
  </si>
  <si>
    <t>https://europe.republic.com/businesses/climber-hotel/sections/market</t>
  </si>
  <si>
    <t>https://europe.republic.com/businesses/kuppa-group-ltd/sections/market</t>
  </si>
  <si>
    <t>https://europe.republic.com/businesses/dylogic/sections/market</t>
  </si>
  <si>
    <t>https://europe.republic.com/businesses/floan/sections/market</t>
  </si>
  <si>
    <t>https://europe.republic.com/businesses/highflyers/sections/market</t>
  </si>
  <si>
    <t>https://europe.republic.com/businesses/sky-wave-gin/sections/market</t>
  </si>
  <si>
    <t>https://europe.republic.com/businesses/cakedrop/sections/market</t>
  </si>
  <si>
    <t>https://europe.republic.com/businesses/van-hunks-drinks/sections/market</t>
  </si>
  <si>
    <t>https://europe.republic.com/businesses/vitae-london/sections/market</t>
  </si>
  <si>
    <t>https://europe.republic.com/businesses/strabo/sections/market</t>
  </si>
  <si>
    <t>https://europe.republic.com/businesses/aqua-sativa/sections/market</t>
  </si>
  <si>
    <t>https://europe.republic.com/businesses/dearbump/sections/market</t>
  </si>
  <si>
    <t>https://europe.republic.com/businesses/mechfeed/sections/market</t>
  </si>
  <si>
    <t>https://europe.republic.com/businesses/used-and-loved/sections/market</t>
  </si>
  <si>
    <t>https://europe.republic.com/businesses/rana-s-artisan-bakery/sections/market</t>
  </si>
  <si>
    <t>https://europe.republic.com/businesses/yodomo/sections/market</t>
  </si>
  <si>
    <t>https://europe.republic.com/businesses/mr-singh-s/sections/market</t>
  </si>
  <si>
    <t>https://europe.republic.com/businesses/mys-investco/sections/market</t>
  </si>
  <si>
    <t>https://europe.republic.com/businesses/-2hand-ltd/sections/market</t>
  </si>
  <si>
    <t>https://europe.republic.com/businesses/walk-safe/sections/market</t>
  </si>
  <si>
    <t>https://europe.republic.com/businesses/virtually-visiting/sections/market</t>
  </si>
  <si>
    <t>https://europe.republic.com/businesses/iko-drinks/sections/market</t>
  </si>
  <si>
    <t>https://europe.republic.com/businesses/zibble/sections/market</t>
  </si>
  <si>
    <t>https://europe.republic.com/businesses/roundrack-limited/sections/market</t>
  </si>
  <si>
    <t>https://europe.republic.com/businesses/brother-cycles/sections/market</t>
  </si>
  <si>
    <t>https://europe.republic.com/businesses/dog-tracker-nano/sections/market</t>
  </si>
  <si>
    <t>https://europe.republic.com/businesses/dead-happy/sections/market</t>
  </si>
  <si>
    <t>https://europe.republic.com/businesses/tom-savano-cocktails/sections/market</t>
  </si>
  <si>
    <t>https://europe.republic.com/businesses/airsorted/sections/market</t>
  </si>
  <si>
    <t>https://europe.republic.com/businesses/famli/sections/market</t>
  </si>
  <si>
    <t>https://europe.republic.com/businesses/fetch/sections/market</t>
  </si>
  <si>
    <t>https://europe.republic.com/businesses/cosimo-art/sections/market</t>
  </si>
  <si>
    <t>https://europe.republic.com/businesses/fungtn/sections/market</t>
  </si>
  <si>
    <t>https://europe.republic.com/businesses/gateway-villa-rentals/sections/market</t>
  </si>
  <si>
    <t>https://europe.republic.com/businesses/eu-startups/sections/market</t>
  </si>
  <si>
    <t>https://europe.republic.com/businesses/cutter-s-club/sections/market</t>
  </si>
  <si>
    <t>https://europe.republic.com/businesses/charbrew/sections/market</t>
  </si>
  <si>
    <t>https://europe.republic.com/businesses/modern-persian-kitchen/sections/market</t>
  </si>
  <si>
    <t>https://europe.republic.com/businesses/vesper-homes/sections/market</t>
  </si>
  <si>
    <t>https://europe.republic.com/businesses/primordial-radio/sections/market</t>
  </si>
  <si>
    <t>https://europe.republic.com/businesses/a-hoppy-place/sections/market</t>
  </si>
  <si>
    <t>https://europe.republic.com/businesses/collabed/sections/market</t>
  </si>
  <si>
    <t>https://europe.republic.com/businesses/ticketpass-limited/sections/market</t>
  </si>
  <si>
    <t>https://europe.republic.com/businesses/codemonk/sections/market</t>
  </si>
  <si>
    <t>https://europe.republic.com/businesses/brityard/sections/market</t>
  </si>
  <si>
    <t>https://europe.republic.com/businesses/canyudo/sections/market</t>
  </si>
  <si>
    <t>https://europe.republic.com/businesses/felcana/sections/market</t>
  </si>
  <si>
    <t>https://europe.republic.com/businesses/weddingplanner-co-uk/sections/market</t>
  </si>
  <si>
    <t>https://europe.republic.com/businesses/nettle/sections/market</t>
  </si>
  <si>
    <t>https://europe.republic.com/businesses/go-with-yamo/sections/market</t>
  </si>
  <si>
    <t>https://europe.republic.com/businesses/cannabrew/sections/market</t>
  </si>
  <si>
    <t>https://europe.republic.com/businesses/compair-earth-limited/sections/market</t>
  </si>
  <si>
    <t>https://europe.republic.com/businesses/nourish-grow-cook-enjoy/sections/market</t>
  </si>
  <si>
    <t>https://europe.republic.com/businesses/amaliah/sections/market</t>
  </si>
  <si>
    <t>https://europe.republic.com/businesses/stashbee/sections/market</t>
  </si>
  <si>
    <t>https://europe.republic.com/businesses/straight-narrow-drinks-ltd/sections/market</t>
  </si>
  <si>
    <t>https://europe.republic.com/businesses/stay-nimble/sections/market</t>
  </si>
  <si>
    <t>https://europe.republic.com/businesses/oksen-artisanal-spiced-rum/sections/market</t>
  </si>
  <si>
    <t>https://europe.republic.com/businesses/onesub/sections/market</t>
  </si>
  <si>
    <t>https://europe.republic.com/businesses/stockomendation/sections/market</t>
  </si>
  <si>
    <t>https://europe.republic.com/businesses/evaclite/sections/market</t>
  </si>
  <si>
    <t>https://europe.republic.com/businesses/virtus-energy/sections/market</t>
  </si>
  <si>
    <t>12080810</t>
  </si>
  <si>
    <t>https://europe.republic.com/businesses/adgistics/sections/market</t>
  </si>
  <si>
    <t>https://europe.republic.com/businesses/big-sister-swap/sections/market</t>
  </si>
  <si>
    <t>https://europe.republic.com/businesses/tendril/sections/market</t>
  </si>
  <si>
    <t>https://europe.republic.com/businesses/da-capo/sections/market</t>
  </si>
  <si>
    <t>https://europe.republic.com/businesses/safari-deal/sections/market</t>
  </si>
  <si>
    <t>https://europe.republic.com/businesses/smoke-salt/sections/market</t>
  </si>
  <si>
    <t>https://europe.republic.com/businesses/my-feel-fit/sections/market</t>
  </si>
  <si>
    <t>https://europe.republic.com/businesses/mesmo/sections/market</t>
  </si>
  <si>
    <t>https://europe.republic.com/businesses/heard/sections/market</t>
  </si>
  <si>
    <t>https://europe.republic.com/businesses/the-refillable-co/sections/market</t>
  </si>
  <si>
    <t>https://europe.republic.com/businesses/thomas-clipper/sections/market</t>
  </si>
  <si>
    <t>https://europe.republic.com/businesses/voyager-cbd/sections/market</t>
  </si>
  <si>
    <t>https://europe.republic.com/businesses/desuto/sections/market</t>
  </si>
  <si>
    <t>https://europe.republic.com/businesses/y1-sport/sections/market</t>
  </si>
  <si>
    <t>https://europe.republic.com/businesses/diamond-emerald-exchange/sections/market</t>
  </si>
  <si>
    <t>https://europe.republic.com/businesses/thread-tales-company/sections/market</t>
  </si>
  <si>
    <t>https://europe.republic.com/businesses/east-of-eden/sections/market</t>
  </si>
  <si>
    <t>https://europe.republic.com/businesses/films-of-london/sections/market</t>
  </si>
  <si>
    <t>https://europe.republic.com/businesses/hippie-turtle/sections/market</t>
  </si>
  <si>
    <t>https://europe.republic.com/businesses/air-grace/sections/market</t>
  </si>
  <si>
    <t>https://europe.republic.com/businesses/baking-time-club/sections/market</t>
  </si>
  <si>
    <t>https://europe.republic.com/businesses/mike-s-fancy-cheese/sections/market</t>
  </si>
  <si>
    <t>https://europe.republic.com/businesses/biyu/sections/market</t>
  </si>
  <si>
    <t>https://europe.republic.com/businesses/mdntech-ltd/sections/market</t>
  </si>
  <si>
    <t>https://europe.republic.com/businesses/bird-cycleworks/sections/market</t>
  </si>
  <si>
    <t>https://europe.republic.com/businesses/dadsnet/sections/market</t>
  </si>
  <si>
    <t>https://europe.republic.com/businesses/i-want-a-standing-desk/sections/market</t>
  </si>
  <si>
    <t>https://europe.republic.com/businesses/one-planet-pizza/sections/market</t>
  </si>
  <si>
    <t>https://europe.republic.com/businesses/pocket-app/sections/market</t>
  </si>
  <si>
    <t>https://europe.republic.com/businesses/poq/sections/market</t>
  </si>
  <si>
    <t>https://europe.republic.com/businesses/webstart-bristol1/sections/market</t>
  </si>
  <si>
    <t>https://europe.republic.com/businesses/vultus/sections/market</t>
  </si>
  <si>
    <t>https://europe.republic.com/businesses/aurovine/sections/market</t>
  </si>
  <si>
    <t>https://europe.republic.com/businesses/roam/sections/market</t>
  </si>
  <si>
    <t>https://europe.republic.com/businesses/audiopi/sections/market</t>
  </si>
  <si>
    <t>https://europe.republic.com/businesses/seaforth-organic-jersey-hemp/sections/market</t>
  </si>
  <si>
    <t>https://europe.republic.com/businesses/chocolate-mechanics/sections/market</t>
  </si>
  <si>
    <t>https://europe.republic.com/businesses/powered-by-diversity/sections/market</t>
  </si>
  <si>
    <t>https://europe.republic.com/businesses/den-innovations/sections/market</t>
  </si>
  <si>
    <t>https://europe.republic.com/businesses/atomico/sections/market</t>
  </si>
  <si>
    <t>OC342228</t>
  </si>
  <si>
    <t>https://europe.republic.com/businesses/two-magnolias-venture-capital/sections/market</t>
  </si>
  <si>
    <t>LP021877</t>
  </si>
  <si>
    <t>https://europe.republic.com/businesses/hempalta-corp/sections/market</t>
  </si>
  <si>
    <t>Company ID</t>
  </si>
  <si>
    <t>Order</t>
  </si>
  <si>
    <t>Group 1</t>
  </si>
  <si>
    <t>Group 2</t>
  </si>
  <si>
    <t>Group 3</t>
  </si>
  <si>
    <t>Group 4</t>
  </si>
  <si>
    <t>Group 5</t>
  </si>
  <si>
    <t>Group 6</t>
  </si>
  <si>
    <t>Group 7</t>
  </si>
  <si>
    <t>Group 8</t>
  </si>
  <si>
    <t>Group 9</t>
  </si>
  <si>
    <t>Group 10</t>
  </si>
  <si>
    <t>Business Overview</t>
  </si>
  <si>
    <t>Campaign Funding History</t>
  </si>
  <si>
    <t xml:space="preserve">Secondary Market </t>
  </si>
  <si>
    <t>Key Features</t>
  </si>
  <si>
    <t>Website</t>
  </si>
  <si>
    <t>Location</t>
  </si>
  <si>
    <t>Sectors</t>
  </si>
  <si>
    <t>Incorporation Date</t>
  </si>
  <si>
    <t>IndicativeValuation</t>
  </si>
  <si>
    <t xml:space="preserve"> Change</t>
  </si>
  <si>
    <t>Valuation share price (price history)</t>
  </si>
  <si>
    <t>Total Raised</t>
  </si>
  <si>
    <t>Total Investors</t>
  </si>
  <si>
    <t>Eligibility Status</t>
  </si>
  <si>
    <t>Available Shares</t>
  </si>
  <si>
    <t>London, United Kingdom</t>
  </si>
  <si>
    <t>withplum.com</t>
  </si>
  <si>
    <t>Finance &amp; Payments Digital B2C</t>
  </si>
  <si>
    <t>£149,728,483.84</t>
  </si>
  <si>
    <t>£27.04 3 Jun 2024
£23.71 28 Mar 2024
£23.72 27 Nov 2023
£34.26 23 Jun 2023
£24.64 11 Feb 2022
£10.51 26 May 2020
£6.30 26 Nov 2019
£4.48 13 Sep 2018
£3.58 12 Sep 2018</t>
  </si>
  <si>
    <t>£21,486,619</t>
  </si>
  <si>
    <t>not eligible</t>
  </si>
  <si>
    <t>£14,541.92</t>
  </si>
  <si>
    <t xml:space="preserve"> Secondary Market 
 Nominee investment </t>
  </si>
  <si>
    <t>https://www.revolut.com/</t>
  </si>
  <si>
    <t>Finance &amp; Payments Digital Mixed B2B/B2C</t>
  </si>
  <si>
    <t>£27,935,078,843.0</t>
  </si>
  <si>
    <t>£439.00 5 Aug 2021</t>
  </si>
  <si>
    <t>£3,808,002</t>
  </si>
  <si>
    <t>eligible</t>
  </si>
  <si>
    <t>£3,244,103.74 </t>
  </si>
  <si>
    <t xml:space="preserve">Secondary Market 
 Nominee investment </t>
  </si>
  <si>
    <t>New York, United States</t>
  </si>
  <si>
    <t>http://group.republic.com/</t>
  </si>
  <si>
    <t xml:space="preserve">	Finance &amp; Payments Mixed Digital/Non-Digital Mixed B2B/B2C</t>
  </si>
  <si>
    <t>£1,024,312,506.92</t>
  </si>
  <si>
    <t>£37.61 1 Sep 2022</t>
  </si>
  <si>
    <t>-</t>
  </si>
  <si>
    <t>£250,343.51</t>
  </si>
  <si>
    <t>Edinburgh, United Kingdom</t>
  </si>
  <si>
    <t>http://paysend.com/</t>
  </si>
  <si>
    <t>Finance &amp; Payments Digital Mixed B2B/B2C</t>
  </si>
  <si>
    <t>£503,836,503.75</t>
  </si>
  <si>
    <t>£15.35 13 Oct 2021</t>
  </si>
  <si>
    <t>£116,643,250</t>
  </si>
  <si>
    <t>£64,567.84</t>
  </si>
  <si>
    <t>www.transfergo.com/en</t>
  </si>
  <si>
    <t>€15.49 18 May 2022</t>
  </si>
  <si>
    <t>Amsterdam, Netherlands</t>
  </si>
  <si>
    <t>www.getbux.com</t>
  </si>
  <si>
    <t>€24.89 26 Jun 2024</t>
  </si>
  <si>
    <t>Not Found</t>
  </si>
  <si>
    <t>Property Digital B2B</t>
  </si>
  <si>
    <t>£160,949,547.49</t>
  </si>
  <si>
    <t>£7.84 24 Sep 2021</t>
  </si>
  <si>
    <t>£0.00</t>
  </si>
  <si>
    <t>Bournemouth, United Kingdom</t>
  </si>
  <si>
    <t>www.onbuy.com</t>
  </si>
  <si>
    <t>Advertising &amp; Marketing Digital Mixed B2B/B2C</t>
  </si>
  <si>
    <t>£153,313,675.34</t>
  </si>
  <si>
    <t>£0.58 9 Jul 2021</t>
  </si>
  <si>
    <t>£3,938,985</t>
  </si>
  <si>
    <t>£66,873.76</t>
  </si>
  <si>
    <t>www.innisandgunn.com</t>
  </si>
  <si>
    <t>Food &amp; Beverage Non-Digital Mixed B2B/B2C</t>
  </si>
  <si>
    <t>£149,253,149.62</t>
  </si>
  <si>
    <t>£2.62 6 Apr 2020</t>
  </si>
  <si>
    <t>£3,959,871</t>
  </si>
  <si>
    <t>£100,158.13</t>
  </si>
  <si>
    <t>Reading, United Kingdom</t>
  </si>
  <si>
    <t>http://safetonet.com/</t>
  </si>
  <si>
    <t>SaaS/PaaS Digital Mixed B2B/B2C</t>
  </si>
  <si>
    <t>£124,566,664.60</t>
  </si>
  <si>
    <t>£2.36 11 Dec 2020</t>
  </si>
  <si>
    <t>£2,527,333</t>
  </si>
  <si>
    <t>£11.80</t>
  </si>
  <si>
    <t>San Francisco, United States</t>
  </si>
  <si>
    <t>www.hw.energy</t>
  </si>
  <si>
    <t>Energy Mixed Digital/Non-Digital Mixed B2B/B2C</t>
  </si>
  <si>
    <t>£119,986,351.68</t>
  </si>
  <si>
    <t>£8.08 28 Apr 2023</t>
  </si>
  <si>
    <t>£1,896,134</t>
  </si>
  <si>
    <t>£31,284.54</t>
  </si>
  <si>
    <t xml:space="preserve">	Glasgow, United Kingdom</t>
  </si>
  <si>
    <t>WWW.TV.FIT</t>
  </si>
  <si>
    <t>Travel, Leisure &amp; Sport Digital Mixed B2B/B2C</t>
  </si>
  <si>
    <t>£93,912,898.28</t>
  </si>
  <si>
    <t>£1.28 12 Dec 2021</t>
  </si>
  <si>
    <t xml:space="preserve">	£2,199,610</t>
  </si>
  <si>
    <t>£2,031.18</t>
  </si>
  <si>
    <t>Manchester, United Kingdom</t>
  </si>
  <si>
    <t>www.assetzcapital.co.uk</t>
  </si>
  <si>
    <t>Finance &amp; Payments Mixed Digital/Non-Digital Mixed B2B/B2C</t>
  </si>
  <si>
    <t>£93,135,731.85</t>
  </si>
  <si>
    <t>£3.15 25 Nov 2022</t>
  </si>
  <si>
    <t>£9,043,953</t>
  </si>
  <si>
    <t>£530,283.52</t>
  </si>
  <si>
    <t>www.cuvva.com/</t>
  </si>
  <si>
    <t>£134,642,501.55</t>
  </si>
  <si>
    <t>£2.85 26 Jul 2022</t>
  </si>
  <si>
    <t xml:space="preserve">	£4,019,999</t>
  </si>
  <si>
    <t>£34,121.34</t>
  </si>
  <si>
    <t>www.oddbox.co.uk</t>
  </si>
  <si>
    <t>Food &amp; Beverage Digital B2C</t>
  </si>
  <si>
    <t>£109,505,954.40</t>
  </si>
  <si>
    <t>£459.26 11 Nov 2021</t>
  </si>
  <si>
    <t>£12,766,303</t>
  </si>
  <si>
    <t>£445,474.64</t>
  </si>
  <si>
    <t>www.guestready.com</t>
  </si>
  <si>
    <t>Travel, Leisure &amp; Sport Mixed Digital/Non-Digital Mixed B2B/B2C</t>
  </si>
  <si>
    <t>€283.68 15 Mar 2024</t>
  </si>
  <si>
    <t>Sevenoaks, United Kingdom</t>
  </si>
  <si>
    <t>www.wegift.io</t>
  </si>
  <si>
    <t>Finance &amp; Payments Digital B2B</t>
  </si>
  <si>
    <t>£96,306,966.96</t>
  </si>
  <si>
    <t>£18.42 28 Sep 2023</t>
  </si>
  <si>
    <t>£1,968,349</t>
  </si>
  <si>
    <t>£5,580.85</t>
  </si>
  <si>
    <t>www.baanx.com</t>
  </si>
  <si>
    <t>£92,191,803.84</t>
  </si>
  <si>
    <t>£220.31 29 Sep 2023</t>
  </si>
  <si>
    <t>£10,163,730</t>
  </si>
  <si>
    <t>£160,948.17</t>
  </si>
  <si>
    <t>http://landbay.co.uk/</t>
  </si>
  <si>
    <t>£90,393,718.34</t>
  </si>
  <si>
    <t>£3.44 31 Aug 2023</t>
  </si>
  <si>
    <t xml:space="preserve">	£17,112,508</t>
  </si>
  <si>
    <t>Ochten, Netherlands</t>
  </si>
  <si>
    <t>http://nordicoil.com/</t>
  </si>
  <si>
    <t>Healthcare Digital B2C</t>
  </si>
  <si>
    <t>€8.90 4 Jan 2022</t>
  </si>
  <si>
    <t>Turin, Italy</t>
  </si>
  <si>
    <t>https://youngplatform.com/</t>
  </si>
  <si>
    <t>€11.60 1 Jul 2022</t>
  </si>
  <si>
    <t>www.jaja.co.uk</t>
  </si>
  <si>
    <t>£87,814,828.50</t>
  </si>
  <si>
    <t>£0.10 31 Mar 2022</t>
  </si>
  <si>
    <t>£135,584</t>
  </si>
  <si>
    <t>£42.90</t>
  </si>
  <si>
    <t>www.creditspring.co.uk/</t>
  </si>
  <si>
    <t>£87,481,463.16</t>
  </si>
  <si>
    <t>£56.28 14 Apr 2022</t>
  </si>
  <si>
    <t>£6,992,527</t>
  </si>
  <si>
    <t>£8,611.28</t>
  </si>
  <si>
    <t>Tallinn, Estonia</t>
  </si>
  <si>
    <t>choise.com</t>
  </si>
  <si>
    <t>€11.57 24 Mar 2022</t>
  </si>
  <si>
    <t>www.cheekypanda.com</t>
  </si>
  <si>
    <t>Home &amp; Personal Mixed Digital/Non-Digital Mixed B2B/B2C</t>
  </si>
  <si>
    <t>£86,467,750.00</t>
  </si>
  <si>
    <t>£50.00 9 Mar 2023</t>
  </si>
  <si>
    <t>£13,035,654</t>
  </si>
  <si>
    <t>£444,708.25</t>
  </si>
  <si>
    <t>Swansea, United Kingdom</t>
  </si>
  <si>
    <t>www.marinepowersystems.co.uk/</t>
  </si>
  <si>
    <t>Energy Non-Digital B2B</t>
  </si>
  <si>
    <t xml:space="preserve">	£84,862,382.88</t>
  </si>
  <si>
    <t>£21.36 24 Nov 2023</t>
  </si>
  <si>
    <t>£9,205,047</t>
  </si>
  <si>
    <t>£54,877.21</t>
  </si>
  <si>
    <t>Plymouth, United Kingdom</t>
  </si>
  <si>
    <t>http://altilium-metals.com/</t>
  </si>
  <si>
    <t>£84,281,317.12</t>
  </si>
  <si>
    <t>£7.84 1 Aug 2023</t>
  </si>
  <si>
    <t xml:space="preserve">	£781,418</t>
  </si>
  <si>
    <t>£1,099.14</t>
  </si>
  <si>
    <t>www.glintpay.com</t>
  </si>
  <si>
    <t>£80,904,033.70</t>
  </si>
  <si>
    <t>£0.14 21 Apr 2023</t>
  </si>
  <si>
    <t xml:space="preserve">	£6,216,356</t>
  </si>
  <si>
    <t>£7,654.00</t>
  </si>
  <si>
    <t>Llandrindod Wells, United Kingdom</t>
  </si>
  <si>
    <t>http://riversimple.com/</t>
  </si>
  <si>
    <t>Automotive &amp; Transport Mixed Digital/Non-Digital Mixed B2B/B2C</t>
  </si>
  <si>
    <t>£80,754,552.00</t>
  </si>
  <si>
    <t>£18.00 26 May 2023</t>
  </si>
  <si>
    <t xml:space="preserve">	£4,969,948</t>
  </si>
  <si>
    <t>£3,682.65</t>
  </si>
  <si>
    <t>http://anna.money/</t>
  </si>
  <si>
    <t>Finance &amp; Payments Mixed Digital/Non-Digital B2B</t>
  </si>
  <si>
    <t>£75,567,121.06</t>
  </si>
  <si>
    <t>£2.18 22 Dec 2023</t>
  </si>
  <si>
    <t>£3,474,390</t>
  </si>
  <si>
    <t>https://yonder.com/</t>
  </si>
  <si>
    <t>£71,139,396.41</t>
  </si>
  <si>
    <t>£0.15 31 Jul 2023</t>
  </si>
  <si>
    <t>£13,119,657</t>
  </si>
  <si>
    <t>£486.09</t>
  </si>
  <si>
    <t>Hitchin, United Kingdom</t>
  </si>
  <si>
    <t>http://www.mootral.com/</t>
  </si>
  <si>
    <t>Food &amp; Beverage Non-Digital B2B</t>
  </si>
  <si>
    <t>£69,682,335.06</t>
  </si>
  <si>
    <t>£1.74 20 Jan 2023</t>
  </si>
  <si>
    <t>£11,463,021</t>
  </si>
  <si>
    <t>£352.90</t>
  </si>
  <si>
    <t>Liverpool, United Kingdom</t>
  </si>
  <si>
    <t>http://www.happydrinksgroup.com/</t>
  </si>
  <si>
    <t>£67,412,534.46</t>
  </si>
  <si>
    <t>£14.46 22 Dec 2023</t>
  </si>
  <si>
    <t>£14,533,098</t>
  </si>
  <si>
    <t>£19,734.74</t>
  </si>
  <si>
    <t>http://www.laundryheap.com/</t>
  </si>
  <si>
    <t xml:space="preserve">	£66,364,375.00</t>
  </si>
  <si>
    <t>£193.06 26 Mar 2024</t>
  </si>
  <si>
    <t>£9,664,111</t>
  </si>
  <si>
    <t>£34,129.92</t>
  </si>
  <si>
    <t>http://spoke-london.com/</t>
  </si>
  <si>
    <t>Clothing &amp; Accessories Digital B2C</t>
  </si>
  <si>
    <t>£64,898,694.36</t>
  </si>
  <si>
    <t>£9.42 24 May 2022</t>
  </si>
  <si>
    <t>£4,690,651</t>
  </si>
  <si>
    <t>£77,070.93</t>
  </si>
  <si>
    <t>https://www.peckwaterbrands.com/</t>
  </si>
  <si>
    <t>Food &amp; Beverage Mixed Digital/Non-Digital Mixed B2B/B2C</t>
  </si>
  <si>
    <t>£64,753,613.98</t>
  </si>
  <si>
    <t>£28.93 27 Jan 2023</t>
  </si>
  <si>
    <t>£23,446,701</t>
  </si>
  <si>
    <t>Coventry, United Kingdom</t>
  </si>
  <si>
    <t>http://this.co/</t>
  </si>
  <si>
    <t>£63,963,179.15</t>
  </si>
  <si>
    <t>£28.73 24 Jun 2024</t>
  </si>
  <si>
    <t xml:space="preserve">	£13,400,191</t>
  </si>
  <si>
    <t>http://portfolio.co.uk/</t>
  </si>
  <si>
    <t>Finance &amp; Payments Mixed Digital/Non-Digital B2C</t>
  </si>
  <si>
    <t>£60,200,028.68</t>
  </si>
  <si>
    <t>£57.31 2 Jun 2023</t>
  </si>
  <si>
    <t xml:space="preserve">	£2,825,536</t>
  </si>
  <si>
    <t>£175,939.19</t>
  </si>
  <si>
    <t>Costa Mesa, United States</t>
  </si>
  <si>
    <t>https://amaze.co/</t>
  </si>
  <si>
    <t>£57,288,183.76</t>
  </si>
  <si>
    <t>£0.74 18 Jun 2023</t>
  </si>
  <si>
    <t>D04 TR29, Dublin, Ireland</t>
  </si>
  <si>
    <t>http://www.gazellewindpower.com/</t>
  </si>
  <si>
    <t>€3.87 11 Nov 2022</t>
  </si>
  <si>
    <t>http://estateguru.co/</t>
  </si>
  <si>
    <t>€36.07 6 Sep 2021</t>
  </si>
  <si>
    <t>http://seedrs.com/?_gl=1*1celdz3*_ga*MzM4NDE4NzQ1LjE3MjcxMzg4MTA.*_ga_Q4R4JLQF33*MTcyNzE3NTAwMS4zLjEuMTcyNzE4MTU3NS4wLjAuMA..*_ga_6G201CHEQ4*MTcyNzE3NTAwMS4xMS4xLjE3MjcxODE1NzUuMC4wLjA.</t>
  </si>
  <si>
    <t>£54,806,748.76</t>
  </si>
  <si>
    <t>£23.78 30 Aug 2022</t>
  </si>
  <si>
    <t>£20,800,272</t>
  </si>
  <si>
    <t>http://greenlithium.co.uk/</t>
  </si>
  <si>
    <t>Automotive &amp; Transport Non-Digital B2B</t>
  </si>
  <si>
    <t>£54,627,972.63</t>
  </si>
  <si>
    <t>£0.46 27 Oct 2023</t>
  </si>
  <si>
    <t>£6,048,765</t>
  </si>
  <si>
    <t>£771.94</t>
  </si>
  <si>
    <t>Bristol, United Kingdom</t>
  </si>
  <si>
    <t>http://www.rovco.com/</t>
  </si>
  <si>
    <t>£51,806,280.62</t>
  </si>
  <si>
    <t>£9.56 20 Oct 2022</t>
  </si>
  <si>
    <t>£22,334,752</t>
  </si>
  <si>
    <t>£7,972.30</t>
  </si>
  <si>
    <t>Luxembourg, Luxembourg</t>
  </si>
  <si>
    <t>http://www.ufodrive.com/en/</t>
  </si>
  <si>
    <t>Automotive &amp; Transport Digital Mixed B2B/B2C</t>
  </si>
  <si>
    <t>€2.93 10 Feb 2022</t>
  </si>
  <si>
    <t>£2,025,720</t>
  </si>
  <si>
    <t>£2,205.25</t>
  </si>
  <si>
    <t>Easter Bush Campus, United Kingdom</t>
  </si>
  <si>
    <t>http://www.roslintech.com/</t>
  </si>
  <si>
    <t>Food &amp; Beverage Mixed Digital/Non-Digital B2B</t>
  </si>
  <si>
    <t>£50,718,559.35</t>
  </si>
  <si>
    <t>£9.47 16 Jun 2023</t>
  </si>
  <si>
    <t>£11,413,125</t>
  </si>
  <si>
    <t>http://www.sellmylivestock.co.uk/</t>
  </si>
  <si>
    <t>£49,583,264.00</t>
  </si>
  <si>
    <t>£8.00 4 Apr 2022</t>
  </si>
  <si>
    <t>£21685922</t>
  </si>
  <si>
    <t>£288,071.10</t>
  </si>
  <si>
    <t>http://www.urban.co/</t>
  </si>
  <si>
    <t>Home &amp; Personal Digital B2C</t>
  </si>
  <si>
    <t>£45,985,053.61</t>
  </si>
  <si>
    <t>£1.10 5 Oct 2020</t>
  </si>
  <si>
    <t>£9,342,676</t>
  </si>
  <si>
    <t>£407,386.37</t>
  </si>
  <si>
    <t>Maidenhead, United Kingdom</t>
  </si>
  <si>
    <t>http://www.iamfy.co/</t>
  </si>
  <si>
    <t>£45,448,882.20</t>
  </si>
  <si>
    <t>£18.21 24 Oct 2022</t>
  </si>
  <si>
    <t>£9,006,956</t>
  </si>
  <si>
    <t>£3,323.33</t>
  </si>
  <si>
    <t>http://www.capitalrise.com/</t>
  </si>
  <si>
    <t>£44,920,471.02</t>
  </si>
  <si>
    <t>£49.18 25 Jul 2023</t>
  </si>
  <si>
    <t xml:space="preserve">	£7,511,297</t>
  </si>
  <si>
    <t>£106,699.02</t>
  </si>
  <si>
    <t>https://laka.co/</t>
  </si>
  <si>
    <t>£44,632,483.92</t>
  </si>
  <si>
    <t>£71.32 14 Mar 2024</t>
  </si>
  <si>
    <t>£6,714,177</t>
  </si>
  <si>
    <t>£20,149.66</t>
  </si>
  <si>
    <t>Healthcare Digital Mixed B2B/B2C</t>
  </si>
  <si>
    <t>£43,340,065.08</t>
  </si>
  <si>
    <t>£1.56 19 May 2021</t>
  </si>
  <si>
    <t>£14.10</t>
  </si>
  <si>
    <t>Leatherhead, United Kingdom</t>
  </si>
  <si>
    <t>https://www.sunswap.co.uk/</t>
  </si>
  <si>
    <t>Automotive &amp; Transport Mixed Digital/Non-Digital B2B</t>
  </si>
  <si>
    <t>£43,174,547.50</t>
  </si>
  <si>
    <t>£20.30 15 Apr 2024</t>
  </si>
  <si>
    <t>£18,818,828</t>
  </si>
  <si>
    <t>Birmingham, United Kingdom</t>
  </si>
  <si>
    <t>http://www.crowdproperty.com/</t>
  </si>
  <si>
    <t>Property Mixed Digital/Non-Digital Mixed B2B/B2C</t>
  </si>
  <si>
    <t>£42,897,434.23</t>
  </si>
  <si>
    <t>£28.13 2 Jun 2023</t>
  </si>
  <si>
    <t>£4,234,233</t>
  </si>
  <si>
    <t>£317,572.17</t>
  </si>
  <si>
    <t>https://www.lickhome.com/</t>
  </si>
  <si>
    <t>£42,629,856.00</t>
  </si>
  <si>
    <t>£7.36 29 Jun 2023</t>
  </si>
  <si>
    <t>£23,419,398</t>
  </si>
  <si>
    <t>£21,391.13</t>
  </si>
  <si>
    <t>http://www.disperse.io/</t>
  </si>
  <si>
    <t>Data &amp; Analytics Digital B2B</t>
  </si>
  <si>
    <t>£42,039,444.00</t>
  </si>
  <si>
    <t>£112.90 30 May 2020</t>
  </si>
  <si>
    <t>£11,112,279</t>
  </si>
  <si>
    <t>£102.06</t>
  </si>
  <si>
    <t>http://nebeus.com/</t>
  </si>
  <si>
    <t>€23.92 26 Oct 2023</t>
  </si>
  <si>
    <t>£2,242,471</t>
  </si>
  <si>
    <t>http://snoop.app/</t>
  </si>
  <si>
    <t>£41,844,941.00</t>
  </si>
  <si>
    <t>£2.90 30 Jul 2021</t>
  </si>
  <si>
    <t>£10,004,590</t>
  </si>
  <si>
    <t xml:space="preserve">£0.00 </t>
  </si>
  <si>
    <t>https://oruspace.co/</t>
  </si>
  <si>
    <t xml:space="preserve">£40,658,137.20 </t>
  </si>
  <si>
    <t>£3.60 2 May 2024</t>
  </si>
  <si>
    <t>£592,322</t>
  </si>
  <si>
    <t>£543.42</t>
  </si>
  <si>
    <t>St. Albans, United Kingdom</t>
  </si>
  <si>
    <t>https://www.trurating.com/en-gb/</t>
  </si>
  <si>
    <t>Data &amp; Analytics Digital Mixed B2B/B2C</t>
  </si>
  <si>
    <t xml:space="preserve">	£40,602,186.94</t>
  </si>
  <si>
    <t>£12.53 21 Aug 2020</t>
  </si>
  <si>
    <t>£8,175,675</t>
  </si>
  <si>
    <t>£35.09</t>
  </si>
  <si>
    <t>http://www.wisealpha.com/</t>
  </si>
  <si>
    <t>£40,478,784.32</t>
  </si>
  <si>
    <t>£1.36 31 Jul 2023</t>
  </si>
  <si>
    <t>£10,060,087</t>
  </si>
  <si>
    <t>£2,219.05</t>
  </si>
  <si>
    <t>Delaware, United States</t>
  </si>
  <si>
    <t>https://www.femaleinvest.com/</t>
  </si>
  <si>
    <t>Content &amp; Information Digital Mixed B2B/B2C</t>
  </si>
  <si>
    <t>£39,815,673.20</t>
  </si>
  <si>
    <t>£3.46 29 Jul 2024</t>
  </si>
  <si>
    <t>£883,781</t>
  </si>
  <si>
    <t>George Town, Cayman Islands</t>
  </si>
  <si>
    <t>http://www.futureplanetcapital.com/</t>
  </si>
  <si>
    <t>£39,435,014.18</t>
  </si>
  <si>
    <t>£0.08 1 Dec 2022</t>
  </si>
  <si>
    <t>£4,711,749</t>
  </si>
  <si>
    <t>£34,954.33</t>
  </si>
  <si>
    <t>http://www.secondnature.io/</t>
  </si>
  <si>
    <t>£39,099,320.00</t>
  </si>
  <si>
    <t>£1.25 30 Dec 2022</t>
  </si>
  <si>
    <t>£3,712,184</t>
  </si>
  <si>
    <t>£3,023.24</t>
  </si>
  <si>
    <t>Helsinki, Finland</t>
  </si>
  <si>
    <t>http://www.selma.com/</t>
  </si>
  <si>
    <t xml:space="preserve">	€38,862,413.10</t>
  </si>
  <si>
    <t>€55.59 1 Nov 2023</t>
  </si>
  <si>
    <t>http://www.marcopololearning.com/</t>
  </si>
  <si>
    <t>Entertainment Digital B2C</t>
  </si>
  <si>
    <t>£38,188,227.92</t>
  </si>
  <si>
    <t>£5.52 22 Oct 2019</t>
  </si>
  <si>
    <t>£1,340,149</t>
  </si>
  <si>
    <t>£270.38</t>
  </si>
  <si>
    <t>http://www.ziglu.io/</t>
  </si>
  <si>
    <t xml:space="preserve">	£37,256,423.25</t>
  </si>
  <si>
    <t>£16.81 28 Nov 2023</t>
  </si>
  <si>
    <t>£14,737,210</t>
  </si>
  <si>
    <t>£49,285.29</t>
  </si>
  <si>
    <t>http://www.craftginclub.co.uk/</t>
  </si>
  <si>
    <t>£36,613,001.35</t>
  </si>
  <si>
    <t>£2.76 4 Sep 2023</t>
  </si>
  <si>
    <t>£803,473</t>
  </si>
  <si>
    <t>£6,879.23</t>
  </si>
  <si>
    <t>München, Germany</t>
  </si>
  <si>
    <t>http://fairafric.com/</t>
  </si>
  <si>
    <t>€58.25 2 Feb 2023</t>
  </si>
  <si>
    <t xml:space="preserve">	€1,342,715</t>
  </si>
  <si>
    <t>http://nurturebrands.com/</t>
  </si>
  <si>
    <t>£34,685,046.75</t>
  </si>
  <si>
    <t>£2.05 5 Jul 2023</t>
  </si>
  <si>
    <t>£5,043,626</t>
  </si>
  <si>
    <t>£83.64</t>
  </si>
  <si>
    <t>Marseille, France</t>
  </si>
  <si>
    <t>http://unistellar.com/</t>
  </si>
  <si>
    <t>Entertainment Mixed Digital/Non-Digital B2C</t>
  </si>
  <si>
    <t>€1,022.91 12 Jun 2023</t>
  </si>
  <si>
    <t>http://www.altovita.com/</t>
  </si>
  <si>
    <t>£33,758,049.68</t>
  </si>
  <si>
    <t>£17.47 7 Mar 2024</t>
  </si>
  <si>
    <t>£12,558,910</t>
  </si>
  <si>
    <t>£1,879.58</t>
  </si>
  <si>
    <t>http://short.zumo.money/1</t>
  </si>
  <si>
    <t>£32,521,283.20</t>
  </si>
  <si>
    <t>£5.92 19 Jan 2024</t>
  </si>
  <si>
    <t>£7,643,863</t>
  </si>
  <si>
    <t xml:space="preserve">£436.32 </t>
  </si>
  <si>
    <t>Westminster Bridge Road, United Kingdom</t>
  </si>
  <si>
    <t>http://www.solivus.com/</t>
  </si>
  <si>
    <t>£32,488,536.08</t>
  </si>
  <si>
    <t>£2.86 22 Dec 2023</t>
  </si>
  <si>
    <t>£7,216,539</t>
  </si>
  <si>
    <t>£8,387.96</t>
  </si>
  <si>
    <t>http://www.squarebook.com/</t>
  </si>
  <si>
    <t>£32,254,060.85</t>
  </si>
  <si>
    <t>£0.05 25 Nov 2022</t>
  </si>
  <si>
    <t>£349,411</t>
  </si>
  <si>
    <t>£1,020.00</t>
  </si>
  <si>
    <t>http://wrisk.co/</t>
  </si>
  <si>
    <t>£31,785,756.47</t>
  </si>
  <si>
    <t>£3.36 28 Dec 2023</t>
  </si>
  <si>
    <t>£9,570,535</t>
  </si>
  <si>
    <t xml:space="preserve">£9,970.55 </t>
  </si>
  <si>
    <t>http://www.yourheights.com/</t>
  </si>
  <si>
    <t>Healthcare Mixed Digital/Non-Digital B2C</t>
  </si>
  <si>
    <t>£31,290,196.08</t>
  </si>
  <si>
    <t>£1.43 16 Sep 2022</t>
  </si>
  <si>
    <t>£5,144,865</t>
  </si>
  <si>
    <t>£486.20</t>
  </si>
  <si>
    <t>http://beanstalkapp.co.uk/</t>
  </si>
  <si>
    <t>£31,282,417.14</t>
  </si>
  <si>
    <t>£7.67 30 Sep 2022</t>
  </si>
  <si>
    <t>£668,318</t>
  </si>
  <si>
    <t>£2,091.25</t>
  </si>
  <si>
    <t>http://secretarium.com/</t>
  </si>
  <si>
    <t>£30,997,424.44</t>
  </si>
  <si>
    <t xml:space="preserve">	£22.63 31 Jan 2022</t>
  </si>
  <si>
    <t xml:space="preserve">	£206,339</t>
  </si>
  <si>
    <t>https://threedium.co.uk/</t>
  </si>
  <si>
    <t>SaaS/PaaS Digital B2B</t>
  </si>
  <si>
    <t>£30,917,876.50</t>
  </si>
  <si>
    <t>£160.70 1 Aug 2023</t>
  </si>
  <si>
    <t xml:space="preserve">	£2,137,273</t>
  </si>
  <si>
    <t>http://www.mucklebrig.com/</t>
  </si>
  <si>
    <t>£30,507,742.80</t>
  </si>
  <si>
    <t>£12.42 26 Sep 2022</t>
  </si>
  <si>
    <t>£2,796,698</t>
  </si>
  <si>
    <t>Portadown, United Kingdom</t>
  </si>
  <si>
    <t>http://www.mycarneedsa.com/</t>
  </si>
  <si>
    <t>£30,119,386.00</t>
  </si>
  <si>
    <t>£1.00 23 Dec 2021</t>
  </si>
  <si>
    <t>£1,281,720</t>
  </si>
  <si>
    <t>http://www.foodhak.com/</t>
  </si>
  <si>
    <t>£30,033,594.64</t>
  </si>
  <si>
    <t>£15.44 1 Mar 2023</t>
  </si>
  <si>
    <t xml:space="preserve">	£2,180,282</t>
  </si>
  <si>
    <t>£724.04</t>
  </si>
  <si>
    <t>http://www.gethownow.com/</t>
  </si>
  <si>
    <t>£29,009,047.32</t>
  </si>
  <si>
    <t>£49.94 10 Feb 2023</t>
  </si>
  <si>
    <t>£6,935,672</t>
  </si>
  <si>
    <t>£20,886.20</t>
  </si>
  <si>
    <t>http://www.underthedoormatgroup.com/</t>
  </si>
  <si>
    <t>£28,528,845.39</t>
  </si>
  <si>
    <t>£66.10 20 Apr 2023</t>
  </si>
  <si>
    <t>£3,967,165</t>
  </si>
  <si>
    <t>£2,115.16</t>
  </si>
  <si>
    <t>http://www.elfinmarket.com/</t>
  </si>
  <si>
    <t>£27,777,097.50</t>
  </si>
  <si>
    <t>£14.25 22 Dec 2023</t>
  </si>
  <si>
    <t>£4,830,777</t>
  </si>
  <si>
    <t>£20,705.16</t>
  </si>
  <si>
    <t>http://www.orbitalwitness.com/</t>
  </si>
  <si>
    <t>£27,534,724.77</t>
  </si>
  <si>
    <t>£66.21 22 Dec 2022</t>
  </si>
  <si>
    <t>£57,775</t>
  </si>
  <si>
    <t>https://reality.co/</t>
  </si>
  <si>
    <t>Games Digital Mixed B2B/B2C</t>
  </si>
  <si>
    <t>£27,408,651.20</t>
  </si>
  <si>
    <t>£0.02 9 May 2024</t>
  </si>
  <si>
    <t>£716,951</t>
  </si>
  <si>
    <t>http://www.afcwimbledon.co.uk/</t>
  </si>
  <si>
    <t>Travel, Leisure &amp; Sport Non-Digital B2C</t>
  </si>
  <si>
    <t>£26,687,123.63</t>
  </si>
  <si>
    <t>£0.83 29 Dec 2022</t>
  </si>
  <si>
    <t xml:space="preserve">	£3,979,536</t>
  </si>
  <si>
    <t xml:space="preserve">£34,180.46 </t>
  </si>
  <si>
    <t>http://wombatinvest.com/</t>
  </si>
  <si>
    <t>£26,353,402.95</t>
  </si>
  <si>
    <t>£7.35 20 Oct 2022</t>
  </si>
  <si>
    <t>£8,396,167</t>
  </si>
  <si>
    <t>£204.50</t>
  </si>
  <si>
    <t>http://www.occuity.com/</t>
  </si>
  <si>
    <t>Healthcare Mixed Digital/Non-Digital Mixed B2B/B2C</t>
  </si>
  <si>
    <t>£26,047,392.00</t>
  </si>
  <si>
    <t>£24.00 24 Feb 2023</t>
  </si>
  <si>
    <t>£5,553,316</t>
  </si>
  <si>
    <t xml:space="preserve">£517.00 </t>
  </si>
  <si>
    <t>https://ellipsedata.com/</t>
  </si>
  <si>
    <t>£26,045,654.95</t>
  </si>
  <si>
    <t>£72.59 12 Jul 2023</t>
  </si>
  <si>
    <t>£2,041,479</t>
  </si>
  <si>
    <t>£39.38</t>
  </si>
  <si>
    <t>Richmond, United Kingdom</t>
  </si>
  <si>
    <t>http://www.muchbetteradventures.com/</t>
  </si>
  <si>
    <t>Travel, Leisure &amp; Sport Digital B2C</t>
  </si>
  <si>
    <t xml:space="preserve">	£25,481,900.23</t>
  </si>
  <si>
    <t>£0.32 7 Aug 2024</t>
  </si>
  <si>
    <t>£5,526,053</t>
  </si>
  <si>
    <t>£2,235.38</t>
  </si>
  <si>
    <t>http://hunterandgatherfoods.com/</t>
  </si>
  <si>
    <t>£24,356,273.50</t>
  </si>
  <si>
    <t>£14.50 4 Apr 2024</t>
  </si>
  <si>
    <t>£1,203,786</t>
  </si>
  <si>
    <t>£1,060.96</t>
  </si>
  <si>
    <t>https://wearefluus.com/</t>
  </si>
  <si>
    <t>Home &amp; Personal Mixed Digital/Non-Digital B2C</t>
  </si>
  <si>
    <t>£24,070,638.00</t>
  </si>
  <si>
    <t>£125.61 4 Jan 2022</t>
  </si>
  <si>
    <t>£3,640,516</t>
  </si>
  <si>
    <t>Lockerbie, United Kingdom</t>
  </si>
  <si>
    <t>http://www.macrebur.com/</t>
  </si>
  <si>
    <t>£23,790,537.96</t>
  </si>
  <si>
    <t>£20.86 21 May 2021</t>
  </si>
  <si>
    <t>£7,056,470</t>
  </si>
  <si>
    <t>£412,439.37</t>
  </si>
  <si>
    <t>www.britishpearl.com/?utm_source=Seedrs</t>
  </si>
  <si>
    <t>£23,762,991.10</t>
  </si>
  <si>
    <t>£8.90 23 Jun 2020</t>
  </si>
  <si>
    <t>£3,484,225</t>
  </si>
  <si>
    <t>£1,342.43</t>
  </si>
  <si>
    <t>Berkhamsted, United Kingdom</t>
  </si>
  <si>
    <t>http://currensea.com/</t>
  </si>
  <si>
    <t>£31,791,669.42</t>
  </si>
  <si>
    <t>£13.38 26 Sep 2024</t>
  </si>
  <si>
    <t>£8,133,460</t>
  </si>
  <si>
    <t>£1,738.05</t>
  </si>
  <si>
    <t>Salcombe, United Kingdom</t>
  </si>
  <si>
    <t>http://salcombegin.com/</t>
  </si>
  <si>
    <t>£23,433,418.72</t>
  </si>
  <si>
    <t>£8.63 30 Aug 2023</t>
  </si>
  <si>
    <t>£3,255,461</t>
  </si>
  <si>
    <t>£10,441.01</t>
  </si>
  <si>
    <t>https://coatpaints.com/</t>
  </si>
  <si>
    <t>£11,815,604.46</t>
  </si>
  <si>
    <t>£2.97 26 Sep 2024</t>
  </si>
  <si>
    <t>£3,276,606</t>
  </si>
  <si>
    <t>http://www.expend.com/</t>
  </si>
  <si>
    <t>£22,996,566.00</t>
  </si>
  <si>
    <t>£0.15 18 May 2022</t>
  </si>
  <si>
    <t>£1,809,501</t>
  </si>
  <si>
    <t>£123.36</t>
  </si>
  <si>
    <t>http://www.good-loop.com/</t>
  </si>
  <si>
    <t>Advertising &amp; Marketing Digital B2B</t>
  </si>
  <si>
    <t>£22,796,712.45</t>
  </si>
  <si>
    <t>£34.59 25 Feb 2022</t>
  </si>
  <si>
    <t>£5,110,495</t>
  </si>
  <si>
    <t>£21,549.57</t>
  </si>
  <si>
    <t>Puttenham, United Kingdom</t>
  </si>
  <si>
    <t>http://mysteryvibe.com/</t>
  </si>
  <si>
    <t>£22,590,063.25</t>
  </si>
  <si>
    <t>£9.25 26 Aug 2021</t>
  </si>
  <si>
    <t>£352,138</t>
  </si>
  <si>
    <t>http://taylorandhart.com/</t>
  </si>
  <si>
    <t>Clothing &amp; Accessories Digital Mixed B2B/B2C</t>
  </si>
  <si>
    <t>£21,968,610.84</t>
  </si>
  <si>
    <t>£23.54 29 Jun 2023</t>
  </si>
  <si>
    <t>£6,497,558</t>
  </si>
  <si>
    <t>www.hedgehog-invest.com/</t>
  </si>
  <si>
    <t>£21,915,942.73</t>
  </si>
  <si>
    <t>£18.37 23 Feb 2023</t>
  </si>
  <si>
    <t>£1,504,834</t>
  </si>
  <si>
    <t>£7,474.67</t>
  </si>
  <si>
    <t>http://www.thehappinessindex.com/</t>
  </si>
  <si>
    <t>SaaS/PaaS Mixed Digital/Non-Digital B2B</t>
  </si>
  <si>
    <t>£21,705,668.04</t>
  </si>
  <si>
    <t>£12.62 30 Jun 2023</t>
  </si>
  <si>
    <t>£1,598,914</t>
  </si>
  <si>
    <t>£12,595.25</t>
  </si>
  <si>
    <t>Brighton, United Kingdom</t>
  </si>
  <si>
    <t>https://www.ibanonline.co.uk/</t>
  </si>
  <si>
    <t>£21,656,871.84</t>
  </si>
  <si>
    <t>£0.18 29 Sep 2018</t>
  </si>
  <si>
    <t>£169,274</t>
  </si>
  <si>
    <t>£22.12</t>
  </si>
  <si>
    <t>http://www.reallylocalgroup.co.uk/</t>
  </si>
  <si>
    <t>Entertainment Non-Digital B2C</t>
  </si>
  <si>
    <t>£21,562,903.20</t>
  </si>
  <si>
    <t>£16.35 19 Oct 2022</t>
  </si>
  <si>
    <t>£787,875</t>
  </si>
  <si>
    <t>£3,577.77</t>
  </si>
  <si>
    <t>Bristol, United Kingdom
Social media	
Website	www.yellowdog.co
Sectors	SaaS/PaaS Digital B2B
Company number	09381071
Incorporation date	9 Jan 2015</t>
  </si>
  <si>
    <t>http://www.yellowdog.co/</t>
  </si>
  <si>
    <t>£21,019,433.00</t>
  </si>
  <si>
    <t>£1.00 4 Nov 2021</t>
  </si>
  <si>
    <t>£6,195,273</t>
  </si>
  <si>
    <t>http://www.abundanceinvestment.com/</t>
  </si>
  <si>
    <t>£20,957,778.00</t>
  </si>
  <si>
    <t>£2.00 11 Nov 2021</t>
  </si>
  <si>
    <t>£2,297,428</t>
  </si>
  <si>
    <t>£51,417.58</t>
  </si>
  <si>
    <t>http://www.easyhire.biz/</t>
  </si>
  <si>
    <t>£20,749,090.25</t>
  </si>
  <si>
    <t>£105.25 29 Apr 2022</t>
  </si>
  <si>
    <t>£1,228,459</t>
  </si>
  <si>
    <t>£91,630.28</t>
  </si>
  <si>
    <t>Copenhagen, Denmark</t>
  </si>
  <si>
    <t>https://www.wawafertility.com/</t>
  </si>
  <si>
    <t>€0.37 9 Jan 2024</t>
  </si>
  <si>
    <t>Kettering, United Kingdom</t>
  </si>
  <si>
    <t>http://mightypea.co.uk/</t>
  </si>
  <si>
    <t>£20,526,198.94</t>
  </si>
  <si>
    <t>£27.71 14 Feb 2023</t>
  </si>
  <si>
    <t>£11,087,381</t>
  </si>
  <si>
    <t>Lugano, Switzerland</t>
  </si>
  <si>
    <t>https://qlash.gg/</t>
  </si>
  <si>
    <t>Entertainment Mixed Digital/Non-Digital Mixed B2B/B2C</t>
  </si>
  <si>
    <t>€0.67 3 Mar 2023</t>
  </si>
  <si>
    <t>http://www.passthekeys.co.uk/</t>
  </si>
  <si>
    <t>SaaS/PaaS Mixed Digital/Non-Digital Mixed B2B/B2C</t>
  </si>
  <si>
    <t>£20,356,573.20</t>
  </si>
  <si>
    <t>£8.77 4 Apr 2022</t>
  </si>
  <si>
    <t>£2,237,164</t>
  </si>
  <si>
    <t xml:space="preserve">£22,705.31 </t>
  </si>
  <si>
    <t>Norwich, United Kingdom</t>
  </si>
  <si>
    <t>https://www.pikl.com/</t>
  </si>
  <si>
    <t>£20,307,095.27</t>
  </si>
  <si>
    <t>£6.73 14 Aug 2023</t>
  </si>
  <si>
    <t>£6,802,586</t>
  </si>
  <si>
    <t>https://www.geodb.com/</t>
  </si>
  <si>
    <t>£20,162,414.70</t>
  </si>
  <si>
    <t>£12.15 20 Oct 2023</t>
  </si>
  <si>
    <t>£4,055,905</t>
  </si>
  <si>
    <t>Shrewsbury, United Kingdom</t>
  </si>
  <si>
    <t>http://thecauldron.io/</t>
  </si>
  <si>
    <t>Food &amp; Beverage Mixed Digital/Non-Digital B2C</t>
  </si>
  <si>
    <t>£20,139,636.00</t>
  </si>
  <si>
    <t>£1.00 12 Jan 2021</t>
  </si>
  <si>
    <t>£337,082</t>
  </si>
  <si>
    <t>http://www.rippleenergy.com/</t>
  </si>
  <si>
    <t>£20,038,860.00</t>
  </si>
  <si>
    <t>£12.00 9 Jul 2024</t>
  </si>
  <si>
    <t>£6,368,289</t>
  </si>
  <si>
    <t>£93,334.32</t>
  </si>
  <si>
    <t>Uxbridge, United Kingdom</t>
  </si>
  <si>
    <t>https://wase.co.uk/</t>
  </si>
  <si>
    <t>Energy Mixed Digital/Non-Digital B2B</t>
  </si>
  <si>
    <t>£19,900,269.51</t>
  </si>
  <si>
    <t>£571.01 16 Feb 2024</t>
  </si>
  <si>
    <t>£3,483,164</t>
  </si>
  <si>
    <t>Galway, Ireland</t>
  </si>
  <si>
    <t>http://ahascraghdistillery.com/</t>
  </si>
  <si>
    <t>€125.00 23 Feb 2024</t>
  </si>
  <si>
    <t>Nottingham, United Kingdom</t>
  </si>
  <si>
    <t>http://www.percayso.com/</t>
  </si>
  <si>
    <t>Data &amp; Analytics Digital B2</t>
  </si>
  <si>
    <t>£19,824,405.60</t>
  </si>
  <si>
    <t>£0.26 2 Aug 2023</t>
  </si>
  <si>
    <t>£6,576,090</t>
  </si>
  <si>
    <t>http://placed-app.com/</t>
  </si>
  <si>
    <t>Clothing &amp; Accessories Mixed Digital/Non-Digital B2B</t>
  </si>
  <si>
    <t>£19,624,792.32</t>
  </si>
  <si>
    <t>£16.56 2 Feb 2023</t>
  </si>
  <si>
    <t>£6,726,507</t>
  </si>
  <si>
    <t xml:space="preserve">£6,579.08 </t>
  </si>
  <si>
    <t>Mannheim, Germany</t>
  </si>
  <si>
    <t>http://www.hycube.com/</t>
  </si>
  <si>
    <t>€538.21 30 May 2020</t>
  </si>
  <si>
    <t>St Albans, United Kingdom</t>
  </si>
  <si>
    <t>https://www.crowdstacker.com/</t>
  </si>
  <si>
    <t>£19,397,544.00</t>
  </si>
  <si>
    <t>£34.00 19 Dec 2018</t>
  </si>
  <si>
    <t>£1,085,444</t>
  </si>
  <si>
    <t>Dublin 15, Ireland</t>
  </si>
  <si>
    <t>https://www.hidramedsolutions.com/</t>
  </si>
  <si>
    <t>Healthcare Non-Digital B2B</t>
  </si>
  <si>
    <t>€1.85 6 Aug 2024</t>
  </si>
  <si>
    <t>https://www.baulogic.com/</t>
  </si>
  <si>
    <t>£19,109,303.72</t>
  </si>
  <si>
    <t>£1.64 26 Apr 2024</t>
  </si>
  <si>
    <t>£611,054</t>
  </si>
  <si>
    <t>£519.80</t>
  </si>
  <si>
    <t>https://comino.com/en/</t>
  </si>
  <si>
    <t>Games Non-Digital Mixed B2B/B2C</t>
  </si>
  <si>
    <t>€1.80 13 Apr 2021</t>
  </si>
  <si>
    <t>http://signaturebrew.co.uk/</t>
  </si>
  <si>
    <t>£18,955,162.70</t>
  </si>
  <si>
    <t>£1.00 29 Feb 2024</t>
  </si>
  <si>
    <t>£692,891</t>
  </si>
  <si>
    <t>£89.70</t>
  </si>
  <si>
    <t>http://www.nice-drinks.co.uk/</t>
  </si>
  <si>
    <t>£18,925,357.18</t>
  </si>
  <si>
    <t>£55.13 31 Jul 2023</t>
  </si>
  <si>
    <t>£1,146,539</t>
  </si>
  <si>
    <t xml:space="preserve">£1,438.74 </t>
  </si>
  <si>
    <t>Weybridge, United Kingdom</t>
  </si>
  <si>
    <t>http://www.learnamp.com/</t>
  </si>
  <si>
    <t>£18,820,500.00</t>
  </si>
  <si>
    <t>£60.00 1 Nov 2023</t>
  </si>
  <si>
    <t>£3,126,878</t>
  </si>
  <si>
    <t>http://www.viritech.co.uk/</t>
  </si>
  <si>
    <t>£18,759,830.25</t>
  </si>
  <si>
    <t>£1.75 27 Mar 2024</t>
  </si>
  <si>
    <t>£663,964</t>
  </si>
  <si>
    <t>£1,455.25</t>
  </si>
  <si>
    <t>Glasgow, United Kingdom</t>
  </si>
  <si>
    <t>https://www.munro-ev.com/</t>
  </si>
  <si>
    <t>Automotive &amp; Transport Non-Digital Mixed B2B/B2C</t>
  </si>
  <si>
    <t>£18,732,538.51</t>
  </si>
  <si>
    <t>£98.57 31 May 2024</t>
  </si>
  <si>
    <t>£733,361</t>
  </si>
  <si>
    <t>£1,739.78</t>
  </si>
  <si>
    <t>Cardiff, United Kingdom</t>
  </si>
  <si>
    <t>http://www.wealthmigrate.com/</t>
  </si>
  <si>
    <t>Property Digital Mixed B2B/B2C</t>
  </si>
  <si>
    <t>£18,728,567.65</t>
  </si>
  <si>
    <t>£1.15 16 May 2019</t>
  </si>
  <si>
    <t>£2,717,805</t>
  </si>
  <si>
    <t>Helsingør, Denmark</t>
  </si>
  <si>
    <t>http://www.wavepiston.dk/</t>
  </si>
  <si>
    <t>€12.10 6 Aug 2024</t>
  </si>
  <si>
    <t>http://www.getfussy.com/</t>
  </si>
  <si>
    <t>£18,506,349.76</t>
  </si>
  <si>
    <t>£37.88 18 Jan 2024</t>
  </si>
  <si>
    <t>£5,858,114</t>
  </si>
  <si>
    <t>Rotterdam, Netherlands</t>
  </si>
  <si>
    <t>https://www.lendahand.com/</t>
  </si>
  <si>
    <t>€130.46 15 Jan 2024</t>
  </si>
  <si>
    <t>http://www.incentivegames.com/</t>
  </si>
  <si>
    <t>Games Digital B2B</t>
  </si>
  <si>
    <t>£18,253,328.04</t>
  </si>
  <si>
    <t>£60.78 23 Dec 2021</t>
  </si>
  <si>
    <t>£3,432,616</t>
  </si>
  <si>
    <t xml:space="preserve">£25,130.80 </t>
  </si>
  <si>
    <t>Oban, United Kingdom</t>
  </si>
  <si>
    <t>http://www.ncnean.com/</t>
  </si>
  <si>
    <t>£18,219,369.80</t>
  </si>
  <si>
    <t>£12.83 11 Mar 2020</t>
  </si>
  <si>
    <t>£1,163,809</t>
  </si>
  <si>
    <t>http://www.darqube.io/</t>
  </si>
  <si>
    <t>£18,215,705.35</t>
  </si>
  <si>
    <t>£14.15 7 Oct 2022</t>
  </si>
  <si>
    <t>£3,634,744</t>
  </si>
  <si>
    <t>£41,978.85</t>
  </si>
  <si>
    <t>http://www.proplend.com/</t>
  </si>
  <si>
    <t>£18,215,011.00</t>
  </si>
  <si>
    <t>£9.35 8 Nov 2022</t>
  </si>
  <si>
    <t>£1,083,807</t>
  </si>
  <si>
    <t>Ipswich, United Kingdom</t>
  </si>
  <si>
    <t>http://www.bigdropbrew.com/</t>
  </si>
  <si>
    <t>£18,140,401.19</t>
  </si>
  <si>
    <t>£4.47 24 Feb 2023</t>
  </si>
  <si>
    <t>£7,263,074</t>
  </si>
  <si>
    <t>http://www.dmalink.com/</t>
  </si>
  <si>
    <t>£17,838,092.70</t>
  </si>
  <si>
    <t>£24.02 4 Dec 2023</t>
  </si>
  <si>
    <t>£1,270,487</t>
  </si>
  <si>
    <t>£29,883.97</t>
  </si>
  <si>
    <t>http://www.differentdog.com/</t>
  </si>
  <si>
    <t>£17,794,523.39</t>
  </si>
  <si>
    <t>£27.37 12 Jan 2024</t>
  </si>
  <si>
    <t>£6,896,543</t>
  </si>
  <si>
    <t>https://circa5000.com/</t>
  </si>
  <si>
    <t>£17,442,605.25</t>
  </si>
  <si>
    <t>£0.63 31 Jul 2023</t>
  </si>
  <si>
    <t>£1,139,342</t>
  </si>
  <si>
    <t>https://loveoggs.com/</t>
  </si>
  <si>
    <t>£17,350,140.39</t>
  </si>
  <si>
    <t>£7.59 18 Jun 2024</t>
  </si>
  <si>
    <t>£583,739</t>
  </si>
  <si>
    <t>£566.38</t>
  </si>
  <si>
    <t>Cambridge, United Kingdom</t>
  </si>
  <si>
    <t>http://futureyouhealth.com/</t>
  </si>
  <si>
    <t>£17,308,815.28</t>
  </si>
  <si>
    <t>£1.24 21 Jun 2024</t>
  </si>
  <si>
    <t>£653,318</t>
  </si>
  <si>
    <t>£4,007.48</t>
  </si>
  <si>
    <t>http://allplants.com/</t>
  </si>
  <si>
    <t>£17,131,335.41</t>
  </si>
  <si>
    <t>£1.61 5 Jul 2023</t>
  </si>
  <si>
    <t>£33,803,188</t>
  </si>
  <si>
    <t>£5,121.25</t>
  </si>
  <si>
    <t>http://stasher.com/</t>
  </si>
  <si>
    <t>£16,941,147.21</t>
  </si>
  <si>
    <t>£6.69 29 Dec 2023</t>
  </si>
  <si>
    <t>£566,188</t>
  </si>
  <si>
    <t>£2,139.65</t>
  </si>
  <si>
    <t>http://wayhome.co.uk/</t>
  </si>
  <si>
    <t>Property Digital B2C</t>
  </si>
  <si>
    <t>£16,926,872.41</t>
  </si>
  <si>
    <t>£0.76 22 Mar 2023</t>
  </si>
  <si>
    <t>£4,364,348</t>
  </si>
  <si>
    <t>Guildford, United Kingdom</t>
  </si>
  <si>
    <t>http://www.avidaglobal.com/</t>
  </si>
  <si>
    <t>£16,889,566.32</t>
  </si>
  <si>
    <t>£3.72 29 Sep 2021</t>
  </si>
  <si>
    <t>£1,663,264</t>
  </si>
  <si>
    <t>£2,115.60</t>
  </si>
  <si>
    <t>Dorking, United Kingdom</t>
  </si>
  <si>
    <t>http://www.hofmeister.co.uk/</t>
  </si>
  <si>
    <t>£16,532,195.00</t>
  </si>
  <si>
    <t>£5.00 8 Aug 2023</t>
  </si>
  <si>
    <t>£2,742,468</t>
  </si>
  <si>
    <t>£20,114.00</t>
  </si>
  <si>
    <t>http://www.qednaval.co.uk/</t>
  </si>
  <si>
    <t>£16,480,810.90</t>
  </si>
  <si>
    <t>£20.71 28 Oct 2022</t>
  </si>
  <si>
    <t>£2,632,389</t>
  </si>
  <si>
    <t>£7,845.13</t>
  </si>
  <si>
    <t>http://www.mindstone.com/</t>
  </si>
  <si>
    <t>£16,430,574.07</t>
  </si>
  <si>
    <t>£11.55 22 Aug 2022</t>
  </si>
  <si>
    <t>£2,219,788</t>
  </si>
  <si>
    <t>£5,008.00</t>
  </si>
  <si>
    <t>Vilnius, Lithuania</t>
  </si>
  <si>
    <t>http://nordstreet.com/</t>
  </si>
  <si>
    <t>€2.24 19 Aug 2022</t>
  </si>
  <si>
    <t>Colindale, United Kingdom</t>
  </si>
  <si>
    <t>http://www.loanpad.com/</t>
  </si>
  <si>
    <t>£16,171,572.00</t>
  </si>
  <si>
    <t>£12.00 21 Apr 2021</t>
  </si>
  <si>
    <t>£422,412</t>
  </si>
  <si>
    <t>£7,710.92</t>
  </si>
  <si>
    <t>Great Missenden, United Kingdom</t>
  </si>
  <si>
    <t>https://quotall.com/</t>
  </si>
  <si>
    <t>£16,171,173.54</t>
  </si>
  <si>
    <t>£1.20 17 Jan 2023</t>
  </si>
  <si>
    <t>£697,528</t>
  </si>
  <si>
    <t>£3,330.54</t>
  </si>
  <si>
    <t>Harrow, United Kingdom</t>
  </si>
  <si>
    <t>http://locket.insure/</t>
  </si>
  <si>
    <t>SaaS/PaaS Digital B2C</t>
  </si>
  <si>
    <t>£16,116,921.60</t>
  </si>
  <si>
    <t>£9.24 15 Jun 2022</t>
  </si>
  <si>
    <t>£2,910,951</t>
  </si>
  <si>
    <t>£1,357.13</t>
  </si>
  <si>
    <t>http://www.ipg.energy/</t>
  </si>
  <si>
    <t>£16,054,656.00</t>
  </si>
  <si>
    <t>£4.00 30 Sep 2022</t>
  </si>
  <si>
    <t>£1,004,656</t>
  </si>
  <si>
    <t>£318.00</t>
  </si>
  <si>
    <t>http://www.ridetandem.co.uk/</t>
  </si>
  <si>
    <t>£16,028,095.75</t>
  </si>
  <si>
    <t>£0.51 22 Mar 2024</t>
  </si>
  <si>
    <t>£3,657,590</t>
  </si>
  <si>
    <t>£35,207.07</t>
  </si>
  <si>
    <t>https://www.crunch.co.uk/</t>
  </si>
  <si>
    <t>£15,996,576.90</t>
  </si>
  <si>
    <t>£4.70 30 Jun 2022</t>
  </si>
  <si>
    <t>£975,659</t>
  </si>
  <si>
    <t>Market Harborough, United Kingdom</t>
  </si>
  <si>
    <t>https://thrift.plus/</t>
  </si>
  <si>
    <t>Clothing &amp; Accessories Mixed Digital/Non-Digital Mixed B2B/B2C</t>
  </si>
  <si>
    <t>£15,988,141.80</t>
  </si>
  <si>
    <t>£19.62 20 Mar 2023</t>
  </si>
  <si>
    <t xml:space="preserve"> £2,834,365</t>
  </si>
  <si>
    <t>£1,490.00</t>
  </si>
  <si>
    <t>http://crowdtolive.com/</t>
  </si>
  <si>
    <t>£15,901,966.68</t>
  </si>
  <si>
    <t>£9.96 28 Apr 2023</t>
  </si>
  <si>
    <t>£1,201,158</t>
  </si>
  <si>
    <t>£62.10</t>
  </si>
  <si>
    <t>Wembley, United Kingdom</t>
  </si>
  <si>
    <t>http://wearexapp.com/</t>
  </si>
  <si>
    <t>£15,744,792.75</t>
  </si>
  <si>
    <t>£4.47 21 Dec 2023</t>
  </si>
  <si>
    <t>£2,630,269</t>
  </si>
  <si>
    <t>£6,681.03</t>
  </si>
  <si>
    <t>http://myn.co.uk/</t>
  </si>
  <si>
    <t>Recruitment &amp; Procurement Digital Mixed B2B/B2C</t>
  </si>
  <si>
    <t>£15,841,486.24</t>
  </si>
  <si>
    <t>£6.64 28 Jun 2024</t>
  </si>
  <si>
    <t>£1,109,564</t>
  </si>
  <si>
    <t xml:space="preserve">£185.27 </t>
  </si>
  <si>
    <t>Warsaw, Poland</t>
  </si>
  <si>
    <t>http://www.nevomo.com/</t>
  </si>
  <si>
    <t>€21,500.00 30 Apr 2020</t>
  </si>
  <si>
    <t>http://samsonvt.com/</t>
  </si>
  <si>
    <t>£15,451,273.42</t>
  </si>
  <si>
    <t>£4.73 13 Jan 2022</t>
  </si>
  <si>
    <t>£402,120</t>
  </si>
  <si>
    <t>http://www.lovetovisit.com/</t>
  </si>
  <si>
    <t>£15,299,925.00</t>
  </si>
  <si>
    <t>£1.25 22 Dec 2023</t>
  </si>
  <si>
    <t>£886,610</t>
  </si>
  <si>
    <t>£18.75</t>
  </si>
  <si>
    <t>http://www.troubadourgoods.com/</t>
  </si>
  <si>
    <t>Clothing &amp; Accessories Mixed Digital/Non-Digital Mixed B2B/B2</t>
  </si>
  <si>
    <t>£15,268,334.64</t>
  </si>
  <si>
    <t>£14.82 1 Dec 2023</t>
  </si>
  <si>
    <t>£4,396,643</t>
  </si>
  <si>
    <t>http://www.cleankitchen.club/</t>
  </si>
  <si>
    <t>£15,233,049.27</t>
  </si>
  <si>
    <t>£9.09 21 Oct 2022</t>
  </si>
  <si>
    <t>£2,757,506</t>
  </si>
  <si>
    <t>https://www.dorkingwanderers.com/</t>
  </si>
  <si>
    <t>Travel, Leisure &amp; Sport Non-Digital Mixed B2B/B2C</t>
  </si>
  <si>
    <t>£15,229,168.53</t>
  </si>
  <si>
    <t>£13.47 9 Oct 2023</t>
  </si>
  <si>
    <t>£332,157</t>
  </si>
  <si>
    <t>Borehamwood, United Kingdom</t>
  </si>
  <si>
    <t>http://www.savvy-navvy.com/</t>
  </si>
  <si>
    <t>£15,216,246.10</t>
  </si>
  <si>
    <t>£12.10 2 Jul 2024</t>
  </si>
  <si>
    <t>£5,718,080</t>
  </si>
  <si>
    <t xml:space="preserve">£27,148.72 </t>
  </si>
  <si>
    <t>Not found</t>
  </si>
  <si>
    <t>http://www.oneyearnobeer.com/</t>
  </si>
  <si>
    <t>£14,999,956.92</t>
  </si>
  <si>
    <t>£4.68 9 Dec 2021</t>
  </si>
  <si>
    <t>£2,734,725</t>
  </si>
  <si>
    <t>Milngavie, United Kingdom</t>
  </si>
  <si>
    <t>https://puresport.co/</t>
  </si>
  <si>
    <t>£14,871,478.19</t>
  </si>
  <si>
    <t>£10.13 31 Mar 2023</t>
  </si>
  <si>
    <t>£1,814,921</t>
  </si>
  <si>
    <t>http://www.fanzine.com/</t>
  </si>
  <si>
    <t>£13,408,933.44</t>
  </si>
  <si>
    <t>£1.24 29 Sep 2023</t>
  </si>
  <si>
    <t>£494,696</t>
  </si>
  <si>
    <t>Zug, Switzerland</t>
  </si>
  <si>
    <t>https://www.splintinvest.com/en/</t>
  </si>
  <si>
    <t>€1.05 18 Jan 2024</t>
  </si>
  <si>
    <t>https://saplingspirits.com/</t>
  </si>
  <si>
    <t>£14,441,993.95</t>
  </si>
  <si>
    <t>£3.95 18 Sep 2023</t>
  </si>
  <si>
    <t>£1,416,178</t>
  </si>
  <si>
    <t xml:space="preserve">£69.93 </t>
  </si>
  <si>
    <t>Staveley, United Kingdom</t>
  </si>
  <si>
    <t>http://maisonsport.com/</t>
  </si>
  <si>
    <t>£14,441,659.02</t>
  </si>
  <si>
    <t>£18.21 24 Apr 2024</t>
  </si>
  <si>
    <t>£4,669,139</t>
  </si>
  <si>
    <t>£15,890.25</t>
  </si>
  <si>
    <t>http://frost.app/</t>
  </si>
  <si>
    <t>£14,379,107.50</t>
  </si>
  <si>
    <t>£1.25 7 Jun 2023</t>
  </si>
  <si>
    <t>£1,829,108</t>
  </si>
  <si>
    <t>http://www.brickowner.com/</t>
  </si>
  <si>
    <t>£14,360,172.75</t>
  </si>
  <si>
    <t>£7.35 4 Oct 2021</t>
  </si>
  <si>
    <t>£1,925,507</t>
  </si>
  <si>
    <t>Dublin 2, Ireland</t>
  </si>
  <si>
    <t>http://foodmarble.com/</t>
  </si>
  <si>
    <t>€1.05 29 Jun 2023</t>
  </si>
  <si>
    <t>http://www.lovecocoa.com/</t>
  </si>
  <si>
    <t>£14,287,285.88</t>
  </si>
  <si>
    <t>£49.63 19 May 2023</t>
  </si>
  <si>
    <t>£4,479,288</t>
  </si>
  <si>
    <t>£76,368.08</t>
  </si>
  <si>
    <t>Leeds, United Kingdom</t>
  </si>
  <si>
    <t>https://verticallyurban.com/</t>
  </si>
  <si>
    <t>Food &amp; Beverage Digital Mixed B2B/B2C</t>
  </si>
  <si>
    <t>£14,209,001.64</t>
  </si>
  <si>
    <t>£8.44 28 Jul 2023</t>
  </si>
  <si>
    <t>£811,464</t>
  </si>
  <si>
    <t>Aylesbury, United Kingdom</t>
  </si>
  <si>
    <t>£14,097,648.24</t>
  </si>
  <si>
    <t>£7.02 20 Oct 2022</t>
  </si>
  <si>
    <t>£3,315,367</t>
  </si>
  <si>
    <t>£520.90</t>
  </si>
  <si>
    <t>http://your.rentals/</t>
  </si>
  <si>
    <t>€6.30 5 Jul 2023</t>
  </si>
  <si>
    <t>Bushey, United Kingdom</t>
  </si>
  <si>
    <t>https://www.gravitycoliving.com/</t>
  </si>
  <si>
    <t>£13,998,621.01</t>
  </si>
  <si>
    <t>£8.27 5 Sep 2022</t>
  </si>
  <si>
    <t>£528,200</t>
  </si>
  <si>
    <t>£121.83</t>
  </si>
  <si>
    <t>https://www.thecookaway.com/</t>
  </si>
  <si>
    <t>£13,919,094.00</t>
  </si>
  <si>
    <t>£6.90 13 Nov 2023</t>
  </si>
  <si>
    <t>£1,691,394</t>
  </si>
  <si>
    <t>£2,018.94</t>
  </si>
  <si>
    <t>Lelystad, Netherlands</t>
  </si>
  <si>
    <t>http://www.givtapp.net/</t>
  </si>
  <si>
    <t>€11.34 30 Jun 2023</t>
  </si>
  <si>
    <t>http://www.myminifactory.com/</t>
  </si>
  <si>
    <t>£13,574,869.56</t>
  </si>
  <si>
    <t>£0.63 2 Sep 2019</t>
  </si>
  <si>
    <t>£1,034,187</t>
  </si>
  <si>
    <t>£182.70</t>
  </si>
  <si>
    <t>Oxford, United Kingdom</t>
  </si>
  <si>
    <t>http://www.whiterabbitpizza.co.uk/</t>
  </si>
  <si>
    <t>£13,557,146.13</t>
  </si>
  <si>
    <t>£4.77 12 Sep 2023</t>
  </si>
  <si>
    <t>£4,357,773</t>
  </si>
  <si>
    <t>£601.20</t>
  </si>
  <si>
    <t>http://labfresh.eu/</t>
  </si>
  <si>
    <t>Clothing &amp; Accessories Mixed Digital/Non-Digital B2C</t>
  </si>
  <si>
    <t>€55.42 29 Sep 2023</t>
  </si>
  <si>
    <t>https://gunnadrinks.com/</t>
  </si>
  <si>
    <t>£13,175,466.86</t>
  </si>
  <si>
    <t>£1.22 4 Apr 2022</t>
  </si>
  <si>
    <t>£3,081,517</t>
  </si>
  <si>
    <t>£152.54</t>
  </si>
  <si>
    <t>https://www.gazeal.co.uk/</t>
  </si>
  <si>
    <t>£13,047,537.80</t>
  </si>
  <si>
    <t>£0.73 29 Apr 2022</t>
  </si>
  <si>
    <t>£781,290</t>
  </si>
  <si>
    <t>Bath, United Kingdom</t>
  </si>
  <si>
    <t>https://verv.energy/</t>
  </si>
  <si>
    <t>Energy Digital B2B</t>
  </si>
  <si>
    <t>£13,035,615.89</t>
  </si>
  <si>
    <t>£0.02 12 Apr 2024</t>
  </si>
  <si>
    <t>£1,387,121</t>
  </si>
  <si>
    <t>£10,385.11</t>
  </si>
  <si>
    <t>http://www.humblegrape.co.uk/</t>
  </si>
  <si>
    <t>£12,903,032.36</t>
  </si>
  <si>
    <t>£54.61 5 Apr 2019</t>
  </si>
  <si>
    <t>£2,289,254</t>
  </si>
  <si>
    <t>£249,405.38</t>
  </si>
  <si>
    <t>Falmouth, United Kingdom</t>
  </si>
  <si>
    <t>https://www.seaweedgeneration.com/</t>
  </si>
  <si>
    <t>Energy Non-Digital Mixed B2B/B2</t>
  </si>
  <si>
    <t>£12,781,617.42</t>
  </si>
  <si>
    <t>£4.29 31 Mar 2023</t>
  </si>
  <si>
    <t>£438,824</t>
  </si>
  <si>
    <t>£193.05</t>
  </si>
  <si>
    <t>https://carnotengines.com/</t>
  </si>
  <si>
    <t>£12,733,708.65</t>
  </si>
  <si>
    <t>£0.82 23 Oct 2023</t>
  </si>
  <si>
    <t>£1,464,587</t>
  </si>
  <si>
    <t>http://www.airex.tech/</t>
  </si>
  <si>
    <t>Energy Digital Mixed B2B/B2C</t>
  </si>
  <si>
    <t>£12,724,591.32</t>
  </si>
  <si>
    <t>£26.59 31 Mar 2023</t>
  </si>
  <si>
    <t>£5,032,909</t>
  </si>
  <si>
    <t>£36,459.00</t>
  </si>
  <si>
    <t>Stanley, United Kingdom</t>
  </si>
  <si>
    <t>http://mani-life.com/</t>
  </si>
  <si>
    <t>£12,724,382.00</t>
  </si>
  <si>
    <t>£46.00 25 Jul 2023</t>
  </si>
  <si>
    <t>£2,463,997</t>
  </si>
  <si>
    <t>£22,674.00</t>
  </si>
  <si>
    <t>Lisboa, Portugal</t>
  </si>
  <si>
    <t>http://www.icon-key.com/</t>
  </si>
  <si>
    <t>€4.90 8 Jul 2019</t>
  </si>
  <si>
    <t>New Malden, United Kingdom</t>
  </si>
  <si>
    <t>http://www.clubzero.co/</t>
  </si>
  <si>
    <t>£12,609,531.36</t>
  </si>
  <si>
    <t>£0.86 22 Sep 2023</t>
  </si>
  <si>
    <t>£378,449</t>
  </si>
  <si>
    <t xml:space="preserve">£437.19 </t>
  </si>
  <si>
    <t>http://www.tiimoapp.com/</t>
  </si>
  <si>
    <t>€13.11 22 Dec 2022</t>
  </si>
  <si>
    <t>https://kokoon.io/</t>
  </si>
  <si>
    <t>£12,522,050.72</t>
  </si>
  <si>
    <t>£0.19 30 Aug 2023</t>
  </si>
  <si>
    <t>£2,584,194</t>
  </si>
  <si>
    <t>£55.80</t>
  </si>
  <si>
    <t>https://www.concrete4change.com/</t>
  </si>
  <si>
    <t>Energy</t>
  </si>
  <si>
    <t>£12,452,393.14</t>
  </si>
  <si>
    <t>£7.92 21 Dec 2023</t>
  </si>
  <si>
    <t>£2,863,186</t>
  </si>
  <si>
    <t>£3,279.49</t>
  </si>
  <si>
    <t>Redditch, United Kingdom</t>
  </si>
  <si>
    <t>https://equilibrium-markets.com/index.html</t>
  </si>
  <si>
    <t>£12,276,117.00</t>
  </si>
  <si>
    <t>£4.90 12 May 2023</t>
  </si>
  <si>
    <t>£2,361,609</t>
  </si>
  <si>
    <t>£48,683.42</t>
  </si>
  <si>
    <t>https://fullycharged.show/</t>
  </si>
  <si>
    <t>£12,250,664.10</t>
  </si>
  <si>
    <t>£7.65 4 Dec 2023</t>
  </si>
  <si>
    <t>£1,797,757</t>
  </si>
  <si>
    <t>£14,137.27</t>
  </si>
  <si>
    <t>Barnet, United Kingdom</t>
  </si>
  <si>
    <t>https://alphagreen.io/</t>
  </si>
  <si>
    <t>£12,213,233.24</t>
  </si>
  <si>
    <t>£53.03 30 Jul 2021</t>
  </si>
  <si>
    <t>£2,441,236</t>
  </si>
  <si>
    <t>£60,567.65</t>
  </si>
  <si>
    <t>Tranby, Norway</t>
  </si>
  <si>
    <t>http://www.equatoraircraft.com/</t>
  </si>
  <si>
    <t>Automotive &amp; Transport Mixed Digital/Non-Digital B2C</t>
  </si>
  <si>
    <t>€1.00 27 Nov 2018</t>
  </si>
  <si>
    <t>Lytchett Matravers, United Kingdom</t>
  </si>
  <si>
    <t>https://nakedsprout.uk/</t>
  </si>
  <si>
    <t>£12,182,457.68</t>
  </si>
  <si>
    <t>£9.04 20 Mar 2024</t>
  </si>
  <si>
    <t>£1,800,309</t>
  </si>
  <si>
    <t>£12,067.26</t>
  </si>
  <si>
    <t>Basildon, United Kingdom</t>
  </si>
  <si>
    <t>https://propelair.com/</t>
  </si>
  <si>
    <t>Home &amp; Personal Mixed Digital/Non-Digital B2B</t>
  </si>
  <si>
    <t>£12,121,461.75</t>
  </si>
  <si>
    <t>£0.04 9 Dec 2022</t>
  </si>
  <si>
    <t>£3,263,237</t>
  </si>
  <si>
    <t>£12,198.82</t>
  </si>
  <si>
    <t>http://www.twinscience.com/</t>
  </si>
  <si>
    <t>Games Mixed Digital/Non-Digital Mixed B2B/B2C</t>
  </si>
  <si>
    <t>£11,735,370.50</t>
  </si>
  <si>
    <t>£51.10 20 Aug 2024</t>
  </si>
  <si>
    <t>£1,428,900</t>
  </si>
  <si>
    <t>£261.68</t>
  </si>
  <si>
    <t>http://www.twickets.co.uk/</t>
  </si>
  <si>
    <t>£11,576,122.80</t>
  </si>
  <si>
    <t>£9.48 22 Mar 2017</t>
  </si>
  <si>
    <t>£1,190,460</t>
  </si>
  <si>
    <t xml:space="preserve">£2,036.95 </t>
  </si>
  <si>
    <t>http://loowatt.com/</t>
  </si>
  <si>
    <t>£11,570,390.00</t>
  </si>
  <si>
    <t>£10.00 2 Nov 2023</t>
  </si>
  <si>
    <t>£3,248,768</t>
  </si>
  <si>
    <t xml:space="preserve">£12,469.19 </t>
  </si>
  <si>
    <t>https://www.biohm.co.uk/</t>
  </si>
  <si>
    <t>£11,532,476.40</t>
  </si>
  <si>
    <t>£8.70 9 Sep 2022</t>
  </si>
  <si>
    <t>£1,777,767</t>
  </si>
  <si>
    <t>£248.82</t>
  </si>
  <si>
    <t>Tralee, Ireland</t>
  </si>
  <si>
    <t>http://www.cruaoutdoors.com/</t>
  </si>
  <si>
    <t>£9,050,202.98</t>
  </si>
  <si>
    <t>£12.74 10 Sep 2024</t>
  </si>
  <si>
    <t>£4,772,130</t>
  </si>
  <si>
    <t xml:space="preserve">£48,432.32 </t>
  </si>
  <si>
    <t>Milton Keynes, United Kingdom</t>
  </si>
  <si>
    <t>http://octer.co.uk/</t>
  </si>
  <si>
    <t>£11,278,900.80</t>
  </si>
  <si>
    <t>£4.80 5 Feb 2020</t>
  </si>
  <si>
    <t>£2,566,789</t>
  </si>
  <si>
    <t xml:space="preserve">£52,052.33 </t>
  </si>
  <si>
    <t>https://ollys-ollys.com/</t>
  </si>
  <si>
    <t>£11,241,906.03</t>
  </si>
  <si>
    <t>£5.27 27 Feb 2023</t>
  </si>
  <si>
    <t>£1,227,852</t>
  </si>
  <si>
    <t>£192.00</t>
  </si>
  <si>
    <t>http://somethingandnothing.co/</t>
  </si>
  <si>
    <t>£11,217,168.18</t>
  </si>
  <si>
    <t>£46.18 2 Oct 2023</t>
  </si>
  <si>
    <t>£1,010,705</t>
  </si>
  <si>
    <t xml:space="preserve">£20.67 </t>
  </si>
  <si>
    <t>http://www.thefarmgirl.co.uk/</t>
  </si>
  <si>
    <t>£11,192,800.08</t>
  </si>
  <si>
    <t>£2.31 30 Dec 2022</t>
  </si>
  <si>
    <t>£545,239</t>
  </si>
  <si>
    <t>£13,240.67</t>
  </si>
  <si>
    <t>http://www.responseiq.com/</t>
  </si>
  <si>
    <t>£11,115,691.84</t>
  </si>
  <si>
    <t>£112.18 4 Apr 2019</t>
  </si>
  <si>
    <t>£490,669</t>
  </si>
  <si>
    <t>£604.72</t>
  </si>
  <si>
    <t>http://www.sherpr.com/</t>
  </si>
  <si>
    <t>£11,100,699.48</t>
  </si>
  <si>
    <t>£3.66 2 Oct 2023</t>
  </si>
  <si>
    <t>£1,166,282</t>
  </si>
  <si>
    <t xml:space="preserve">£33.41 </t>
  </si>
  <si>
    <t>Farnborough, United Kingdom</t>
  </si>
  <si>
    <t>http://www.clima.investments/</t>
  </si>
  <si>
    <t>£11,093,786.94</t>
  </si>
  <si>
    <t>£18.21 18 Apr 2022</t>
  </si>
  <si>
    <t>£392,161</t>
  </si>
  <si>
    <t>£36.42</t>
  </si>
  <si>
    <t>https://a-dam.com/</t>
  </si>
  <si>
    <t>Clothing &amp; Accessories Non-Digital Mixed B2B/B2C</t>
  </si>
  <si>
    <t xml:space="preserve"> €10.00 12 Jun 2024</t>
  </si>
  <si>
    <t>Porto, Portugal</t>
  </si>
  <si>
    <t>http://www.zypho.eu/</t>
  </si>
  <si>
    <t>€25.47 30 May 2023</t>
  </si>
  <si>
    <t>Witney, United Kingdom</t>
  </si>
  <si>
    <t>http://www.dabblinvest.com/</t>
  </si>
  <si>
    <t>£10,794,616.64</t>
  </si>
  <si>
    <t>£6.28 20 Sep 2018</t>
  </si>
  <si>
    <t>£696,452</t>
  </si>
  <si>
    <t xml:space="preserve"> £125.60</t>
  </si>
  <si>
    <t>http://www.g-volution.com/</t>
  </si>
  <si>
    <t>£10,692,788.45</t>
  </si>
  <si>
    <t>£0.18 8 Feb 2023</t>
  </si>
  <si>
    <t>£621,278</t>
  </si>
  <si>
    <t>https://wurkr.io/</t>
  </si>
  <si>
    <t>£10,678,001.70</t>
  </si>
  <si>
    <t>£11.94 16 Sep 2022</t>
  </si>
  <si>
    <t>£396,097</t>
  </si>
  <si>
    <t>https://www.londonsockcompany.com/</t>
  </si>
  <si>
    <t>£10,677,933.52</t>
  </si>
  <si>
    <t>£4.22 28 Jan 2021</t>
  </si>
  <si>
    <t>£2,878,118</t>
  </si>
  <si>
    <t>£126.98</t>
  </si>
  <si>
    <t>Warrington, United Kingdom</t>
  </si>
  <si>
    <t>http://yielders.co.uk/</t>
  </si>
  <si>
    <t>£10,673,820.81</t>
  </si>
  <si>
    <t>£7.89 23 Dec 2019</t>
  </si>
  <si>
    <t>£669,861</t>
  </si>
  <si>
    <t xml:space="preserve">£94.72 </t>
  </si>
  <si>
    <t>http://www.zvilo.com/</t>
  </si>
  <si>
    <t>£10,658,886.71</t>
  </si>
  <si>
    <t>£0.97 3 Feb 2023</t>
  </si>
  <si>
    <t>£996,807</t>
  </si>
  <si>
    <t>£5,402.40</t>
  </si>
  <si>
    <t>https://honestmobile.co.uk/</t>
  </si>
  <si>
    <t>£10,515,411.16</t>
  </si>
  <si>
    <t>£2.78 2 Jun 2023</t>
  </si>
  <si>
    <t>£2,037,940</t>
  </si>
  <si>
    <t>£557.32</t>
  </si>
  <si>
    <t>£10,490,422.31</t>
  </si>
  <si>
    <t>£20.33 9 Aug 2019</t>
  </si>
  <si>
    <t>https://www.equipsme.com/</t>
  </si>
  <si>
    <t>£10,420,880.17</t>
  </si>
  <si>
    <t>£0.39 29 Jan 2024</t>
  </si>
  <si>
    <t>£1,244,597</t>
  </si>
  <si>
    <t>http://imployable.me/</t>
  </si>
  <si>
    <t>Recruitment &amp; Procurement Mixed Digital/Non-Digital Mixed B2B/B2C</t>
  </si>
  <si>
    <t>£10,394,437.76</t>
  </si>
  <si>
    <t>£0.56 6 Jun 2023</t>
  </si>
  <si>
    <t>£568,455</t>
  </si>
  <si>
    <t>£11,236.53</t>
  </si>
  <si>
    <t>Cheltenham, United Kingdom</t>
  </si>
  <si>
    <t>http://bedfolk.com/</t>
  </si>
  <si>
    <t>£10,369,129.60</t>
  </si>
  <si>
    <t>£54.40 15 Dec 2022</t>
  </si>
  <si>
    <t>£1,157,795</t>
  </si>
  <si>
    <t>£4,627.04</t>
  </si>
  <si>
    <t>https://propertyloop.co.uk/</t>
  </si>
  <si>
    <t>£10,431,631.80</t>
  </si>
  <si>
    <t>£0.36 31 Mar 2023</t>
  </si>
  <si>
    <t>£2,338,333</t>
  </si>
  <si>
    <t>£128.78</t>
  </si>
  <si>
    <t>http://recruitmentsmart.com/</t>
  </si>
  <si>
    <t>Recruitment &amp; Procurement Digital B2B</t>
  </si>
  <si>
    <t>£10,332,913.29</t>
  </si>
  <si>
    <t>£0.59 20 May 2020</t>
  </si>
  <si>
    <t>£257,600</t>
  </si>
  <si>
    <t>http://www.bagboard.com/</t>
  </si>
  <si>
    <t>Advertising &amp; Marketing Mixed Digital/Non-Digital Mixed B2B/B2C</t>
  </si>
  <si>
    <t>£10,321,647.72</t>
  </si>
  <si>
    <t>£274.06 28 Nov 2023</t>
  </si>
  <si>
    <t>£609,010</t>
  </si>
  <si>
    <t>http://wizme.com/</t>
  </si>
  <si>
    <t>£10,321,122.12</t>
  </si>
  <si>
    <t>£0.70 6 Mar 2021</t>
  </si>
  <si>
    <t>£79,725</t>
  </si>
  <si>
    <t>Zürich, Switzerland</t>
  </si>
  <si>
    <t>http://swisscanntec.ch/en/</t>
  </si>
  <si>
    <t>Healthcare Digital B2B</t>
  </si>
  <si>
    <t>£10,314,514.91</t>
  </si>
  <si>
    <t>£4.63 7 Mar 2024</t>
  </si>
  <si>
    <t>£1,054,515</t>
  </si>
  <si>
    <t xml:space="preserve">£716.89 </t>
  </si>
  <si>
    <t>https://www.zinia.ai/</t>
  </si>
  <si>
    <t>£10,269,111.72</t>
  </si>
  <si>
    <t>£4.44 15 Sep 2023</t>
  </si>
  <si>
    <t>£286,611</t>
  </si>
  <si>
    <t xml:space="preserve">£3,913.80 </t>
  </si>
  <si>
    <t>Stockholm, Sweden</t>
  </si>
  <si>
    <t>https://transpa.rent/</t>
  </si>
  <si>
    <t>€6.75 20 May 2024</t>
  </si>
  <si>
    <t>http://fatsoma.com/</t>
  </si>
  <si>
    <t>£10,258,599.51</t>
  </si>
  <si>
    <t>£7.11 10 Oct 2016</t>
  </si>
  <si>
    <t>£374,270</t>
  </si>
  <si>
    <t>£9,514.65</t>
  </si>
  <si>
    <t>http://www.intellibonds.com/</t>
  </si>
  <si>
    <t>£10,218,430.60</t>
  </si>
  <si>
    <t>£72.52 28 Mar 2024</t>
  </si>
  <si>
    <t>£785,435</t>
  </si>
  <si>
    <t>£678.01</t>
  </si>
  <si>
    <t>Enfield, United Kingdom</t>
  </si>
  <si>
    <t>https://honestlytasty.co.uk/</t>
  </si>
  <si>
    <t>Food &amp; Beverage Non-Digital</t>
  </si>
  <si>
    <t>£10,207,839.48</t>
  </si>
  <si>
    <t>£5.79 22 Jan 2024</t>
  </si>
  <si>
    <t>£1,133,387</t>
  </si>
  <si>
    <t>£5,881.23</t>
  </si>
  <si>
    <t>Whitby, United Kingdom</t>
  </si>
  <si>
    <t>https://www.whitbydistillery.com/</t>
  </si>
  <si>
    <t xml:space="preserve">Food &amp; Beverage Non-Digital </t>
  </si>
  <si>
    <t>£10,117,586.88</t>
  </si>
  <si>
    <t>£9.48 2 Jul 2024</t>
  </si>
  <si>
    <t>£637,587</t>
  </si>
  <si>
    <t>£49.75</t>
  </si>
  <si>
    <t>Clydebank, United Kingdom</t>
  </si>
  <si>
    <t>https://www.spiritsofvirtue.com/</t>
  </si>
  <si>
    <t>£10,081,428.17</t>
  </si>
  <si>
    <t>£0.83 21 Aug 2024</t>
  </si>
  <si>
    <t>£410,372</t>
  </si>
  <si>
    <t>Eindhoven, Netherlands</t>
  </si>
  <si>
    <t>http://www.arion.run/</t>
  </si>
  <si>
    <t>€14.91 31 Aug 2023</t>
  </si>
  <si>
    <t>£2,832,959</t>
  </si>
  <si>
    <t>£12,263.53</t>
  </si>
  <si>
    <t>Cascais, Portugal</t>
  </si>
  <si>
    <t>http://www.corkbrick.com/</t>
  </si>
  <si>
    <t>€79.73 27 Aug 2022</t>
  </si>
  <si>
    <t>http://joinstepladder.com/</t>
  </si>
  <si>
    <t>£9,771,050.00</t>
  </si>
  <si>
    <t>£50.00 25 Oct 2021</t>
  </si>
  <si>
    <t>£166,210</t>
  </si>
  <si>
    <t>£274.93</t>
  </si>
  <si>
    <t>http://www.edge10.org/</t>
  </si>
  <si>
    <t>£9,731,996.14</t>
  </si>
  <si>
    <t>£0.30 8 Feb 2024</t>
  </si>
  <si>
    <t>£3,049,819</t>
  </si>
  <si>
    <t>£4,831.58</t>
  </si>
  <si>
    <t>http://www.bypnetwork.com/</t>
  </si>
  <si>
    <t>Content &amp; Information Mixed Digital/Non-Digital Mixed B2B/B2C</t>
  </si>
  <si>
    <t>£9,722,597.30</t>
  </si>
  <si>
    <t>£0.65 29 Sep 2020</t>
  </si>
  <si>
    <t>£894,594</t>
  </si>
  <si>
    <t>£32,391.05</t>
  </si>
  <si>
    <t>http://getnude.com/</t>
  </si>
  <si>
    <t>£9,717,493.63</t>
  </si>
  <si>
    <t>£1.91 9 Nov 2023</t>
  </si>
  <si>
    <t>£3,538,724</t>
  </si>
  <si>
    <t>£837.35</t>
  </si>
  <si>
    <t>https://dropless.co.uk/</t>
  </si>
  <si>
    <t>£9,689,419.15</t>
  </si>
  <si>
    <t>£0.43 2 Jun 2023</t>
  </si>
  <si>
    <t>£1,334,690</t>
  </si>
  <si>
    <t>Cork, Ireland</t>
  </si>
  <si>
    <t>https://weareriley.com/</t>
  </si>
  <si>
    <t>€20.52 8 Aug 2023</t>
  </si>
  <si>
    <t>Wilmington, United States</t>
  </si>
  <si>
    <t>https://typewise.app/</t>
  </si>
  <si>
    <t>€0.56 16 Aug 2022</t>
  </si>
  <si>
    <t>Portsmouth, United Kingdom</t>
  </si>
  <si>
    <t>http://www.bookmygarage.com/</t>
  </si>
  <si>
    <t>£9,292,339.50</t>
  </si>
  <si>
    <t>£14.50 19 Dec 2018</t>
  </si>
  <si>
    <t>£1,601,061</t>
  </si>
  <si>
    <t>£25,941.87</t>
  </si>
  <si>
    <t>Worcester, United Kingdom</t>
  </si>
  <si>
    <t>http://boulevardonline.co.uk/</t>
  </si>
  <si>
    <t>£9,264,212.03</t>
  </si>
  <si>
    <t>£0.89 2 Sep 2021</t>
  </si>
  <si>
    <t>£2,609,679</t>
  </si>
  <si>
    <t>http://www.givestar.io/</t>
  </si>
  <si>
    <t>£9,225,243.28</t>
  </si>
  <si>
    <t>£2.09 10 Apr 2024</t>
  </si>
  <si>
    <t>£1,073,552</t>
  </si>
  <si>
    <t>£4,313.88</t>
  </si>
  <si>
    <t>Frederiksberg, Denmark</t>
  </si>
  <si>
    <t>http://luggagehero.com/</t>
  </si>
  <si>
    <t>€9.14 8 Apr 2024</t>
  </si>
  <si>
    <t>http://www.gearboxrecords.com/</t>
  </si>
  <si>
    <t>£2,478,388.00</t>
  </si>
  <si>
    <t>£1.00 24 Aug 2024</t>
  </si>
  <si>
    <t>£1,249,149</t>
  </si>
  <si>
    <t>https://beeline.co/</t>
  </si>
  <si>
    <t>£9,029,820.48</t>
  </si>
  <si>
    <t>£59.74 21 Nov 2022</t>
  </si>
  <si>
    <t>£2,150,076</t>
  </si>
  <si>
    <t>£84,109.02</t>
  </si>
  <si>
    <t>Exmouth, United Kingdom</t>
  </si>
  <si>
    <t>https://fieldworkrobotics.com/</t>
  </si>
  <si>
    <t>£8,951,259.48</t>
  </si>
  <si>
    <t>£33.06 1 Dec 2023</t>
  </si>
  <si>
    <t>£1,544,695</t>
  </si>
  <si>
    <t>https://www.echofin.com/</t>
  </si>
  <si>
    <t>£8,911,886.25</t>
  </si>
  <si>
    <t>£0.75 14 Dec 2020</t>
  </si>
  <si>
    <t>£316,886</t>
  </si>
  <si>
    <t>£510.05</t>
  </si>
  <si>
    <t>Bicester, United Kingdom</t>
  </si>
  <si>
    <t>http://hardlyeverwornit.com/</t>
  </si>
  <si>
    <t>£8,910,019.68</t>
  </si>
  <si>
    <t>£3.44 26 Aug 2022</t>
  </si>
  <si>
    <t>£1,073,889</t>
  </si>
  <si>
    <t xml:space="preserve">£502.24 </t>
  </si>
  <si>
    <t>http://omni.pet/</t>
  </si>
  <si>
    <t>Food &amp; Beverage Non-Digital B2C</t>
  </si>
  <si>
    <t>£8,873,717.25</t>
  </si>
  <si>
    <t>£5.51 28 Apr 2023</t>
  </si>
  <si>
    <t>£753,217</t>
  </si>
  <si>
    <t>£1,855.64</t>
  </si>
  <si>
    <t>Eastleigh, United Kingdom</t>
  </si>
  <si>
    <t>http://www.aktlondon.com/</t>
  </si>
  <si>
    <t>Home &amp; Personal Non-Digital Mixed B2B/B2C</t>
  </si>
  <si>
    <t>£8,854,435.64</t>
  </si>
  <si>
    <t>£4.99 25 Jan 2024</t>
  </si>
  <si>
    <t>£1,668,310</t>
  </si>
  <si>
    <t>£873.25</t>
  </si>
  <si>
    <t>http://www.axiafunder.com/</t>
  </si>
  <si>
    <t>£8,737,880.00</t>
  </si>
  <si>
    <t>£40.00 17 Mar 2023</t>
  </si>
  <si>
    <t>£1,357,200</t>
  </si>
  <si>
    <t>£15,431.95</t>
  </si>
  <si>
    <t>Stamford, United Kingdom</t>
  </si>
  <si>
    <t>http://www.openforvintage.com/</t>
  </si>
  <si>
    <t>£8,732,805.40</t>
  </si>
  <si>
    <t>£0.44 22 Mar 2022</t>
  </si>
  <si>
    <t>£593,901</t>
  </si>
  <si>
    <t>https://futurebricks.com/</t>
  </si>
  <si>
    <t>£8,670,015.00</t>
  </si>
  <si>
    <t>£45.00 21 Jun 2023</t>
  </si>
  <si>
    <t>£474,940</t>
  </si>
  <si>
    <t>http://dalstons.com/</t>
  </si>
  <si>
    <t>£8,648,396.26</t>
  </si>
  <si>
    <t>£2.74 28 Apr 2022</t>
  </si>
  <si>
    <t>£643,560</t>
  </si>
  <si>
    <t>£10.96</t>
  </si>
  <si>
    <t>http://plantbasednews.org/</t>
  </si>
  <si>
    <t>£8,646,050.00</t>
  </si>
  <si>
    <t>£25.00 3 Nov 2021</t>
  </si>
  <si>
    <t>£1,146,050</t>
  </si>
  <si>
    <t>http://www.qardus.com/</t>
  </si>
  <si>
    <t>£8,640,465.28</t>
  </si>
  <si>
    <t>£7.51 5 Sep 2023</t>
  </si>
  <si>
    <t>£627,658</t>
  </si>
  <si>
    <t>£42,032.59</t>
  </si>
  <si>
    <t>http://fantasyfootballhub.co.uk/</t>
  </si>
  <si>
    <t>£9,008,168.79</t>
  </si>
  <si>
    <t>£26.97 2 Jun 2023</t>
  </si>
  <si>
    <t>£1,121,360</t>
  </si>
  <si>
    <t xml:space="preserve">£566.37 </t>
  </si>
  <si>
    <t>Paris, France</t>
  </si>
  <si>
    <t>http://spare-parts-3d.com/</t>
  </si>
  <si>
    <t>€15.08 12 Apr 2023</t>
  </si>
  <si>
    <t>http://emsol.io/</t>
  </si>
  <si>
    <t>£8,607,486.04</t>
  </si>
  <si>
    <t>£2.78 23 Oct 2023</t>
  </si>
  <si>
    <t>£1,102,607</t>
  </si>
  <si>
    <t>£3,273.79</t>
  </si>
  <si>
    <t>http://www.worldlabs.org/</t>
  </si>
  <si>
    <t>£8,588,516.52</t>
  </si>
  <si>
    <t>£0.46 11 Feb 2022</t>
  </si>
  <si>
    <t>£614,663</t>
  </si>
  <si>
    <t>£24,784.75</t>
  </si>
  <si>
    <t>http://evo-pm.com/</t>
  </si>
  <si>
    <t>Property Mixed Digital/Non-Digital B2B</t>
  </si>
  <si>
    <t>£8,567,966.80</t>
  </si>
  <si>
    <t>£2.18 2 Jun 2023</t>
  </si>
  <si>
    <t>£1,318,091</t>
  </si>
  <si>
    <t xml:space="preserve">£2,710.90 </t>
  </si>
  <si>
    <t>http://www.rnwl.co/</t>
  </si>
  <si>
    <t>£8,528,683.50</t>
  </si>
  <si>
    <t>£4.50 4 Sep 2023</t>
  </si>
  <si>
    <t>£1,126,982</t>
  </si>
  <si>
    <t>£10,283.40</t>
  </si>
  <si>
    <t>https://wearedame.co/</t>
  </si>
  <si>
    <t>Healthcare Non-Digital Mixed B2B/B2C</t>
  </si>
  <si>
    <t>£8,517,593.09</t>
  </si>
  <si>
    <t>£0.04 31 Jul 2023</t>
  </si>
  <si>
    <t>£1,012,885</t>
  </si>
  <si>
    <t>£9,380.47</t>
  </si>
  <si>
    <t>Northwood, United Kingdom</t>
  </si>
  <si>
    <t>http://srslylowcarb.com/</t>
  </si>
  <si>
    <t>£8,432,026.01</t>
  </si>
  <si>
    <t>£2.81 1 Dec 2023</t>
  </si>
  <si>
    <t>£283,029</t>
  </si>
  <si>
    <t>£4,843.29</t>
  </si>
  <si>
    <t>http://pelicantrading.io/</t>
  </si>
  <si>
    <t>£8,403,913.44</t>
  </si>
  <si>
    <t>£0.18 15 Jan 2019</t>
  </si>
  <si>
    <t>£322,557</t>
  </si>
  <si>
    <t xml:space="preserve">£20.16 </t>
  </si>
  <si>
    <t>http://www.cityfalcon.ai/</t>
  </si>
  <si>
    <t>£8,352,668.20</t>
  </si>
  <si>
    <t>£5.86 28 Dec 2023</t>
  </si>
  <si>
    <t>£5,121,566</t>
  </si>
  <si>
    <t>£56,351.69</t>
  </si>
  <si>
    <t>Newbridge, United Kingdom</t>
  </si>
  <si>
    <t>https://stampfree.co.uk/</t>
  </si>
  <si>
    <t>Data &amp; Analytics Mixed Digital/Non-Digital Mixed B2B/B2C</t>
  </si>
  <si>
    <t>£8,338,859.76</t>
  </si>
  <si>
    <t>£35.42 27 Nov 2023</t>
  </si>
  <si>
    <t>£1,087,429</t>
  </si>
  <si>
    <t>Campaign funding history</t>
  </si>
  <si>
    <t>Team</t>
  </si>
  <si>
    <t>Investment Summary</t>
  </si>
  <si>
    <t>Other Information</t>
  </si>
  <si>
    <t>Business Highlights</t>
  </si>
  <si>
    <t>pitch closing date</t>
  </si>
  <si>
    <t xml:space="preserve">raised </t>
  </si>
  <si>
    <t>pre-money valuation</t>
  </si>
  <si>
    <t xml:space="preserve">equity offered </t>
  </si>
  <si>
    <t xml:space="preserve"> investors</t>
  </si>
  <si>
    <t>https://europe.republic.com/skinny-tonic1</t>
  </si>
  <si>
    <t>Share Price</t>
  </si>
  <si>
    <t>Tax Relief</t>
  </si>
  <si>
    <t>Co Investor</t>
  </si>
  <si>
    <t>Target</t>
  </si>
  <si>
    <t>Subscribed</t>
  </si>
  <si>
    <t>Subscribed Investors</t>
  </si>
  <si>
    <t>Subscribed Percentage</t>
  </si>
  <si>
    <t>£1,607,650</t>
  </si>
  <si>
    <t>Convertible</t>
  </si>
  <si>
    <t>20.00% discount</t>
  </si>
  <si>
    <t>£15,532,514</t>
  </si>
  <si>
    <t>£89,993,066</t>
  </si>
  <si>
    <t>N/A</t>
  </si>
  <si>
    <t>£2,463,930</t>
  </si>
  <si>
    <t>£15,502,681</t>
  </si>
  <si>
    <t>https://europe.republic.com/plum2</t>
  </si>
  <si>
    <t xml:space="preserve">
Victor TrokoudesCEO
Commitment
(Post-investment):
Full Time
Current ownership
(Pre-investment):
34.00%
Location
GBLondon, United Kingdom
Alex MichaelCTO
Commitment
(Post-investment):
Full Time
Current ownership
(Pre-investment):
28.00%
Location
GBLondon, United Kingdom
Wander RutgersProduct Lead
Commitment
(Post-investment):
Full Time
Current ownership
(Pre-investment):
0.00%
Location
GBLondon, United Kingdom
Elise NunnOperations Lead
Commitment
(Post-investment):
Full Time
Current ownership
(Pre-investment):
0.00%
Location
GBLondon, United Kingdom
Eugenio CocchiData Scientist
Commitment
(Post-investment):
Full Time
Current ownership
(Pre-investment):
0.00%
Location
GBLondon, United Kingdom
Alistair StrakaSenior Software Engineer
Commitment
(Post-investment):
Full Time
Current ownership
(Pre-investment):
0.00%
Location
GBLondon, United Kingdom
Joe NyeSoftware Engineer
Commitment
(Post-investment):
Full Time
Current ownership
(Pre-investment):
0.00%
Location
GBLondon, United Kingdom
Kévin DebienPaid Marketing
Commitment
(Post-investment):
Full Time
Current ownership
(Pre-investment):
0.00%
Location
GBLondon, United Kingdom
Daniella CamilleriComms Lead
Commitment
(Post-investment):
Full Time
Current ownership
(Pre-investment):
0.00%
Location
GBLondon, United Kingdom
Angela OgunfojuriSupport
Commitment
(Post-investment):
Full Time
Current ownership
(Pre-investment):
0.00%
Location
GBLondon, United Kingdom
Rachel ShottonSupport
Commitment
(Post-investment):
Full Time
Current ownership
(Pre-investment):
0.00%
Location
GBLondon, United Kingdom
Tom ArcherOperations
Commitment
(Post-investment):
Full Time
Current ownership
(Pre-investment):
0.00%
Location
GBLondon, United Kingdom</t>
  </si>
  <si>
    <t>EIS</t>
  </si>
  <si>
    <t xml:space="preserve">£2,403,463 </t>
  </si>
  <si>
    <t>£2,466,595</t>
  </si>
  <si>
    <t>£984,865</t>
  </si>
  <si>
    <t>£8,011,037</t>
  </si>
  <si>
    <t>https://europe.republic.com/plum1</t>
  </si>
  <si>
    <t>Victor TrokoudesCEO
Commitment
(Post-investment):
Full Time
Current ownership
(Pre-investment):
34.00%
Location
GBLondon, United Kingdom
Alex MichaelCTO
Commitment
(Post-investment):
Full Time
Current ownership
(Pre-investment):
28.00%
Location
GBLondon, United Kingdom
Wander RutgersProduct Lead
Commitment
(Post-investment):
Full Time
Current ownership
(Pre-investment):
0.00%
Location
GBLondon, United Kingdom
Elise NunnOperations Lead
Commitment
(Post-investment):
Full Time
Current ownership
(Pre-investment):
0.00%
Location
GBLondon, United Kingdom
Eugenio CocchiData Scientist
Commitment
(Post-investment):
Full Time
Current ownership
(Pre-investment):
0.00%
Location
GBLondon, United Kingdom
Alistair StrakaSenior Software Engineer
Commitment
(Post-investment):
Full Time
Current ownership
(Pre-investment):
0.00%
Location
GBLondon, United Kingdom
Joe NyeSoftware Engineer
Commitment
(Post-investment):
Full Time
Current ownership
(Pre-investment):
0.00%
Location
GBLondon, United Kingdom
Kévin DebienPaid Marketing
Commitment
(Post-investment):
Full Time
Current ownership
(Pre-investment):
0.00%
Location
GBLondon, United Kingdom
Daniella CamilleriComms Lead
Commitment
(Post-investment):
Full Time
Current ownership
(Pre-investment):
0.00%
Location
GBLondon, United Kingdom
Angela OgunfojuriSupport
Commitment
(Post-investment):
Full Time
Current ownership
(Pre-investment):
0.00%
Location
GBLondon, United Kingdom
Rachel ShottonSupport
Commitment
(Post-investment):
Full Time
Current ownership
(Pre-investment):
0.00%
Location
GBLondon, United Kingdom
Tom ArcherOperations
Commitment
(Post-investment):
Full Time
Current ownership
(Pre-investment):
0.00%
Location
GBLondon, United Kingdom</t>
  </si>
  <si>
    <t>VentureFriends is 20mil euro VC fund investing in great entrepreneurs having global ambitions in the technology space.</t>
  </si>
  <si>
    <t>£850,004</t>
  </si>
  <si>
    <t>£1,005,249</t>
  </si>
  <si>
    <t>SEIS</t>
  </si>
  <si>
    <t>£897,660</t>
  </si>
  <si>
    <t>https://europe.republic.com/plum</t>
  </si>
  <si>
    <t xml:space="preserve">
Victor TrokoudesCEO
Commitment
(Post-investment):
Full Time
Current ownership
(Pre-investment):
43.00%
Location
GBLondon, United Kingdom
Alex MichaelCTO
Commitment
(Post-investment):
Full Time
Current ownership
(Pre-investment):
35.00%
Location
GBLondon, United Kingdom
Rob PowellGrowth lead
Commitment
(Post-investment):
Full Time
Current ownership
(Pre-investment):
0.00%
Location
GBLondon, United Kingdom
Sam PekaSoftware Engineer
Commitment
(Post-investment):
Full Time
Current ownership
(Pre-investment):
0.00%
Location
GBLondon, United Kingdom
Pieros MatsisOperations Lead
Commitment
(Post-investment):
Full Time
Current ownership
(Pre-investment):
0.00%
Location
GBLondon, United Kingdom
Iga PilewskaOperations Executive
Commitment
(Post-investment):
Full Time
Current ownership
(Pre-investment):
0.00%
Location
GBLondon, United Kingdom
Angela OgunfojuriCommunity Support Manager
Commitment
(Post-investment):
Full Time
Current ownership
(Pre-investment):
0.00%
Location
GBLondon, United Kingdom
Alex KolbMBA intern
Commitment
(Post-investment):
Full Time
Current ownership
(Pre-investment):
0.00%
Location
GBLondon, United Kingdom
Kam AlomSupport Intern
Commitment
(Post-investment):
Full Time
Current ownership
(Pre-investment):
0.00%
Location
GBLondon, United Kingdom
Christopher Sean MacRaeMBA Intern
Commitment
(Post-investment):
Full Time
Current ownership
(Pre-investment):
0.00%
Location
GBLondon, United Kingdom</t>
  </si>
  <si>
    <t>500 Startups is a global venture capital seed fund with a network of startup programs headquartered in Silicon Valley.</t>
  </si>
  <si>
    <t xml:space="preserve">
£700,000</t>
  </si>
  <si>
    <t>£923,255</t>
  </si>
  <si>
    <t>https://europe.republic.com/revolut</t>
  </si>
  <si>
    <t>£275,933,000</t>
  </si>
  <si>
    <t>Nikolay StoronskyFounder and CEO
Commitment
(Post-investment):
Full Time
Current ownership
(Pre-investment):
34.21%
Location
RULondon, Russian Federation
Vlad YatsenkoChief Technology Officer &amp; Co-Founder
Commitment
(Post-investment):
Full Time
Current ownership
(Pre-investment):
3.48%
Location
GBBromley, United Kingdom
Edward CooperHead of Mobile
Commitment
(Post-investment):
Full Time
Current ownership
(Pre-investment):
0.00%
Location
GBLondon, United Kingdom
Rishi StockerHead of Partnerships
Commitment
(Post-investment):
Full Time
Current ownership
(Pre-investment):
0.00%
Location
GBLondon, United Kingdom
Alan ChangHead of Operations
Commitment
(Post-investment):
Full Time
Current ownership
(Pre-investment):
0.00%
Location
GBLondon, United Kingdom
Grace StuartMarketing
Commitment
(Post-investment):
Full Time
Current ownership
(Pre-investment):
0.00%
Location
GBLondon, United Kingdom
Chad WestHead of Communications
Commitment
(Post-investment):
Full Time
Current ownership
(Pre-investment):
0.00%
Location
GBLondon, United Kingdom</t>
  </si>
  <si>
    <t>£3,927,802</t>
  </si>
  <si>
    <t>£10,553,793</t>
  </si>
  <si>
    <t>£124,904,832</t>
  </si>
  <si>
    <t>https://europe.republic.com/paysend</t>
  </si>
  <si>
    <t>Abdul AbdulkerimovFounder &amp; Executive Chairman
Commitment
(Post-investment):
Full Time
Current ownership
(Pre-investment):
0.00%
Location
GBLondon, United Kingdom
Ronald MillarCEO Europe &amp; CFO
Commitment
(Post-investment):
Full Time
Current ownership
(Pre-investment):
2.00%
Location
GBSouth Queensferry, United Kingdom
ALBERTO ADRIANO MACCIANICMO
Commitment
(Post-investment):
Full Time
Current ownership
(Pre-investment):
0.00%
Location
GBLondon, United Kingdom
Yasmin ChahalCompliance and Customer Care
Commitment
(Post-investment):
Full Time
Current ownership
(Pre-investment):
0.00%
Location
GBHounslow, United Kingdom
Alex MurashkoDesign and Product Lead
Commitment
(Post-investment):
Full Time
Current ownership
(Pre-investment):
0.00%
Location
GBUnited Kingdom
Daria KroosDirector
Commitment
(Post-investment):
Full Time
Current ownership
(Pre-investment):
0.00%
Location
ATVienna, Austria</t>
  </si>
  <si>
    <t>Venture Capital fund with a focus on early stage fintech projects with a global perspective and scalability.</t>
  </si>
  <si>
    <t>£4,260,004</t>
  </si>
  <si>
    <t>£10,709,113</t>
  </si>
  <si>
    <t>£6,575,560</t>
  </si>
  <si>
    <t>£303,748,453</t>
  </si>
  <si>
    <t>https://europe.republic.com/paysend2</t>
  </si>
  <si>
    <t>£17,014.70</t>
  </si>
  <si>
    <t>Fundraising history	This round
Type
-	Equity - Pre-emption
Last price changed
16 Sep 2019	19 Jul 2021
Valuation
£176,315,380.80	£303,748,452.50
Share price
£6.24	£10.75
Share price change (%)
0.00%	72.28%
Tax relief
-	None</t>
  </si>
  <si>
    <t xml:space="preserve">Secondary Market 
Nominee investment min. £10.75 + 
Pay by Bank payments not accepted </t>
  </si>
  <si>
    <t>特殊情况</t>
  </si>
  <si>
    <t>business highlights显示两轮筹资</t>
  </si>
  <si>
    <t>£71,185,717</t>
  </si>
  <si>
    <t>£433,724,535</t>
  </si>
  <si>
    <t>£28,328,180</t>
  </si>
  <si>
    <t>https://europe.republic.com/transfergo</t>
  </si>
  <si>
    <t>Daumantas DvilinskasCEO
Commitment
(Post-investment):
Full Time
Location
GBLondon, United Kingdom
Scott ChowCPO
Commitment
(Post-investment):
Full Time
Location
GBLondon, United Kingdom
Renier LemmensChairman of the board
Commitment
(Post-investment):
Part Time
Location
GBUnited Kingdom
Justinas LaseviciusCFO
Commitment
(Post-investment):
Full Time
Location
GBLondon, United Kingdom
Sarunas SavicianskasCTO
Commitment
(Post-investment):
Full Time
Location
GBLondon, United Kingdom
Marta SurwiloHead of Customer Care
Commitment
(Post-investment):
Full Time
Location
LTVilnius, Lithuania</t>
  </si>
  <si>
    <t>Invests in insights that empower individuals and better society. Core focus on portable identity, payments and marketplaces.</t>
  </si>
  <si>
    <t>https://europe.republic.com/bux</t>
  </si>
  <si>
    <t>Nick BortotCEO
Commitment
(Post-investment):
Full Time
Current ownership
(Pre-investment):
24.00%
Location
NLAerdenhout, Netherlands
Egbert PronkCFO
Commitment
(Post-investment):
Full Time
Current ownership
(Pre-investment):
5.00%
Location
NLAmsterdam, Netherlands
Joost van de WijgerdCTO
Commitment
(Post-investment):
Full Time
Current ownership
(Pre-investment):
5.00%
Location
NLAmsterdam, Netherlands
Robbert BosCPO
Commitment
(Post-investment):
Full Time
Current ownership
(Pre-investment):
5.00%
Location
SGSingapore, Singapore
Yorick NaeffCOO
Commitment
(Post-investment):
Full Time
Current ownership
(Pre-investment):
1.00%
Location
NLAmsterdam, Netherlands</t>
  </si>
  <si>
    <t>https://europe.republic.com/bux1</t>
  </si>
  <si>
    <t>30.00% discount</t>
  </si>
  <si>
    <t>https://europe.republic.com/bux2</t>
  </si>
  <si>
    <t>Nick BortotCEO
Commitment
(Post-investment):
Full Time
Current ownership
(Pre-investment):
24.00%
Location
NLAerdenhout, Netherlands
Egbert PronkCFO
Commitment
(Post-investment):
Full Time
Current ownership
(Pre-investment):
5.00%
Location
NLAmsterdam, Netherlands
Joost van de WijgerdCTO
Commitment
(Post-investment):
Full Time
Current ownership
(Pre-investment):
5.00%
Location
NLAmsterdam, Netherlands
Robbert BosCPO
Commitment
(Post-investment):
Full Time
Current ownership
(Pre-investment):
5.00%
Location
SGSingapore, Singapore
Yorick NaeffCOO
Commitment
(Post-investment):
Full Time
Current ownership
(Pre-investment):
1.00%
Location
NLAmsterdam, Netherlands
Christa ConnellPR specialist
Commitment
(Post-investment):
Full Time
Current ownership
(Pre-investment):
0.00%
Location
NLAmsterdam, Netherlands
Dèmi OepkesPublic Relations Specialist
Commitment
(Post-investment):
Full Time
Current ownership
(Pre-investment):
0.00%
Location
NLAmsterdam, Netherlands</t>
  </si>
  <si>
    <t>£575,228</t>
  </si>
  <si>
    <t>Cohort</t>
  </si>
  <si>
    <t>https://europe.republic.com/pi-labs-accelerator</t>
  </si>
  <si>
    <t>Faisal ButtCEO
Commitment
(Post-investment):
Full Time
Current ownership
(Pre-investment):
0.00%
Location
GBKingston upon Thames, United Kingdom
Mary Criebardis SinghProgramme Director
Commitment
(Post-investment):
Full Time
Current ownership
(Pre-investment):
0.00%
Location
CAEtobicoke, Canada
Juliette MorganStrategic Partner
Commitment
(Post-investment):
Part Time
Current ownership
(Pre-investment):
0.00%
Location
GBLondon, United Kingdom
Dominic WilsonManaging Partner
Commitment
(Post-investment):
Part Time
Current ownership
(Pre-investment):
0.00%
Location
GBTwickenham, United Kingdom
M MuradPartner
Commitment
(Post-investment):
Full Time
Current ownership
(Pre-investment):
0.00%
Location
GBLondon, United Kingdom</t>
  </si>
  <si>
    <t>£500,000</t>
  </si>
  <si>
    <t>£712,900</t>
  </si>
  <si>
    <t>£1,568,900</t>
  </si>
  <si>
    <t>0.00% discount</t>
  </si>
  <si>
    <t>£609,631</t>
  </si>
  <si>
    <t>£153,313,675</t>
  </si>
  <si>
    <t>Secondary</t>
  </si>
  <si>
    <t>https://europe.republic.com/onbuy-secondary</t>
  </si>
  <si>
    <t>Cas PatonFounder and CEO
Commitment
(Post-investment):
Full Time
Current ownership
(Pre-investment):
26.52%
Location
GBBournemouth, United Kingdom
James WattsCFO
Commitment
(Post-investment):
Full Time
Location
GBBournemouth, United Kingdom
Cherie CookCMO
Commitment
(Post-investment):
Full Time
Location
GBLondon, United Kingdom
Rosanna FitzgeraldHead of Brand
Commitment
(Post-investment):
Full Time
Current ownership
(Pre-investment):
0.00%
Location
GBSouthsea, United Kingdom
Jamie WadhamsCOO
Commitment
(Post-investment):
Full Time
Location
GBBournemouth, United Kingdom</t>
  </si>
  <si>
    <t>£0.464</t>
  </si>
  <si>
    <t>Over 6 million UK customers
Only marketplace to offer Cashback on everything
£150m GMV run rate sales and 3263% growth*
Three time Deloitte Fast 50 and FT1000 winner</t>
  </si>
  <si>
    <t xml:space="preserve">Secondary Market 
Nominee investment min. £23.20 + </t>
  </si>
  <si>
    <t>£3,294,357</t>
  </si>
  <si>
    <t>£149,750,989</t>
  </si>
  <si>
    <t>https://europe.republic.com/innisandgunn</t>
  </si>
  <si>
    <t>Dougal Gunn SharpFounder &amp; Master Brewer
Commitment
(Post-investment):
Full Time
Current ownership
(Pre-investment):
61.19%
Location
GBEdinburgh, United Kingdom
James CoyleManaging Director
Commitment
(Post-investment):
Full Time
Current ownership
(Pre-investment):
4.46%
Location
GBStafford, United Kingdom
Esther BinnieFinance Director
Commitment
(Post-investment):
Full Time
Current ownership
(Pre-investment):
0.26%
Location
GBEdinburgh, United Kingdom
Crawford SinclairSales Director
Commitment
(Post-investment):
Full Time
Current ownership
(Pre-investment):
0.43%
Location
GBManchester, United Kingdom
Jean Phillipe BaradeDirector
Commitment
(Post-investment):
Part Time
Location
GBLondon, United Kingdom
Martin RobinsonChairman
Commitment
(Post-investment):
Part Time
Current ownership
(Pre-investment):
1.33%
Location
GBLondon, United Kingdom
Caroline FolleasDirector
Commitment
(Post-investment):
Part Time
Location
GBParis, United Kingdom
Neil Innis SharpCrowdfund and Marketing Lead
Commitment
(Post-investment):
Full Time
Current ownership
(Pre-investment):
0.00%
Location
GBEdinburgh, United Kingdom
Eleanor LaverTeam Member
Commitment
(Post-investment):
Full Time
Current ownership
(Pre-investment):
0.00%
Location
GBFalkirk, United Kingdom</t>
  </si>
  <si>
    <t>£3,000,002</t>
  </si>
  <si>
    <t xml:space="preserve">£3,300,404 </t>
  </si>
  <si>
    <t>15 Years of consecutive double-digit volume growth
We sold 21 million pints of beer in 30+ countries last year
Our Lager is the No.1 craft beer in Scotland
We secured £15m private equity backing in 2017</t>
  </si>
  <si>
    <t xml:space="preserve">Secondary Market 
Nominee investment min. £10.48 + 
Pay by Bank payments not accepted </t>
  </si>
  <si>
    <t>£183,171</t>
  </si>
  <si>
    <t>£126,759,385</t>
  </si>
  <si>
    <t>https://europe.republic.com/safetonet</t>
  </si>
  <si>
    <t>Richard Michael PurseyCEO
Commitment
(Post-investment):
Full Time
Current ownership
(Pre-investment):
26.80%
Location
GBLondon, United Kingdom
Sharon PurseyCo-Founder &amp; CEO SafeToNet Foundation
Commitment
(Post-investment):
Full Time
Current ownership
(Pre-investment):
4.80%
Location
GBLondon, United Kingdom
Gottfried WernerCEO EMEA
Commitment
(Post-investment):
Full Time
Current ownership
(Pre-investment):
1.50%
Location
DECologne, Germany
Edward HaileyFinancial Controller
Commitment
(Post-investment):
Full Time
Current ownership
(Pre-investment):
2.20%
Location
GBReading, United Kingdom</t>
  </si>
  <si>
    <t>Sales of £4.6m* generated from 550k licences sold in 2020
Promoted by UK Gov &amp; safeguarding children in 109 countries
Worked alongside German police &amp; regional government
£2.52m total primary allocation - £300k secondary allocation</t>
  </si>
  <si>
    <t xml:space="preserve">Secondary Market 
Nominee investment min. £11.80 + 
Pay by Bank payments not accepted </t>
  </si>
  <si>
    <t>£1,500,002</t>
  </si>
  <si>
    <t>£2,527,435</t>
  </si>
  <si>
    <t>£655,724</t>
  </si>
  <si>
    <t>£104,137,367</t>
  </si>
  <si>
    <t>https://europe.republic.com/hydro-wind-energy3</t>
  </si>
  <si>
    <t>Lee KingCEO
Commitment
(Post-investment):
Full Time
Location
GBLondon, United Kingdom
Hayk VasilyanCTO
Commitment
(Post-investment):
Full Time
Location
GBLondon, United Kingdom
Abdulla GhalyIT Director
Commitment
(Post-investment):
Full Time
Location
GBLondon, United Kingdom
Maryam HassaniChief Innovation Officer
Commitment
(Post-investment):
Full Time
Location
AEDubai, United Arab Emirates
Laura DrydenDirector of People
Commitment
(Post-investment):
Full Time
Location
AEDubai, United Arab Emirates
Ercument AlyanakChief Head Engineer
Commitment
(Post-investment):
Full Time
Location
TRIstanbul, Türkiye
Mo HelmyDirector of Digital Strategy
Commitment
(Post-investment):
Part Time
Location
GBLondon, United Kingdom
Hannah ForbesDirector of Fundraising
Commitment
(Post-investment):
Part Time
Location
GBLondon, United Kingdom
Pranay AddepalliMechanical Engineer
Commitment
(Post-investment):
Full Time
Location
GBLondon, United Kingdom
Dennis NwatuHead BD
Commitment
(Post-investment):
Full Time
Location
GBLondon, United Kingdom
Susanna TshagharyanHumanitarian Director
Commitment
(Post-investment):
Full Time
Location
AMYerevan, Armenia
Vladislav OciaciaChief Design Officer
Commitment
(Post-investment):
Full Time
Location
UAKyiv, Ukraine
Adrine ZenianHead of Digital Marketing
Commitment
(Post-investment):
Full Time
Location
AMYerevan, Armenia
Maddie ManzagolProject Engineer
Commitment
(Post-investment):
Part Time
Location
USUnited States
Sohna NgumDirector of Impact &amp; Inclusion
Commitment
(Post-investment):
Part Time
Location
DEGermany</t>
  </si>
  <si>
    <t>£8.08</t>
  </si>
  <si>
    <t>Republic curates investments in startups, crypto, real estate, art, music, and more.</t>
  </si>
  <si>
    <t>£250,003</t>
  </si>
  <si>
    <t>£676,409</t>
  </si>
  <si>
    <t>Backed by Techstars, Shell Startup Engine, AWS Clean Energy
$57 million commitment from an institutional investor for an IPO
3 Granted patents and 3 innovative solutions - Energy and Water
Generating revenues from QuenchSea $600,000 plus to date*</t>
  </si>
  <si>
    <t xml:space="preserve">Secondary Market 
Nominee investment min. £16.16 + </t>
  </si>
  <si>
    <t>£551,460</t>
  </si>
  <si>
    <t>£688,950</t>
  </si>
  <si>
    <t>https://europe.republic.com/hydro-wind-energy1</t>
  </si>
  <si>
    <t>Lee KingCEO
Commitment
(Post-investment):
Full Time
Location
GBLondon, United Kingdom
Hayk VasilyanCTO
Commitment
(Post-investment):
Full Time
Location
GBLondon, United Kingdom
Abdulla GhalyIT Director
Commitment
(Post-investment):
Full Time
Location
GBLondon, United Kingdom
Nathalie SpreeChief of Staff
Commitment
(Post-investment):
Full Time
Location
AEDubai, United Arab Emirates
Maryam HassaniChief Innovation Officer
Commitment
(Post-investment):
Full Time
Location
AEDubai, United Arab Emirates
Laura DrydenDirector of People
Commitment
(Post-investment):
Full Time
Location
AEDubai, United Arab Emirates
Ercument AlyanakChief Head Engineer
Commitment
(Post-investment):
Full Time
Location
TRIstanbul, Türkiye
Mo HelmyDirector of Digital Strategy
Commitment
(Post-investment):
Part Time
Location
GBLondon, United Kingdom
Hannah ForbesDirector of Fundraising
Commitment
(Post-investment):
Part Time
Location
GBLondon, United Kingdom
Pranay AddepalliMechanical Engineer
Commitment
(Post-investment):
Full Time
Location
GBLondon, United Kingdom
Dennis NwatuHead BD
Commitment
(Post-investment):
Full Time
Location
GBLondon, United Kingdom
Chiara DoddExecutive Assistant
Commitment
(Post-investment):
Full Time
Location
AEDubai, United Arab Emirates
Mia BekricHead of Sustainability
Commitment
(Post-investment):
Full Time
Location
AEDubai, United Arab Emirates
Susanna TshagharyanHumanitarian Director
Commitment
(Post-investment):
Full Time
Location
AMYerevan, Armenia
Vladislav OciaciaChief Design Officer
Commitment
(Post-investment):
Full Time
Location
UAKyiv, Ukraine
Adrine ZenianHead of Digital Marketing
Commitment
(Post-investment):
Full Time
Location
AMYerevan, Armenia</t>
  </si>
  <si>
    <t>£200,000</t>
  </si>
  <si>
    <t xml:space="preserve">£696,260 </t>
  </si>
  <si>
    <t>Successful Indiegogo Campaign 1000%+ funded by 2,800+
World Economic Forum Top 100 startups shaping 4.0
Featured in Wired, Euronews, Business Insider, Yahoo Finance
Three Game Changing Innovations</t>
  </si>
  <si>
    <t xml:space="preserve">Secondary Market 
Nominee investment min. £10.00 + 
Pay by Bank payments not accepted </t>
  </si>
  <si>
    <t>£2,199,610</t>
  </si>
  <si>
    <t>£19,784,196</t>
  </si>
  <si>
    <t>https://europe.republic.com/tv-fit</t>
  </si>
  <si>
    <t>David WeirCEO and Founder
Commitment
(Post-investment):
Full Time
Current ownership
(Pre-investment):
22.23%
Location
GBglasgow, United Kingdom
Catherine ChalmersCOO
Commitment
(Post-investment):
Full Time
Current ownership
(Pre-investment):
3.29%
Location
GBGLASGOW, United Kingdom
Anthony HowardDirector
Commitment
(Post-investment):
Part Time
Current ownership
(Pre-investment):
26.10%
Location
GBgrimsby, United Kingdom
Ashley LidgardChairman
Commitment
(Post-investment):
Part Time
Current ownership
(Pre-investment):
22.22%
Location
GBlincolnshire, United Kingdom
Barney BattlesDirector and Advisor
Commitment
(Post-investment):
Part Time
Current ownership
(Pre-investment):
7.21%
Location
GBlondon, United Kingdom
Branden HamptonInvestor and Advisor USA
Commitment
(Post-investment):
Part Time
Current ownership
(Pre-investment):
1.00%
Location
USLos Angeles, United States</t>
  </si>
  <si>
    <t>£1,400,000</t>
  </si>
  <si>
    <t>£2,208,212</t>
  </si>
  <si>
    <t>Strong growth in membership numbers since launch
Global multimedia reach of over 8m followers via partners
Developing wellness solutions for hundreds of organisations
Partnerships with Tru-Fusion (US), ITV &amp; Cool Events</t>
  </si>
  <si>
    <t xml:space="preserve">Secondary Market 
Nominee investment min. £10.23 + 
Direct investment min. £50,000.00 + 
Pay by Bank payments not accepted </t>
  </si>
  <si>
    <t>£369,227</t>
  </si>
  <si>
    <t>£83,105,281</t>
  </si>
  <si>
    <t>https://europe.republic.com/assetz-capital4</t>
  </si>
  <si>
    <t>Stuart LawChief Executive Officer
Commitment
(Post-investment):
Full Time
Current ownership
(Pre-investment):
34.34%
Location
GBMacclesfield, United Kingdom
Professional background
Jobs
Career Entrepreneur at Assetz and Other Companies
Chris MacklinChief Risk Officer
Commitment
(Post-investment):
Full Time
Current ownership
(Pre-investment):
2.27%
Location
GBStockport, United Kingdom
Mark WardropChief Operations and Finance Officer
Commitment
(Post-investment):
Full Time
Current ownership
(Pre-investment):
3.98%
Location
GBStockport, United Kingdom
Academic background
Educational qualifications
BSC in Maths and Economics at Bristol University , 1994
Professional background
Jobs
Insolvency Practitioner, Business Restructuring at BDO LLP from 1997 to 2013
Professional qualifications
Associate of the Institute of Chartered Accountants of England and Wales at Institute of Chartered Accountants of England and Wales, 1997
Chris MellishChief Technology Officer
Commitment
(Post-investment):
Full Time
Current ownership
(Pre-investment):
8.29%
Location
GBCamberley, United Kingdom
Professional background
Jobs
CTO at Pure Innovation from 2003 to 2013
Andrew SheppardChief Risk &amp; Compliance Officer
Commitment
(Post-investment):
Full Time
Current ownership
(Pre-investment):
1.43%
Location
GBStanford-le-Hope, United Kingdom
Professional background
Jobs
Head of UK Compliance at Marsh from 2006 to 2011
David PenstonHead of Property
Commitment
(Post-investment):
Full Time
Current ownership
(Pre-investment):
6.54%
Location
GBLondon, United Kingdom
Professional background
Jobs
Board Member and President at Association of Property Bankers
Board Member at Singer and Friedlander Merchant Bank
Simon AtkinsonHead of Capital Markets
Commitment
(Post-investment):
Full Time
Current ownership
(Pre-investment):
2.27%
Location
GBbasingstoke, United Kingdom
Alison DingwallChief People Officer
Commitment
(Post-investment):
Full Time
Location
Irene ThomasDirector of Lending Operations
Commitment
(Post-investment):
Full Time
Location
Andrew CharnleyManaging Director
Commitment
(Post-investment):
Full Time
Location</t>
  </si>
  <si>
    <t>£3.15</t>
  </si>
  <si>
    <t xml:space="preserve">£250,003 </t>
  </si>
  <si>
    <t>£373,905</t>
  </si>
  <si>
    <t>c£1.5bn lent, £140m+ gross interest / 130 staff
Funded 1 in 12 new SME homes in 2018, 2019 and 2021
Property secured lender - development/bridging/commercial
£1bn+ institutional funding lines &amp; £100m's of retail investment</t>
  </si>
  <si>
    <t xml:space="preserve">Secondary Market 
Nominee investment min. £12.60 + </t>
  </si>
  <si>
    <t>£1,516,920</t>
  </si>
  <si>
    <t>https://europe.republic.com/assetz-capital3/sections/idea</t>
  </si>
  <si>
    <t>Stuart LawChief Executive Officer
Commitment
(Post-investment):
Full Time
Current ownership
(Pre-investment):
18.56%
Location
GBMacclesfield, United Kingdom
Professional background
Jobs
Career Entrepreneur at Assetz and Other Companies
Chris MacklinChief Risk Officer
Commitment
(Post-investment):
Full Time
Current ownership
(Pre-investment):
1.27%
Location
GBStockport, United Kingdom
Mark WardropChief Operations and Finance Officer
Commitment
(Post-investment):
Full Time
Current ownership
(Pre-investment):
1.34%
Location
GBStockport, United Kingdom
Academic background
Educational qualifications
BSC in Maths and Economics at Bristol University , 1994
Professional background
Jobs
Insolvency Practitioner, Business Restructuring at BDO LLP from 1997 to 2013
Professional qualifications
Associate of the Institute of Chartered Accountants of England and Wales at Institute of Chartered Accountants of England and Wales, 1997
Chris MellishChief Technology Officer
Commitment
(Post-investment):
Full Time
Current ownership
(Pre-investment):
8.38%
Location
GBCamberley, United Kingdom
Professional background
Jobs
CTO at Pure Innovation from 2003 to 2013
Andrew SheppardChief Risk &amp; Compliance Officer
Commitment
(Post-investment):
Full Time
Current ownership
(Pre-investment):
1.06%
Location
GBStanford-le-Hope, United Kingdom
Professional background
Jobs
Head of UK Compliance at Marsh from 2006 to 2011
David PenstonManaging Director, Property Loans
Commitment
(Post-investment):
Full Time
Current ownership
(Pre-investment):
6.84%
Location
GBLondon, United Kingdom
Professional background
Jobs
Board Member and President at Association of Property Bankers
Board Member at Singer and Friedlander Merchant Bank
Simon AtkinsonHead of Capital Markets
Commitment
(Post-investment):
Full Time
Current ownership
(Pre-investment):
1.27%
Location
GBbasingstoke, United Kingdom
Sarah JohnCompany Secretary
Commitment
(Post-investment):
Full Time
Current ownership
(Pre-investment):
0.20%
Location
GBSalford, United Kingdom</t>
  </si>
  <si>
    <t>50% raised from Future Fund
Matched funding applied for from Future Fund. See Key Information Tab for more information</t>
  </si>
  <si>
    <t>£1,519,060</t>
  </si>
  <si>
    <t>£1bn+ lent, £120m interest, 1 in 100 homes funded, 120 staff
Secured business lender - commercial mortgages/house building
Over £100m of new funding lines agreed in just the last few weeks
Applying for Future Fund, not conditional - see Key Info</t>
  </si>
  <si>
    <t>Secondary Market 
Nominee investment min. £20.00 + 
Pay by Bank payments not accepted</t>
  </si>
  <si>
    <t>£1,854,980</t>
  </si>
  <si>
    <t>10.00% discount</t>
  </si>
  <si>
    <t>https://europe.republic.com/assetz-capital2</t>
  </si>
  <si>
    <t>Stuart LawChief Executive Officer
Commitment
(Post-investment):
Full Time
Current ownership
(Pre-investment):
16.60%
Location
GBMacclesfield, United Kingdom
Professional background
Jobs
Career Entrepreneur at Assetz and Other Companies
David PenstonManaging Director, Property Loans
Commitment
(Post-investment):
Full Time
Current ownership
(Pre-investment):
7.87%
Location
GBLondon, United Kingdom
Professional background
Jobs
Board Member and President at Association of Property Bankers
Board Member at Singer and Friedlander Merchant Bank
Andrew SheppardChief Risk &amp; Compliance Officer
Commitment
(Post-investment):
Full Time
Current ownership
(Pre-investment):
2.19%
Location
GBStanford-le-Hope, United Kingdom
Professional background
Jobs
Head of UK Compliance at Marsh from 2006 to 2011
Mark WardropChief Operations and Finance Officer
Commitment
(Post-investment):
Full Time
Current ownership
(Pre-investment):
2.52%
Location
GBStockport, United Kingdom
Academic background
Educational qualifications
BSC in Maths and Economics at Bristol University , 1994
Professional background
Jobs
Insolvency Practitioner, Business Restructuring at BDO LLP from 1997 to 2013
Professional qualifications
Associate of the Institute of Chartered Accountants of England and Wales at Institute of Chartered Accountants of England and Wales, 1997
Chris MellishChief Technology Officer
Commitment
(Post-investment):
Full Time
Current ownership
(Pre-investment):
10.09%
Location
GBCamberley, United Kingdom
Professional background
Jobs
CTO at Pure Innovation from 2003 to 2013
Rob PailinManaging Director
Commitment
(Post-investment):
Full Time
Current ownership
(Pre-investment):
1.91%
Location
GBStockport, United Kingdom
Chris MacklinChief Risk Officer
Commitment
(Post-investment):
Full Time
Current ownership
(Pre-investment):
0.00%
Location
GBStockport, United Kingdom
Simon AtkinsonHead of Capital Markets
Commitment
(Post-investment):
Full Time
Current ownership
(Pre-investment):
0.53%
Location
GBbasingstoke, United Kingdom
Sarah JohnCompany Secretary
Commitment
(Post-investment):
Full Time
Current ownership
(Pre-investment):
0.22%
Location</t>
  </si>
  <si>
    <t>£1,000,000</t>
  </si>
  <si>
    <t>£1,866,500</t>
  </si>
  <si>
    <t>£2,098,075</t>
  </si>
  <si>
    <t>£50,143,851</t>
  </si>
  <si>
    <t>https://europe.republic.com/assetz-capital1</t>
  </si>
  <si>
    <t>Stuart LawCEO: Strategy, Marketing, Management
Commitment
(Post-investment):
Full Time
Current ownership
(Pre-investment):
9.40%
Location
GBMacclesfield, United Kingdom
Professional background
Jobs
Career Entrepreneur at Assetz and Other Companies
David PenstonManaging Director, Property Lending: Management
Commitment
(Post-investment):
Full Time
Current ownership
(Pre-investment):
8.20%
Location
GBLondon, United Kingdom
Professional background
Jobs
Board Member and President at Association of Property Bankers
Board Member at Singer and Friedlander Merchant Bank
Chris MellishChief Technology Officer: IT, Software Development
Commitment
(Post-investment):
Full Time
Current ownership
(Pre-investment):
10.52%
Location
GBCamberley, United Kingdom
Professional background
Jobs
CTO at Pure Innovation from 2003 to 2013
Andrew SheppardChief Risk &amp; Compliance Officer: Risk, Compliance
Commitment
(Post-investment):
Full Time
Current ownership
(Pre-investment):
2.28%
Location
GBStanford-le-Hope, United Kingdom
Professional background
Jobs
Head of UK Compliance at Marsh from 2006 to 2011
Mark WardropChief Operations Officer and Finance Director: Operations, Finance
Commitment
(Post-investment):
Full Time
Current ownership
(Pre-investment):
2.62%
Location
GBStockport, United Kingdom
Academic background
Educational qualifications
BSC in Maths and Economics at Bristol University , 1994
Professional background
Jobs
Insolvency Practitioner, Business Restructuring at BDO LLP from 1997 to 2013
Professional qualifications
Associate of the Institute of Chartered Accountants of England and Wales at Institute of Chartered Accountants of England and Wales, 1997
Andrew HolgateChief Credit Officer
Commitment
(Post-investment):
Full Time
Current ownership
(Pre-investment):
9.92%
Location</t>
  </si>
  <si>
    <t>£3,204,750</t>
  </si>
  <si>
    <t>https://europe.republic.com/assetz-capital</t>
  </si>
  <si>
    <t>Stuart LawChief Executive Officer
Commitment
(Post-investment):
Full Time
Current ownership
(Pre-investment):
11.33%
Location
GBMacclesfield, United Kingdom
Professional background
Jobs
Career Entrepreneur at Assetz and Other Companies
simon atkinsonHead of Capital Markets
Commitment
(Post-investment):
Full Time
Current ownership
(Pre-investment):
0.00%
Location
GBbasingstoke, United Kingdom
Academic background
Educational qualifications
BA Hons in Business at Manchester Metropolitan University
Professional background
Jobs
Corporate Manager at The Royal Bank of Scotland from 2005 to 2012
Professional qualifications
Associate Chartered Management Accountant (ACMA) at Chartered Institute of Management Accountants
David PenstonManaging Director, Property Loans
Commitment
(Post-investment):
Full Time
Current ownership
(Pre-investment):
11.86%
Location
GBLondon, United Kingdom
Professional background
Jobs
Board Member at Singer and Friedlander Merchant Bank
Board Member and President at Association of Property Bankers
Andrew SheppardChief Risk &amp; Compliance Officer
Commitment
(Post-investment):
Full Time
Current ownership
(Pre-investment):
1.69%
Location
GBLondon, United Kingdom
Professional background
Jobs
Head of UK Compliance at Marsh from 2006 to 2011
Mark WardropChief Operations &amp; Finance Officer
Commitment
(Post-investment):
Full Time
Current ownership
(Pre-investment):
1.69%
Location
GBStockport, United Kingdom
Academic background
Educational qualifications
BSC in Maths and Economics at Bristol University , 1994
Professional background
Jobs
Insolvency Practitioner, Business Restructuring at BDO LLP from 1997 to 2013
Professional qualifications
Associate of the Institute of Chartered Accountants of England and Wales at Institute of Chartered Accountants of England and Wales, 1997
Chris MellishChief Technology Officer
Commitment
(Post-investment):
Full Time
Current ownership
(Pre-investment):
13.24%
Location
GBLondon, United Kingdom
Professional background
Jobs
CTO at Pure Innovation from 2003 to 2013
Andrew HolgateChief Credit Officer
Commitment
(Post-investment):
Full Time
Current ownership
(Pre-investment):
11.51%
Rob PailinDirector
Commitment
(Post-investment):
Full Time
Current ownership
(Pre-investment):
2.31%</t>
  </si>
  <si>
    <t xml:space="preserve">£2,000,000 </t>
  </si>
  <si>
    <t>£3,258,510</t>
  </si>
  <si>
    <t>£4,019,999</t>
  </si>
  <si>
    <t>£108,468,637</t>
  </si>
  <si>
    <t>https://europe.republic.com/cuvva</t>
  </si>
  <si>
    <t>Freddy MacnamaraFounder, CEO
Commitment
(Post-investment):
Full Time
Current ownership
(Pre-investment):
29.49%
Location
GBLondon, United Kingdom
Andy TomlinsonCOO
Commitment
(Post-investment):
Full Time
Current ownership
(Pre-investment):
1.12%
Location
GBLondon, United Kingdom
Darryl BowmanCMO
Commitment
(Post-investment):
Full Time
Location
GBLondon, United Kingdom
Ilya AgeevCTO
Commitment
(Post-investment):
Full Time
Location
GBLondon, United Kingdom
Svetlana NovikovaFinance, Data &amp; Pricing Director
Commitment
(Post-investment):
Full Time
Location
GBLondon, United Kingdom
Neil DoddProduct Director
Commitment
(Post-investment):
Full Time
Location
GBLondon, United Kingdom
Gemma BoultonVP People and Culture
Commitment
(Post-investment):
Full Time
Location
GBLondon, United Kingdom
Bruce Carnegie-BrownChairman
Commitment
(Post-investment):
Part Time
Location
GBLondon, United Kingdom</t>
  </si>
  <si>
    <t xml:space="preserve">	£2.85</t>
  </si>
  <si>
    <t>£2,500,000</t>
  </si>
  <si>
    <t xml:space="preserve">£4,027,190 </t>
  </si>
  <si>
    <t>£45M GWP run rate, nearly tripling in size in the past 3 years*
5m+ policies, 650K+ customers &amp; 1.1M+ vehicles insured
Raised £15m from investors including LocalGlobe, RTP and Breega
Excellent NPS of 75 and Trustpilot score of 4.5</t>
  </si>
  <si>
    <t xml:space="preserve">Secondary Market 
Nominee investment min. £11.40 + 
Direct investment min. £100,000.00 + </t>
  </si>
  <si>
    <t>£5,604,000</t>
  </si>
  <si>
    <t>https://europe.republic.com/oddbox3</t>
  </si>
  <si>
    <r>
      <rPr>
        <sz val="12"/>
        <color theme="1"/>
        <rFont val="等线"/>
        <charset val="134"/>
        <scheme val="minor"/>
      </rPr>
      <t>Emilie VanpoperingheCo-founder &amp; CEO
Commitment
(Post-investment):
Full Time
Current ownership
(Pre-investment):
23.25%
Location
GBLondon, United Kingdom
Deepak RavindranCo-founder &amp; CCO
Commitment
(Post-investment):
Full Time
Current ownership
(Pre-investment):
23.25%
Location
GBLondon, United Kingdom
Gavin PhelpsHead of Operations
Commitment
(Post-investment):
Full Time
Location
GBLondon, United Kingdom
Heather LynchHead of Impact &amp; Sustainability
Commitment
(Post-investment):
Full Time
Location
GBLondon, United Kingdom
Phil EavesCOO
Commitment
(Post-investment):
Full Time
Location
GBLondon, United Kingdom
Yannick BarriolCCO
Commitment
(Post-investment):
Full Time
Location
GBLondon, United Kingdom
Daniel TheronCFO
Commitment
(Post-investment):
Full Time
Location
GBLondon, United Kingdom
James WeaverTech Director
Commitment
(Post-investment):
Full Time
Location
GBLondon, United Kingdom
Fiona WallisHead of People &amp; Business Operations
Commitment
(Post-investment):
Full Time
Location
GBLondon, United Kingdom
Viktorija Kuncyt</t>
    </r>
    <r>
      <rPr>
        <sz val="12"/>
        <color theme="1"/>
        <rFont val="Cambria"/>
        <charset val="238"/>
      </rPr>
      <t>ė</t>
    </r>
    <r>
      <rPr>
        <sz val="12"/>
        <color theme="1"/>
        <rFont val="等线"/>
        <charset val="134"/>
        <scheme val="minor"/>
      </rPr>
      <t>-JohnsonHead of Retention
Commitment
(Post-investment):
Full Time
Location
GBLondon, United Kingdom
Elisabeth YatesHead of Growth
Commitment
(Post-investment):
Full Time
Location
GBLondon, United Kingdom
Aoife McLarnonHead of Product
Commitment
(Post-investment):
Full Time
Location
GBLondon, United Kingdom</t>
    </r>
  </si>
  <si>
    <t>£4,700,000</t>
  </si>
  <si>
    <t xml:space="preserve">£5,620,770 </t>
  </si>
  <si>
    <t>Rescued over 35,000 tonnes of food at risk of going to waste
Close to 6 million boxes delivered across the UK
35X revenue growth (2022 vs 2018), 52.5% aided brand awareness
‘Excellent’ 4.7 Trustpilot score from 15K reviews, 300K community</t>
  </si>
  <si>
    <t>Secondary Market 
Nominee investment min. £10.00 +</t>
  </si>
  <si>
    <t>£4,068,584</t>
  </si>
  <si>
    <t>£100,001,569</t>
  </si>
  <si>
    <t>£2,572,423</t>
  </si>
  <si>
    <t>£6,000,547</t>
  </si>
  <si>
    <t>https://europe.republic.com/oddbox1</t>
  </si>
  <si>
    <t>Emilie VanpoperingheCo-founder - CEO &amp; CFO
Commitment
(Post-investment):
Full Time
Current ownership
(Pre-investment):
33.60%
Location
GBLondon, United Kingdom
Deepak RavindranCo-founder - COO
Commitment
(Post-investment):
Full Time
Current ownership
(Pre-investment):
33.60%
Location
GBLondon, United Kingdom</t>
  </si>
  <si>
    <t>£2,250,185</t>
  </si>
  <si>
    <t>£2,574,358</t>
  </si>
  <si>
    <t>£521,296</t>
  </si>
  <si>
    <t>£1,560,171</t>
  </si>
  <si>
    <t>https://europe.republic.com/oddbox</t>
  </si>
  <si>
    <t>Emilie VanpoperingheCo-founder - CEO &amp; CFO
Commitment
(Post-investment):
Full Time
Current ownership
(Pre-investment):
49.25%
Location
GBLondon, United Kingdom
Deepak RavindranCo-founder - COO
Commitment
(Post-investment):
Full Time
Current ownership
(Pre-investment):
49.25%
Location
GBLondon, United Kingdom
Gavin PhelpsOperations Manager
Commitment
(Post-investment):
Full Time
Current ownership
(Pre-investment):
1.50%
Location
GBLondon, United Kingdom
Maria BellMarketing Manager
Commitment
(Post-investment):
Full Time
Current ownership
(Pre-investment):
0.00%
Location
GBRyde, United Kingdom
Michela DonazzanOperations &amp; Customer Support
Commitment
(Post-investment):
Full Time
Current ownership
(Pre-investment):
0.00%
Location
GBLondon, United Kingdom</t>
  </si>
  <si>
    <t>£350,004</t>
  </si>
  <si>
    <t>£529,323</t>
  </si>
  <si>
    <t>https://europe.republic.com/guestready2</t>
  </si>
  <si>
    <t>Alexander LimpertCo-Founder, CEO
Commitment
(Post-investment):
Full Time
Location
GBLondon, United Kingdom
Patrick DegenCo-Founder, CFO
Commitment
(Post-investment):
Part Time
Location
CHSt.Gallen, Switzerland
Christian MischlerCo-Founder, Chairman
Commitment
(Post-investment):
Part Time
Location
AEDubai, United Arab Emirates
Andreea PetrisorCGO
Commitment
(Post-investment):
Full Time
Location
RORomania
Francois LavieCTO
Commitment
(Post-investment):
Full Time
Location
FRParis, France
Thomas AusterHead of Finance
Commitment
(Post-investment):
Full Time
Location
GBKingston upon Thames, United Kingdom</t>
  </si>
  <si>
    <t xml:space="preserve">	€283.68</t>
  </si>
  <si>
    <t>Revenue growth of 662% since 2020
Full company EBITDA profitability in Q3 2023*
Excellent ratings of 4.7/5.0 out of 6500+ reviews
International footprint: 30+ cities &amp; 7 countries</t>
  </si>
  <si>
    <t xml:space="preserve">Secondary Market 
Nominee investment min. €11.82 + </t>
  </si>
  <si>
    <t>https://europe.republic.com/guestready1</t>
  </si>
  <si>
    <t>Alexander LimpertCo-Founder, CEO
Commitment
(Post-investment):
Full Time
Location
GBLondon, United Kingdom
Christian MischlerCo-Founder, Chairman
Commitment
(Post-investment):
Part Time
Location
AEDubai, United Arab Emirates
Patrick DegenCo-Founder, CFO
Commitment
(Post-investment):
Full Time
Location
CHSt.Gallen, Switzerland
Ren LeeHead of Finance
Commitment
(Post-investment):
Full Time
Location
GBKingston upon Thames, United Kingdom
Francois LavieCTO
Commitment
(Post-investment):
Full Time
Location
FRParis, France
Jacques LavieHead of Growth
Commitment
(Post-investment):
Full Time
Location
FRParis, France</t>
  </si>
  <si>
    <t>Impulse VC provides funding and operational support to exceptional technology companies. We work across all industries but are primarily focused on proptech, adtech, B2B SaaS, and marketplaces.</t>
  </si>
  <si>
    <t>Operational in 30+ cities across Europe, the Middle East
Sold 1,500,000+ guest nights generating rental income of €60M+
Portfolio of more than 2,500 properties, worth over €1BN
EBITDA positive in Jul. 2021*, and top rated (4.8/5) by customers</t>
  </si>
  <si>
    <t xml:space="preserve">Secondary Market 
Nominee investment min. €10.00 + </t>
  </si>
  <si>
    <t>https://europe.republic.com/guestready</t>
  </si>
  <si>
    <t>Alexander LimpertCo-Founder, CEO
Commitment
(Post-investment):
Full Time
Current ownership
(Pre-investment):
8.60%
Location
GBLondon, United Kingdom
Christian MischlerCo-Founder, Chairman
Commitment
(Post-investment):
Full Time
Current ownership
(Pre-investment):
15.44%
Location
AEDubai, United Arab Emirates
Patrick DegenCo-Founder, CFO
Commitment
(Post-investment):
Full Time
Current ownership
(Pre-investment):
15.44%
Location
CHSt.Gallen, Switzerland
Ren LeeHead of Finance
Commitment
(Post-investment):
Full Time
Location
GBKingston upon Thames, United Kingdom
Francois LavieCTO
Commitment
(Post-investment):
Full Time
Current ownership
(Pre-investment):
1.59%
Location
FRParis, France
Leo BonnetVP Europe
Commitment
(Post-investment):
Full Time
Current ownership
(Pre-investment):
4.61%
Location
FRParis, France
Jacques LavieHead of Growth
Commitment
(Post-investment):
Full Time
Current ownership
(Pre-investment):
4.37%
Location
FRParis, France</t>
  </si>
  <si>
    <t xml:space="preserve">Impulse VC provides funding and operational support to exceptional technology companies. We work across all industries but are primarily focused on proptech, adtech, B2B SaaS, and marketplaces.
</t>
  </si>
  <si>
    <t>Operational in 20 cities across Europe, the Middle East, and Asia
Sold 1,200,000+ guest nights generating rental income of €50M+
Managed a portfolio of around 2,500 properties, worth over $1BN
EBITDA positive in Aug. 2020*, and top rated (4.8/5) by customers</t>
  </si>
  <si>
    <t>Secondary Market 
Nominee investment min. €10.00 +</t>
  </si>
  <si>
    <t>£9,509,880</t>
  </si>
  <si>
    <t>https://europe.republic.com/baanx1</t>
  </si>
  <si>
    <t>Garth HowatCEO
Commitment
(Post-investment):
Full Time
Current ownership
(Pre-investment):
70.00%
Location
GBLondon, United Kingdom
Sean SallouxChief Revenue Officer/Head of Business Development
Commitment
(Post-investment):
Full Time
Current ownership
(Pre-investment):
10.00%
Location
GBLondon, United Kingdom
Mark EvansChief Compliance Officer &amp; CFO
Commitment
(Post-investment):
Full Time
Current ownership
(Pre-investment):
2.50%
Location
GBLondon, United Kingdom
Jim YangCTO
Commitment
(Post-investment):
Full Time
Location
GBManchester, United Kingdom
James PooleHead of Product
Commitment
(Post-investment):
Full Time
Current ownership
(Pre-investment):
1.00%
Location
GBChalfont St Giles, United Kingdom
Dan JonesOperations Director
Commitment
(Post-investment):
Full Time
Location
GBManchester, United Kingdom</t>
  </si>
  <si>
    <t>£9,500,000</t>
  </si>
  <si>
    <t>£9,640,630</t>
  </si>
  <si>
    <t>Better Than a Banking Platform
100% Managed Service for Fintechs, Exchanges, Telcos, etc.
Fiat &amp; digital asset/crypto friendly.
Launch fully regulated &amp; licensed services in weeks, not months.</t>
  </si>
  <si>
    <t>£653,850</t>
  </si>
  <si>
    <t>£7,856,000</t>
  </si>
  <si>
    <t>https://europe.republic.com/baanx</t>
  </si>
  <si>
    <t>Garth HowatCEO
Commitment
(Post-investment):
Full Time
Current ownership
(Pre-investment):
70.00%
Location
GBLondon, United Kingdom
Sean SallouxCOO
Commitment
(Post-investment):
Full Time
Current ownership
(Pre-investment):
10.00%
Location
GBLondon, United Kingdom
Mark EvansCFO
Commitment
(Post-investment):
Full Time
Current ownership
(Pre-investment):
2.50%
Location
GBLondon, United Kingdom
James PooleHead of Product
Commitment
(Post-investment):
Full Time
Current ownership
(Pre-investment):
1.00%
Location
GBChalfont St Giles, United Kingdom
Matthew CawleyLead Mobile Developer
Commitment
(Post-investment):
Full Time
Location
GBGreater Manchester, United Kingdom
George GarrettUser Operations Lead
Commitment
(Post-investment):
Full Time
Location
GBSheffield, United Kingdom
Jim YangLead Software Engineer
Commitment
(Post-investment):
Full Time
Location
GBManchester, United Kingdom
Marios PapadimitriLead Android Developer
Commitment
(Post-investment):
Full Time
Location
GBManchester, United Kingdom</t>
  </si>
  <si>
    <t>£600,000</t>
  </si>
  <si>
    <t>£658,200</t>
  </si>
  <si>
    <t>Mobile Banking which is Digital Asset &amp; Cryptocurrency friendly
Innovative customer acquisition via partner communities
Launched Baanx App and 3 Partner branded Mobile Banking Apps
Cutting-edge services in remittance, spending &amp; blockchain</t>
  </si>
  <si>
    <t xml:space="preserve">Secondary Market 
Nominee investment min. £25.00 + 
Direct investment min. £50,000.00 + 
Pay by Bank payments not accepted </t>
  </si>
  <si>
    <t>£712,980</t>
  </si>
  <si>
    <t>https://europe.republic.com/landbay14</t>
  </si>
  <si>
    <t>John GoodallCo-founder &amp; CEO
Commitment
(Post-investment):
Full Time
Current ownership
(Pre-investment):
20.40%
Location
GBLondon, United Kingdom
Naomi BraisbyHR Director
Commitment
(Post-investment):
Full Time
Location
GBLondon, United Kingdom
Paul BrettManaging Director – Intermediaries
Commitment
(Post-investment):
Full Time
Location
GBLondon, United Kingdom
Chris BurrellCTO
Commitment
(Post-investment):
Full Time
Location
GBLondon, United Kingdom
Julian CorkChief Operating Officer
Commitment
(Post-investment):
Full Time
Current ownership
(Pre-investment):
3.50%
Location
GBLondon, United Kingdom
Paul ClampinChief Lending Officer
Commitment
(Post-investment):
Full Time
Location
GBLondon, United Kingdom
Mike LiffordCFO
Commitment
(Post-investment):
Full Time
Location
GBLondon, United Kingdom
Jays ShorttChief Product Officer
Commitment
(Post-investment):
Full Time
Location
GBLondon, United Kingdom
Elle WorthingtonRisk &amp; Compliance Director
Commitment
(Post-investment):
Full Time
Location
GBEsher, United Kingdom</t>
  </si>
  <si>
    <t>£713,090</t>
  </si>
  <si>
    <t>Became profitable on Ebitda basis over in Nov/Dec 2022*
2020-2022 Compounded annual revenue growth rate of 64%
Award winning platform at both Technology &amp; Mortgage awards.
Doubled BTL lending market share between 1H 2021 &amp; 2H 2022</t>
  </si>
  <si>
    <t xml:space="preserve">No Secondary Market 
Nominee investment min. £10.00 + </t>
  </si>
  <si>
    <t>£2,631,380</t>
  </si>
  <si>
    <t>£85,468,245</t>
  </si>
  <si>
    <t>https://europe.republic.com/landbay13</t>
  </si>
  <si>
    <t>John GoodallCo-founder &amp; CEO
Commitment
(Post-investment):
Full Time
Current ownership
(Pre-investment):
20.40%
Location
GBLondon, United Kingdom
Tony WardChairman
Commitment
(Post-investment):
Part Time
Current ownership
(Pre-investment):
1.20%
Location
GBLondon, United Kingdom
Julian CorkChief Operating Officer
Commitment
(Post-investment):
Full Time
Current ownership
(Pre-investment):
3.50%
Location
GBLondon, United Kingdom
Paul ClampinChief Lending Officer
Commitment
(Post-investment):
Full Time
Current ownership
(Pre-investment):
0.00%
Location
GBLondon, United Kingdom
Paul BrettHead of Intermediaries
Commitment
(Post-investment):
Full Time
Current ownership
(Pre-investment):
0.00%
Location
GBLondon, United Kingdom
Runjit BhopalHead of Finance / Company Secretary
Commitment
(Post-investment):
Full Time
Current ownership
(Pre-investment):
1.02%
Location
GBLondon, United Kingdom
Jays ShorttHead of Product Development
Commitment
(Post-investment):
Full Time
Current ownership
(Pre-investment):
0.00%
Location
GBLondon, United Kingdom
Chris BurrellHead of Technology
Commitment
(Post-investment):
Full Time
Current ownership
(Pre-investment):
0.00%
Location
GBLondon, United Kingdom
Naomi BraisbyHead of HR
Commitment
(Post-investment):
Full Time
Location
GBLondon, United Kingdom
Gray SternCo-founder &amp; Director
Commitment
(Post-investment):
Part Time
Current ownership
(Pre-investment):
9.40%
Location
GBLondon, United Kingdom</t>
  </si>
  <si>
    <t>£3.44</t>
  </si>
  <si>
    <t>£2,500,003</t>
  </si>
  <si>
    <t xml:space="preserve">£2,637,864 </t>
  </si>
  <si>
    <t>Landbay has funded in excess of £1bn of mortgages
Diverse institutional funding base on the platform
Won multiple industry awards and rated "excellent" on Trustpilot
Over seven years of operating in the market</t>
  </si>
  <si>
    <t xml:space="preserve">Secondary Market 
Nominee investment min. £10.32 + 
Pay by Bank payments not accepted </t>
  </si>
  <si>
    <t>£5,118,536</t>
  </si>
  <si>
    <t>£50,278,950</t>
  </si>
  <si>
    <t>https://europe.republic.com/landbay12</t>
  </si>
  <si>
    <t>ohn GoodallCo-founder &amp; CEO
Commitment
(Post-investment):
Full Time
Current ownership
(Pre-investment):
20.40%
Location
GBLondon, United Kingdom
Tony WardChairman
Commitment
(Post-investment):
Part Time
Current ownership
(Pre-investment):
1.20%
Location
GBLondon, United Kingdom
Julian CorkChief Operating Officer
Commitment
(Post-investment):
Full Time
Current ownership
(Pre-investment):
3.50%
Location
GBLondon, United Kingdom
Paul ClampinChief Lending Officer
Commitment
(Post-investment):
Full Time
Current ownership
(Pre-investment):
0.00%
Location
GBLondon, United Kingdom
Paul BrettHead of Intermediaries
Commitment
(Post-investment):
Full Time
Current ownership
(Pre-investment):
0.00%
Location
GBLondon, United Kingdom
Runjit BhopalHead of Finance / Company Secretary
Commitment
(Post-investment):
Full Time
Current ownership
(Pre-investment):
1.02%
Location
GBLondon, United Kingdom
Jays ShorttHead of Product Development
Commitment
(Post-investment):
Full Time
Current ownership
(Pre-investment):
0.00%
Location
GBLondon, United Kingdom
Chris BurrellHead of Technology
Commitment
(Post-investment):
Full Time
Current ownership
(Pre-investment):
0.00%
Location
GBLondon, United Kingdom
Naomi BraisbyHead of HR
Commitment
(Post-investment):
Full Time
Location
GBLondon, United Kingdom
Gray SternCo-founder &amp; Director
Commitment
(Post-investment):
Part Time
Current ownership
(Pre-investment):
9.40%
Location
GBLondon, United Kingdom</t>
  </si>
  <si>
    <t>£4,713,266</t>
  </si>
  <si>
    <t>£5,131,508</t>
  </si>
  <si>
    <t>Landbay has funded in excess of £600m BTL mortgages
Diverse instutional funding base on the platform
Won multiple industry awards and rated "excellent" on Trust Pilot
Over six years of operating in the market</t>
  </si>
  <si>
    <t xml:space="preserve">Secondary Market 
Nominee investment min. £11.25 + 
Pay by Bank payments not accepted </t>
  </si>
  <si>
    <t>£2,197,421</t>
  </si>
  <si>
    <t>£40,015,124</t>
  </si>
  <si>
    <t>https://europe.republic.com/landbay11</t>
  </si>
  <si>
    <t>Tony WardChairman
Commitment
(Post-investment):
Part Time
Current ownership
(Pre-investment):
1.20%
Location
GBLondon, United Kingdom
John GoodallCo-founder &amp; CEO
Commitment
(Post-investment):
Full Time
Current ownership
(Pre-investment):
20.40%
Location
GBLondon, United Kingdom
Gray SternCo-founder &amp; Director
Commitment
(Post-investment):
Part Time
Current ownership
(Pre-investment):
9.40%
Location
GBLondon, United Kingdom
Julian CorkChief Operating Officer
Commitment
(Post-investment):
Full Time
Current ownership
(Pre-investment):
3.50%
Location
GBLondon, United Kingdom
Paul ClampinChief Lending Officer
Commitment
(Post-investment):
Full Time
Current ownership
(Pre-investment):
0.00%
Location
GBLondon, United Kingdom
Paul BrettHead of Intermediaries
Commitment
(Post-investment):
Full Time
Current ownership
(Pre-investment):
0.00%
Location
GBLondon, United Kingdom
Runjit BhopalHead of Finance / Company Secretary
Commitment
(Post-investment):
Full Time
Current ownership
(Pre-investment):
1.02%
Location
GBLondon, United Kingdom
Jays ShorttHead of Product Development
Commitment
(Post-investment):
Full Time
Current ownership
(Pre-investment):
0.00%
Location
GBLondon, United Kingdom
Chris BurrellHead of Technology
Commitment
(Post-investment):
Full Time
Current ownership
(Pre-investment):
0.00%
Location
GBLondon, United Kingdom</t>
  </si>
  <si>
    <t>£1,877,255</t>
  </si>
  <si>
    <t>£2,200,815</t>
  </si>
  <si>
    <t>£1,614,807</t>
  </si>
  <si>
    <t>£28,918,587</t>
  </si>
  <si>
    <t>https://europe.republic.com/landbay10</t>
  </si>
  <si>
    <t>Tony WardChairman
Commitment
(Post-investment):
Part Time
Current ownership
(Pre-investment):
1.20%
Location
GBLondon, United Kingdom
John GoodallCo-founder &amp; CEO
Commitment
(Post-investment):
Full Time
Current ownership
(Pre-investment):
20.40%
Location
GBLondon, United Kingdom
Gray SternCo-founder &amp; Director
Commitment
(Post-investment):
Part Time
Current ownership
(Pre-investment):
9.40%
Location
GBLondon, United Kingdom
Julian CorkChief Operating Officer
Commitment
(Post-investment):
Full Time
Current ownership
(Pre-investment):
3.50%
Location
GBLondon, United Kingdom
Paul ClampinChief Lending Officer
Commitment
(Post-investment):
Full Time
Current ownership
(Pre-investment):
0.00%
Location
GBLondon, United Kingdom
Paul BrettHead of Intermediaries
Commitment
(Post-investment):
Full Time
Current ownership
(Pre-investment):
0.00%
Location
GBLondon, United Kingdom
Runjit BhopalHead of Finance / Company Secretary
Commitment
(Post-investment):
Full Time
Current ownership
(Pre-investment):
1.02%
Location
GBLondon, United Kingdom
Louise PeggHead of Marketing
Commitment
(Post-investment):
Full Time
Current ownership
(Pre-investment):
0.00%
Location
GBLondon, United Kingdom
Jays ShorttHead of Product Development
Commitment
(Post-investment):
Full Time
Current ownership
(Pre-investment):
0.00%
Location
GBLondon, United Kingdom
Chris BurrellHead of Technology
Commitment
(Post-investment):
Full Time
Current ownership
(Pre-investment):
0.00%
Location
GBLondon, United Kingdom</t>
  </si>
  <si>
    <t>£1,250,078</t>
  </si>
  <si>
    <t>£1,622,756</t>
  </si>
  <si>
    <t>£2,012,069</t>
  </si>
  <si>
    <t>£18,263,306</t>
  </si>
  <si>
    <t>https://europe.republic.com/landbay9</t>
  </si>
  <si>
    <t>Tony WardChairman
Commitment
(Post-investment):
Part Time
Current ownership
(Pre-investment):
1.40%
Location
GBLondon, United Kingdom
John GoodallCo-founder &amp; CEO
Commitment
(Post-investment):
Full Time
Current ownership
(Pre-investment):
20.00%
Location
GBLondon, United Kingdom
Gray SternCo-founder &amp; CCO
Commitment
(Post-investment):
Full Time
Current ownership
(Pre-investment):
14.00%
Location
GBLondon, United Kingdom
Julian CorkChief Operating Officer
Commitment
(Post-investment):
Full Time
Current ownership
(Pre-investment):
1.40%
Location
GBLondon, United Kingdom
Paul ClampinChief Lending Officer
Commitment
(Post-investment):
Full Time
Current ownership
(Pre-investment):
0.00%
Location
GBLondon, United Kingdom
Paul BrettHead of Intermediaries
Commitment
(Post-investment):
Full Time
Current ownership
(Pre-investment):
0.00%
Location
GBLondon, United Kingdom
Runjit BhopalHead of Finance / Company Secretary
Commitment
(Post-investment):
Full Time
Current ownership
(Pre-investment):
1.05%
Location
GBLondon, United Kingdom
Louise PeggHead of Marketing
Commitment
(Post-investment):
Full Time
Current ownership
(Pre-investment):
0.00%
Location
GBLondon, United Kingdom
Jays ShorttHead of Product Development
Commitment
(Post-investment):
Full Time
Current ownership
(Pre-investment):
0.00%
Location
GBLondon, United Kingdom
Chris BurrellHead of Technology
Commitment
(Post-investment):
Full Time
Current ownership
(Pre-investment):
0.00%
Location
GBLondon, United Kingdom</t>
  </si>
  <si>
    <t>£1,500,059</t>
  </si>
  <si>
    <t>£2,441,727</t>
  </si>
  <si>
    <t>£1,601,371</t>
  </si>
  <si>
    <t>£10,302,390</t>
  </si>
  <si>
    <t>https://europe.republic.com/landbay8</t>
  </si>
  <si>
    <t xml:space="preserve">
John GoodallCo-Founder &amp; CEO
Commitment
(Post-investment):
Full Time
Current ownership
(Pre-investment):
25.40%
Location
GBLondon, United Kingdom
Tony WardChairman
Commitment
(Post-investment):
Part Time
Current ownership
(Pre-investment):
1.50%
Location
GBLondon, United Kingdom
Gray SternCo-Founder &amp; CCO
Commitment
(Post-investment):
Full Time
Current ownership
(Pre-investment):
21.70%
Location
GBLondon, United Kingdom
Julian CorkCOO
Commitment
(Post-investment):
Full Time
Current ownership
(Pre-investment):
0.00%
Location
GBLondon, United Kingdom
Paul ClampinChief Lending Officer
Commitment
(Post-investment):
Full Time
Current ownership
(Pre-investment):
0.00%
Location
GBLondon, United Kingdom
Louise PeggHead of Marketing
Commitment
(Post-investment):
Full Time
Current ownership
(Pre-investment):
0.00%
Location
GBLondon, United Kingdom
Runjit BhopalHead of Finance
Commitment
(Post-investment):
Full Time
Current ownership
(Pre-investment):
1.20%
Location
GBLondon, United Kingdom</t>
  </si>
  <si>
    <t>£1,000,036</t>
  </si>
  <si>
    <t>£105,600</t>
  </si>
  <si>
    <t>12.50% discount</t>
  </si>
  <si>
    <t>https://europe.republic.com/landbay6</t>
  </si>
  <si>
    <t>John GoodallCEO
Commitment
(Post-investment):
Full Time
Current ownership
(Pre-investment):
25.40%
Location
GBLondon, United Kingdom
Academic background
Educational qualifications
Masters in Business Administration at Imperial College, 2011
Gray SternChief Commercial Officer
Commitment
(Post-investment):
Full Time
Current ownership
(Pre-investment):
21.70%
Location
GBLondon, United Kingdom
Julian CorkCOO
Commitment
(Post-investment):
Full Time
Current ownership
(Pre-investment):
0.00%
Location
GBLondon, United Kingdom
Runjit BhopalHead of Finance
Commitment
(Post-investment):
Full Time
Current ownership
(Pre-investment):
1.20%
Location
GBLondon, United Kingdom
Tony WardChairman
Commitment
(Post-investment):
Part Time
Current ownership
(Pre-investment):
1.50%
Location
GBLondon, United Kingdom
Paul ClampinChief Lending Officer (From September 2015)
Commitment
(Post-investment):
Full Time
Current ownership
(Pre-investment):
0.00%
Location
GBLondon, United Kingdom</t>
  </si>
  <si>
    <t xml:space="preserve">£100,000 </t>
  </si>
  <si>
    <t>£549,300</t>
  </si>
  <si>
    <t>https://europe.republic.com/landbay5</t>
  </si>
  <si>
    <t>£300,000</t>
  </si>
  <si>
    <t>£267,811</t>
  </si>
  <si>
    <t>£4,250,498</t>
  </si>
  <si>
    <t>https://europe.republic.com/landbay4</t>
  </si>
  <si>
    <t>John GoodallCEO
Commitment
(Post-investment):
Full Time
Current ownership
(Pre-investment):
35.20%
Location
GBLondon, United Kingdom
Academic background
Educational qualifications
Masters in Business Administration at Imperial College, 2011
Gray SternCOO
Commitment
(Post-investment):
Full Time
Current ownership
(Pre-investment):
29.80%
Location
GBLondon, United Kingdom
Maulik SailorCTO
Commitment
(Post-investment):
Part Time
Current ownership
(Pre-investment):
2.60%
Location
GBLondon, United Kingdom
Academic background
Educational qualifications
Masters in Business Administration at Imperial College, 2011</t>
  </si>
  <si>
    <t>£199,901</t>
  </si>
  <si>
    <t>£267,864</t>
  </si>
  <si>
    <t>£114,403</t>
  </si>
  <si>
    <t xml:space="preserve">£1,360,788
</t>
  </si>
  <si>
    <t>https://europe.republic.com/landbay2</t>
  </si>
  <si>
    <t>John GoodallCEO
Commitment
(Post-investment):
Full Time
Current ownership
(Pre-investment):
52.80%
Location
GBLondon, United Kingdom
Academic background
Educational qualifications
Masters in Business Administration at Imperial College, 2011
Gray SternCOO
Commitment
(Post-investment):
Full Time
Current ownership
(Pre-investment):
35.14%
Location
GBLondon, United Kingdom
Maulik SailorCTO
Commitment
(Post-investment):
Part Time
Current ownership
(Pre-investment):
3.00%
Location
GBLondon, United Kingdom
Academic background
Educational qualifications
Masters in Business Administration at Imperial College, 2011</t>
  </si>
  <si>
    <t xml:space="preserve">£41,456 </t>
  </si>
  <si>
    <t>£114,552</t>
  </si>
  <si>
    <t>£81,647</t>
  </si>
  <si>
    <t>£1,279,141</t>
  </si>
  <si>
    <t>https://europe.republic.com/landbay1</t>
  </si>
  <si>
    <t>John GoodallCEO
Commitment
(Post-investment):
Full Time
Current ownership
(Pre-investment):
41.51%
Location
GBLondon, United Kingdom
Academic background
Educational qualifications
Masters in Business Administration at Imperial College, 2011
Gray SternCOO
Commitment
(Post-investment):
Full Time
Current ownership
(Pre-investment):
35.14%
Location
GBLondon, United Kingdom
Maulik SailorCTO
Commitment
(Post-investment):
Part Time
Current ownership
(Pre-investment):
3.00%
Location
GBlondon, United Kingdom
Academic background
Educational qualifications
Masters in Business Administration at Imperial College, 2011</t>
  </si>
  <si>
    <t>£83,451</t>
  </si>
  <si>
    <t>£71,200</t>
  </si>
  <si>
    <t>£616,667</t>
  </si>
  <si>
    <t>https://europe.republic.com/landbay</t>
  </si>
  <si>
    <t>John GoodallCEO
Commitment
(Post-investment):
Full Time
Current ownership
(Pre-investment):
52.80%
Location
GBLondon, United Kingdom
Academic background
Educational qualifications
Masters in Business Administration at Imperial College, 2011
Gray SternCOO
Commitment
(Post-investment):
Full Time
Current ownership
(Pre-investment):
44.50%
Maulik SailorCTO
Commitment
(Post-investment):
Part Time
Current ownership
(Pre-investment):
2.70%
Location
GBBristol, United Kingdom
Academic background
Educational qualifications
Masters in Business Administration at Imperial College, 2011</t>
  </si>
  <si>
    <t>£50,000</t>
  </si>
  <si>
    <t>£71,590</t>
  </si>
  <si>
    <t>https://europe.republic.com/nordicoil</t>
  </si>
  <si>
    <t>Dannie HansenCEO
Commitment
(Post-investment):
Full Time
Current ownership
(Pre-investment):
50.00%
Location
DEMunich, Germany
Christian PallesenCo-Founder
Commitment
(Post-investment):
Full Time
Current ownership
(Pre-investment):
50.00%
Location
NLMontfoort, Netherlands</t>
  </si>
  <si>
    <t xml:space="preserve">	€8.9</t>
  </si>
  <si>
    <t>Over 300,000 customers worldwide
The most Googled CBD brand in Europe, and in the top 10 globally
+€35M* total revenue since launching in 2018
Never raised investments and still fully owned by the founders</t>
  </si>
  <si>
    <t xml:space="preserve">Secondary Market 
Nominee investment min. €17.80 + 
Direct investment min. €50,000.00 + 
Card payments not accepted </t>
  </si>
  <si>
    <t>https://europe.republic.com/young-platform</t>
  </si>
  <si>
    <t>Andrea FerreroCEO &amp; Co-Founder
Commitment
(Post-investment):
Full Time
Current ownership
(Pre-investment):
12.19%
Location
ITCastagnito, Italy
Alexandru Stefan GhebanCOO &amp; Co-Founder
Commitment
(Post-investment):
Full Time
Current ownership
(Pre-investment):
12.17%
Location
ITAlba, Italy
Alberto Bertagnolio LicioCFO
Commitment
(Post-investment):
Part Time
Current ownership
(Pre-investment):
1.43%
Location
ITTorino, Italy
Samuele RaimondoCTO &amp; Co-Founder
Commitment
(Post-investment):
Full Time
Current ownership
(Pre-investment):
12.17%
Location
ITGrinzane Cavour, Italy
Marco CiarmoliCSA &amp; Co-Founder
Commitment
(Post-investment):
Full Time
Current ownership
(Pre-investment):
12.17%
Location
ITSommariva del Bosco, Italy
Andrea CarolloSoftware Architect &amp; Co-Founder
Commitment
(Post-investment):
Full Time
Current ownership
(Pre-investment):
12.17%
Location
ITFossano, Italy
Daniele RinaldiLead Developer &amp; Co-Founder
Commitment
(Post-investment):
Full Time
Current ownership
(Pre-investment):
12.17%
Location
ITMonforte D'Alba, Italy
Alessio AbrateArt Director &amp; Designer
Commitment
(Post-investment):
Full Time
Current ownership
(Pre-investment):
1.91%
Location
ITCherasco, Italy
Diego D'AquilioCMO &amp; Head of International Expansion
Commitment
(Post-investment):
Full Time
Current ownership
(Pre-investment):
0.00%
Location
Alessandro PerilloInnovation Manager
Commitment
(Post-investment):
Full Time
Current ownership
(Pre-investment):
0.00%
Location</t>
  </si>
  <si>
    <t>https://europe.republic.com/youngplatform</t>
  </si>
  <si>
    <t>£50,092,843</t>
  </si>
  <si>
    <t>https://europe.republic.com/jaja-uk</t>
  </si>
  <si>
    <t>Kyrre RiksenChief Marketing Officer
Commitment
(Post-investment):
Full Time
Location
GBLondon, United Kingdom
Jostein SvendsenCIO &amp; Co-founder
Commitment
(Post-investment):
Full Time
Current ownership
(Pre-investment):
16.90%
Location
GBHampton, United Kingdom
Neil RadleyCEO
Commitment
(Post-investment):
Full Time
Current ownership
(Pre-investment):
2.40%
Location
GBromsey, United Kingdom
JAJA Finance TeamCFO
Commitment
(Post-investment):
Full Time
Location
GBLondon, United Kingdom</t>
  </si>
  <si>
    <t xml:space="preserve">£119,077 </t>
  </si>
  <si>
    <t>£135,658</t>
  </si>
  <si>
    <t>£4,405,570</t>
  </si>
  <si>
    <t>https://europe.republic.com/creditspring2</t>
  </si>
  <si>
    <t>Neil KadagathurCofounder and CEO
Commitment
(Post-investment):
Full Time
Current ownership
(Pre-investment):
29.60%
Location
GBLondon, United Kingdom
Aravind ChandrasekaranCofounder and CFO
Commitment
(Post-investment):
Full Time
Current ownership
(Pre-investment):
27.40%
Location
GBLondon, United Kingdom</t>
  </si>
  <si>
    <t xml:space="preserve">	£11.20</t>
  </si>
  <si>
    <t>£55,618.96</t>
  </si>
  <si>
    <t>£13,749.96</t>
  </si>
  <si>
    <t>£1,020,925</t>
  </si>
  <si>
    <t>£12,993,792</t>
  </si>
  <si>
    <t>https://europe.republic.com/creditspring1</t>
  </si>
  <si>
    <t>£1,019,290</t>
  </si>
  <si>
    <t>£1,020,936</t>
  </si>
  <si>
    <t>£1,566,032</t>
  </si>
  <si>
    <t>£9,780,000</t>
  </si>
  <si>
    <t>https://europe.republic.com/creditspring</t>
  </si>
  <si>
    <t>Neil KadagathurCofounder and CEO
Commitment
(Post-investment):
Full Time
Current ownership
(Pre-investment):
29.60%
Aravind ChandrasekaranCofounder and CFO
Commitment
(Post-investment):
Full Time
Current ownership
(Pre-investment):
27.40%
Location
GBLondon, United Kingdom</t>
  </si>
  <si>
    <t xml:space="preserve">£1,500,008 </t>
  </si>
  <si>
    <t xml:space="preserve">£1,571,666 </t>
  </si>
  <si>
    <t>https://europe.republic.com/crypteriumwallet/sections/team</t>
  </si>
  <si>
    <t>Steven ParkerCEO
Commitment
(Post-investment):
Full Time
Location
GBUnited Kingdom
Austin KimmCOO &amp; Co-Founder
Commitment
(Post-investment):
Full Time
Location
GBKelso, United Kingdom
Vladimir GorbunovCo-Founder
Commitment
(Post-investment):
Full Time
Location
RURussian Federation</t>
  </si>
  <si>
    <t>Over 400 000 customers from over 170 countries
Transaction volume has tripled for the last 12 months to €150+mln
10х growth of monthly gross profit in 2020*
For the last 2 years we have launched over 15 products</t>
  </si>
  <si>
    <t xml:space="preserve">Secondary Market 
Nominee investment min. €11.57 + </t>
  </si>
  <si>
    <t>£924,550</t>
  </si>
  <si>
    <t>£85,543,200</t>
  </si>
  <si>
    <t>https://europe.republic.com/the-cheeky-panda3</t>
  </si>
  <si>
    <t>Christopher Allen ForbesCo-founder
Commitment
(Post-investment):
Full Time
Current ownership
(Pre-investment):
11.00%
Location
GBASHFORD, United Kingdom
Julie ChenCo-founder
Commitment
(Post-investment):
Full Time
Current ownership
(Pre-investment):
42.00%
Location
GBBrentwood, United Kingdom
Alex WinyardGlobal Sales Team Leader
Commitment
(Post-investment):
Full Time
Location
GBLondon, United Kingdom
Jay ChenTeam Leader Operations and Supply Chain
Commitment
(Post-investment):
Full Time
Location
GBLondon, United Kingdom
Faiz RahmanGlobal Finance Team Leader
Commitment
(Post-investment):
Part Time
Location
GBLondon, United Kingdom
Chris Corsbie-SmithUK Hospitality Sales Executive
Commitment
(Post-investment):
Full Time
Location
GBLondon, United Kingdom
Ling WengGraphic Design Executive
Commitment
(Post-investment):
Full Time
Location
GBLondon, United Kingdom
Marco CrocianiOperations and Logistics Executive
Commitment
(Post-investment):
Full Time
Location
GBLondon, United Kingdom
Lamine ShahAccounts Executive
Commitment
(Post-investment):
Full Time
Location
GBCity of London, England, United Kingdom, United Kingdom
Eleanor TurnerSustainability Executive
Commitment
(Post-investment):
Full Time
Location
GBCity of London, England, United Kingdom, United Kingdom
Julia MagnaniCustomer Service Executive
Commitment
(Post-investment):
Full Time
Location
GBCity of London, England, United Kingdom, United Kingdom
Al SuterB2B sales executive
Commitment
(Post-investment):
Full Time
Location
GBCity of London, England, United Kingdom, United Kingdom
Giles BrookNon Executive Director
Commitment
(Post-investment):
Part Time
Location
GBCity of London, England, United Kingdom, United Kingdom
Clive HawkinsNon Executive Director
Commitment
(Post-investment):
Part Time
Location
GBCity of London, England, United Kingdom, United Kingdom
Tom MitchellCFO
Commitment
(Post-investment):
Full Time
Location
GBCity of London, England, United Kingdom, United Kingdom
David CarterCOO
Commitment
(Post-investment):
Full Time
Location
GBCity of London, England, United Kingdom, United Kingdom
Simon Duffy MBENon Executive director
Commitment
(Post-investment):
Part Time
Location
GBCity of London, England, United Kingdom, United Kingdom
Simon WeaversInternational Sales Director
Commitment
(Post-investment):
Full Time
Location
GBCity of London, England, United Kingdom, United Kingdom
Emanuele BonannoJunior Account Exec
Commitment
(Post-investment):
Full Time
Location
ITCity of London, England, United Kingdom, Italy
Larry OpokuFinance Exec
Commitment
(Post-investment):
Full Time
Location
GBCity of London, England, United Kingdom, United Kingdom</t>
  </si>
  <si>
    <t xml:space="preserve">	£50</t>
  </si>
  <si>
    <t>£750,000</t>
  </si>
  <si>
    <t xml:space="preserve">£927,850 </t>
  </si>
  <si>
    <t>Climate Positive/Sustainability Focused Consumer Goods Brand
150% Compound Annual Growth Rate (CAGR)
£1m* a month average revenues Mar-Sep 22
Global presence in D2C/Ecommerce and B2B</t>
  </si>
  <si>
    <t>Secondary Market 
Nominee investment min. £50.00 +</t>
  </si>
  <si>
    <t>£2,849,100</t>
  </si>
  <si>
    <t>https://europe.republic.com/the-cheeky-panda2</t>
  </si>
  <si>
    <t>Chris ForbesCo-founder
Commitment
(Post-investment):
Full Time
Current ownership
(Pre-investment):
11.00%
Location
GBBrentwood, United Kingdom
Julie ChenCo-founder
Commitment
(Post-investment):
Full Time
Current ownership
(Pre-investment):
42.00%
Location
GBBrentwood, United Kingdom
Alex WinyardGlobal Sales Team Leader
Commitment
(Post-investment):
Full Time
Location
GBLondon, United Kingdom
Kelly BurcherGlobal Sales Team Leader
Commitment
(Post-investment):
Full Time
Location
GBLondon, United Kingdom
Luke BrabbinGlobal Ecommerce Team Leader
Commitment
(Post-investment):
Full Time
Location
GBLondon, United Kingdom
Jay ChenTeam Leader Operations and Supply Chain
Commitment
(Post-investment):
Full Time
Location
GBLondon, United Kingdom
Alexandra GrosInternational Business Development Executive
Commitment
(Post-investment):
Full Time
Location
GBLondon, United Kingdom
Alex RubisInternational Account Manager &amp; Sales Support
Commitment
(Post-investment):
Full Time
Location
GBLondon, United Kingdom
Faiz RahmanGlobal Finance Team Leader
Commitment
(Post-investment):
Part Time
Location
GBLondon, United Kingdom
Chris Corsbie-SmithUK Hospitality Sales Executive
Commitment
(Post-investment):
Full Time
Location
GBLondon, United Kingdom
Dan FarrContent Executive
Commitment
(Post-investment):
Full Time
Location
GBLondon, United Kingdom
Dan RamVideo Content Executive
Commitment
(Post-investment):
Full Time
Location
GBLondon, United Kingdom
Hao WangAccounts Executive
Commitment
(Post-investment):
Full Time
Location
GBLondon, United Kingdom
Gabriel GrusoOrder Processing Administrator
Commitment
(Post-investment):
Full Time
Location
GBLondon, United Kingdom
Ling WengGraphic Design Executive
Commitment
(Post-investment):
Full Time
Location
GBLondon, United Kingdom
Marco CrocianiOperations and Logistics Executive
Commitment
(Post-investment):
Full Time
Location
GBLondon, United Kingdom
Lamine ShahAccounts Executive
Commitment
(Post-investment):
Full Time
Location
GBCity of London, England, United Kingdom, United Kingdom
Bhavin LadeCommerce Manager
Commitment
(Post-investment):
Full Time
Location
GBCity of London, England, United Kingdom, United Kingdom
Eleanor TurnerSustainability Executive
Commitment
(Post-investment):
Full Time
Location
GBCity of London, England, United Kingdom, United Kingdom
Julia MagnaniCustomer Service Executive
Commitment
(Post-investment):
Full Time
Location
GBCity of London, England, United Kingdom, United Kingdom
Al SuterB2B sales executive
Commitment
(Post-investment):
Full Time
Location
GBCity of London, England, United Kingdom, United Kingdom
Sophie MoreNon Executive Director
Commitment
(Post-investment):
Part Time
Location
GBCity of London, England, United Kingdom, United Kingdom
Giles BrookNon Executive Director
Commitment
(Post-investment):
Part Time
Location
GBCity of London, England, United Kingdom, United Kingdom
Clive HawkinsNon Executive Director
Commitment
(Post-investment):
Part Time
Location
GBCity of London, England, United Kingdom, United Kingdom
Andrew GardenChairman
Commitment
(Post-investment):
Part Time
Location
GBCity of London, England, United Kingdom, United Kingdom</t>
  </si>
  <si>
    <t>£2,869,100</t>
  </si>
  <si>
    <t>Founded 5 years ago selling 20m+ products
£10m annual turnover with 200% YoY growth*
Sold in major retailers around the world
B Corp and Carbon Balanced</t>
  </si>
  <si>
    <t xml:space="preserve">Secondary Market 
Nominee investment min. £50.00 + </t>
  </si>
  <si>
    <t>£3,659,450</t>
  </si>
  <si>
    <t>£76,477,750</t>
  </si>
  <si>
    <t>https://europe.republic.com/the-cheeky-panda1</t>
  </si>
  <si>
    <t>Chris ForbesCo-founder
Commitment
(Post-investment):
Full Time
Current ownership
(Pre-investment):
14.00%
Location
GBBrentwood, United Kingdom
Julie ChenCo-founder
Commitment
(Post-investment):
Full Time
Current ownership
(Pre-investment):
42.00%
Location
GBBrentwood, United Kingdom
Alex WinyardGlobal Sales Team Leader
Commitment
(Post-investment):
Full Time
Location
GBLondon, United Kingdom
Kelly BurcherGlobal Sales Team Leader
Commitment
(Post-investment):
Full Time
Location
GBLondon, United Kingdom
Emily JenningsB2B Sales Team Leader
Commitment
(Post-investment):
Full Time
Location
GBLondon, United Kingdom
Luke BrabbinGlobal Ecommerce Team Leader
Commitment
(Post-investment):
Full Time
Location
GBLondon, United Kingdom
Jay ChenTeam Leader Operations and Supply Chain
Commitment
(Post-investment):
Full Time
Location
GBLondon, United Kingdom
Alexandra GrosInternational Business Development Executive
Commitment
(Post-investment):
Full Time
Location
GBLondon, United Kingdom
Alex RubisInternational Account Manager &amp; Sales Support
Commitment
(Post-investment):
Full Time
Location
GBLondon, United Kingdom
Charley DouglasFinance Executive
Commitment
(Post-investment):
Full Time
Location
GBLondon, United Kingdom
Charlie SmithDesign Team Leader
Commitment
(Post-investment):
Full Time
Location
GBLondon, United Kingdom
Faiz RahmanGlobal Finance Team Leader
Commitment
(Post-investment):
Part Time
Location
GBLondon, United Kingdom
Chris Corsbie-SmithUK Hospitality Sales Executive
Commitment
(Post-investment):
Full Time
Location
GBLondon, United Kingdom
Dan FarrContent Executive
Commitment
(Post-investment):
Full Time
Location
GBLondon, United Kingdom
Dan RamVideo Content Executive
Commitment
(Post-investment):
Full Time
Location
GBLondon, United Kingdom
Hao WangAccounts Executive
Commitment
(Post-investment):
Full Time
Location
GBLondon, United Kingdom
Emilia SandoghdarInternational Business Development Executive
Commitment
(Post-investment):
Full Time
Location
GBLondon, United Kingdom
Emma PlewesClient Relationship Manager
Commitment
(Post-investment):
Full Time
Location
GBLondon, United Kingdom
Gabriel GrusoOrder Processing Administrator
Commitment
(Post-investment):
Full Time
Location
GBLondon, United Kingdom
Ling WengGraphic Design Executive
Commitment
(Post-investment):
Full Time
Location
GBLondon, United Kingdom
Marco CrocianiOperations and Logistics Executive
Commitment
(Post-investment):
Full Time
Location
GBLondon, United Kingdom
Sarah SchygullaInternational Marketing Executive
Commitment
(Post-investment):
Full Time
Location
GBLondon, United Kingdom</t>
  </si>
  <si>
    <t>£50</t>
  </si>
  <si>
    <t>£2,000,000</t>
  </si>
  <si>
    <t>£3,712,800</t>
  </si>
  <si>
    <t>B Corp since 2019
Carbon Net Zero since 2017
Over 12m products sold across 25 countries
Listed with major retailers including Waitrose, Boots, Ocado</t>
  </si>
  <si>
    <t>Secondary Market 
Nominee investment min. £50.00 + 
Pay by Bank payments not accepted</t>
  </si>
  <si>
    <t>£2,511,346</t>
  </si>
  <si>
    <t>£55,063,980</t>
  </si>
  <si>
    <t>https://europe.republic.com/cheeky-panda/sections/team</t>
  </si>
  <si>
    <t>Amazons choice and a bestseller
Sold in major retailers worldwide
Year on Year High Sales Growth
B Corp and Carbon Balanced Brand</t>
  </si>
  <si>
    <t xml:space="preserve">Secondary Market 
Nominee investment min. £43.20 + 
Pay by Bank payments not accepted </t>
  </si>
  <si>
    <t>£2,414,232</t>
  </si>
  <si>
    <t>£52,649,748</t>
  </si>
  <si>
    <t>https://europe.republic.com/cheekypanda/sections/team</t>
  </si>
  <si>
    <t>Chris ForbesCo-founder
Commitment
(Post-investment):
Full Time
Current ownership
(Pre-investment):
14.00%
Location
GBBrentwood, United Kingdom
Julie ChenCo-founder
Commitment
(Post-investment):
Full Time
Current ownership
(Pre-investment):
45.00%
Location
GBBrentwood, United Kingdom
Alex WinyardSales Executive
Commitment
(Post-investment):
Full Time
Current ownership
(Pre-investment):
0.00%
Location
GBLondon, United Kingdom
Kelly BurcherSales Executive
Commitment
(Post-investment):
Full Time
Current ownership
(Pre-investment):
0.00%
Location
GBLondon, United Kingdom
Emily JenningsOperations Executive
Commitment
(Post-investment):
Full Time
Current ownership
(Pre-investment):
0.00%
Location
GBLondon, United Kingdom
Luke BrabbinHead of Marketing
Commitment
(Post-investment):
Full Time
Location
GBLondon, United Kingdom
Jay ChenHead of Operations and Supply Chain
Commitment
(Post-investment):
Full Time
Location
GBLondon, United Kingdom
Alexandra GrosFrench Sales
Commitment
(Post-investment):
Full Time
Location
GBLondon, United Kingdom
Lena SchwartzGermany Sales
Commitment
(Post-investment):
Part Time
Location
GBLondon, United Kingdom
Alex RubisSales Support
Commitment
(Post-investment):
Full Time
Location
GBLondon, United Kingdom
Charley DouglasFinance
Commitment
(Post-investment):
Full Time
Location
GBLondon, United Kingdom
Charlie SmithGraphic Designer
Commitment
(Post-investment):
Full Time
Location
GBLondon, United Kingdom
Emily VictoriaContent Executive
Commitment
(Post-investment):
Full Time
Location
GBLondon, United Kingdom
Rosie Caineoperations support
Commitment
(Post-investment):
Full Time
Location
GBLondon, United Kingdom
Faiz RahmanAccounts
Commitment
(Post-investment):
Part Time
Current ownership
(Pre-investment):
0.00%
Location
Justine LancelinSupport
Commitment
(Post-investment):
Part Time
Current ownership
(Pre-investment):
0.00%
Location</t>
  </si>
  <si>
    <t>£750,024</t>
  </si>
  <si>
    <t>£2,434,752</t>
  </si>
  <si>
    <t>Annualised revenue passes £7m (Based on Mar 2020)*
Brand Listed in Europe &amp; Middle East
Brand covered by major UK media outlets
High growth of sales year on year</t>
  </si>
  <si>
    <t xml:space="preserve">Secondary Market 
Nominee investment min. £36.00 + 
Direct investment min. £50,000.00 + 
Pay by Bank payments not accepted </t>
  </si>
  <si>
    <t>£1,587,476</t>
  </si>
  <si>
    <t>£24,756,709</t>
  </si>
  <si>
    <t>https://europe.republic.com/cheekypanda3</t>
  </si>
  <si>
    <t>Chris ForbesCo-founder
Commitment
(Post-investment):
Full Time
Current ownership
(Pre-investment):
20.00%
Location
GBBrentwood, United Kingdom
Julie ChenCo-founder
Commitment
(Post-investment):
Full Time
Current ownership
(Pre-investment):
60.00%
Location
GBBrentwood, United Kingdom
Khurram HamidNon-Executive Director
Commitment
(Post-investment):
Part Time
Current ownership
(Pre-investment):
1.00%
Location
Thelma DhlovuMarketing Executive
Commitment
(Post-investment):
Full Time
Current ownership
(Pre-investment):
0.00%
Location
GBLondon, United Kingdom
Alex WinyardSales Executive
Commitment
(Post-investment):
Full Time
Current ownership
(Pre-investment):
0.00%
Location
GBLondon, United Kingdom
Kelly BurcherSales Executive
Commitment
(Post-investment):
Full Time
Current ownership
(Pre-investment):
0.00%
Location
GBLondon, United Kingdom
Elisa CrozetInternational Sales Executive
Commitment
(Post-investment):
Full Time
Current ownership
(Pre-investment):
0.00%
Location
GBLondon, United Kingdom
Emily JenningsOperations Executive
Commitment
(Post-investment):
Full Time
Current ownership
(Pre-investment):
0.00%
Location
GBLondon, United Kingdom
Takeshi KimotoFinance Executive
Commitment
(Post-investment):
Full Time
Current ownership
(Pre-investment):
0.00%
Location
London</t>
  </si>
  <si>
    <t>£750,002</t>
  </si>
  <si>
    <t>£1,594,138</t>
  </si>
  <si>
    <t>£1,101,215</t>
  </si>
  <si>
    <t>£19,002,613</t>
  </si>
  <si>
    <t>https://europe.republic.com/the-cheeky-panda/sections/team</t>
  </si>
  <si>
    <t>Chris ForbesCo-founder
Commitment
(Post-investment):
Full Time
Current ownership
(Pre-investment):
20.00%
Location
GBBrentwood, United Kingdom
Julie ChenCo-founder
Commitment
(Post-investment):
Full Time
Current ownership
(Pre-investment):
60.00%
Location
GBBrentwood, United Kingdom
Khurram HamidNon-Executive Director
Commitment
(Post-investment):
Part Time
Current ownership
(Pre-investment):
1.00%
Location</t>
  </si>
  <si>
    <t>£1,000,143</t>
  </si>
  <si>
    <t>£1,102,119</t>
  </si>
  <si>
    <t>£499,631</t>
  </si>
  <si>
    <t>£4,653,000</t>
  </si>
  <si>
    <t>https://europe.republic.com/thecheekypanda/sections/team</t>
  </si>
  <si>
    <t>Chris ForbesCo-founder
Commitment
(Post-investment):
Full Time
Current ownership
(Pre-investment):
20.00%
Location
GBBrentwood, United Kingdom
Julie ChenCo-founder
Commitment
(Post-investment):
Full Time
Current ownership
(Pre-investment):
60.00%
Location
GBBrentwood, United Kingdom
Khurram HamidNon-Executive Director
Commitment
(Post-investment):
Part Time
Current ownership
(Pre-investment):
1.00%
Location
Louis BeaumontManaging Director
Commitment
(Post-investment):
Full Time
Current ownership
(Pre-investment):
0.00%
Location
London</t>
  </si>
  <si>
    <t>£350,003</t>
  </si>
  <si>
    <t xml:space="preserve">£521,314 </t>
  </si>
  <si>
    <t>£2,336,186</t>
  </si>
  <si>
    <t>£82,526,197</t>
  </si>
  <si>
    <t>£4,557,755</t>
  </si>
  <si>
    <t>£63,025,469</t>
  </si>
  <si>
    <t>£2,311,106</t>
  </si>
  <si>
    <t>£60,714,363</t>
  </si>
  <si>
    <t>https://europe.republic.com/marine-power-systems</t>
  </si>
  <si>
    <t>Gareth StockmanCEO
Commitment
(Post-investment):
Full Time
Current ownership
(Pre-investment):
22.12%
Location
GBSwansea, United Kingdom
Graham FosterCTO
Commitment
(Post-investment):
Full Time
Current ownership
(Pre-investment):
22.12%
Location
GBSwansea, United Kingdom</t>
  </si>
  <si>
    <t>£1,500,016</t>
  </si>
  <si>
    <t>£2,314,097</t>
  </si>
  <si>
    <t>Global sales market forecast a £multi-billion industry by 2030
Unique tech portfolio: solution to harness ocean energy
£17m+ grant secured as a result of detailed 3rd party diligence
Proceeds to deliver commercial demonstration of the technology</t>
  </si>
  <si>
    <t xml:space="preserve">Secondary Market 
Nominee investment min. £17.91 + 
Direct investment min. £20,000.00 + 
Pay by Bank payments not accepted </t>
  </si>
  <si>
    <t>£781,418</t>
  </si>
  <si>
    <t>£77,196,313</t>
  </si>
  <si>
    <t>https://europe.republic.com/altilium-metal</t>
  </si>
  <si>
    <t>Christian MarstonDirector, CTO
Commitment
(Post-investment):
Full Time
Current ownership
(Pre-investment):
14.73%
Location
GBTavistock, United Kingdom
Sean JosephCFO
Commitment
(Post-investment):
Full Time
Current ownership
(Pre-investment):
9.68%
Location
AUSydhey, Australia
Kamran MahdaviDirector, CEO
Commitment
(Post-investment):
Full Time
Current ownership
(Pre-investment):
53.96%
Location
GBLondon, United Kingdom</t>
  </si>
  <si>
    <t>£8.22</t>
  </si>
  <si>
    <t>£714,006</t>
  </si>
  <si>
    <t>£781,492</t>
  </si>
  <si>
    <t>Recovering +95% of critical battery metals through our process
Awarded £3m+ government funding to scale recycling tech
38% carbon saving compared to virgin mining
Exploring large scale EV battery recycling plants in UK &amp; EU</t>
  </si>
  <si>
    <t>Secondary Market 
Nominee investment min. £16.44 +</t>
  </si>
  <si>
    <t>£3,078,630</t>
  </si>
  <si>
    <t>£77,696,620</t>
  </si>
  <si>
    <t>https://europe.republic.com/glint1</t>
  </si>
  <si>
    <t>Jason CozensCEO &amp; Founder
Commitment
(Post-investment):
Full Time
Current ownership
(Pre-investment):
22.15%
Location
GBLondon, United Kingdom
Emmanuel IdeHead Of Engineering
Commitment
(Post-investment):
Full Time
Location
GBHove, United Kingdom
Tim HoskinsOperations and Commercial Officer
Commitment
(Post-investment):
Full Time
Location
GBLondon, United Kingdom
Andy BarlowCreative &amp; Brand Engagement Director
Commitment
(Post-investment):
Full Time
Location
GBLondon, United Kingdom
Mark FollowsHead of Compliance
Commitment
(Post-investment):
Full Time
Location
GBExeter, United Kingdom
Pieter BritsFinance Manager
Commitment
(Post-investment):
Full Time
Location
GBLondon, United Kingdom
Michelle KangellarisDirector of People &amp; Culture
Commitment
(Post-investment):
Full Time
Location
GBEnfield, United Kingdom
Yaks AssanghaSenior Product Manager
Commitment
(Post-investment):
Full Time
Location
GBSale, United Kingdom</t>
  </si>
  <si>
    <t>£0.14</t>
  </si>
  <si>
    <t>£2,800,000</t>
  </si>
  <si>
    <t>£3,107,371</t>
  </si>
  <si>
    <t>Over 150,000 registered users around the world. 15k in September
Quarter on quarter revenues up 130%. (Q1 - Q2 2022)
World’s first: Spend gold as money anywhere taking Mastercard.
Available in 200+ countries, cards issued in 37 inc: US, UK &amp; EU</t>
  </si>
  <si>
    <t>Secondary Market 
Nominee investment min. £10.08 +</t>
  </si>
  <si>
    <t>£3,137,726</t>
  </si>
  <si>
    <t>£35,858,032</t>
  </si>
  <si>
    <t>https://europe.republic.com/glint</t>
  </si>
  <si>
    <t>Jason CozensCEO &amp; Founder
Commitment
(Post-investment):
Full Time
Current ownership
(Pre-investment):
22.15%
Location
GBLondon, United Kingdom
Emmanuel IdeHead Of Engineering
Commitment
(Post-investment):
Full Time
Location
GBHove, United Kingdom
Tim HoskinsOperations and Commercial Officer
Commitment
(Post-investment):
Full Time
Location
GBLondon, United Kingdom
Andy BarlowCreative &amp; Brand Engagement Director
Commitment
(Post-investment):
Full Time
Location
GBLondon, United Kingdom
Senthooran RamachandranFinance Director
Commitment
(Post-investment):
Full Time
Location
GBIlford, United Kingdom
Mark FollowsHead of Compliance
Commitment
(Post-investment):
Full Time
Location
GBExeter, United Kingdom
Beth RobertsonOperations Manager
Commitment
(Post-investment):
Full Time
Current ownership
(Pre-investment):
0.00%
Location</t>
  </si>
  <si>
    <t>£0.0849</t>
  </si>
  <si>
    <t>£1,999,998</t>
  </si>
  <si>
    <t>£3,176,712</t>
  </si>
  <si>
    <t>49% growth 6 months, 79k registered, £158+ million transactions
Launched US office and full operations, including cards, in 2019
Principal Member of Mastercard UK + Glint it! P2P transfers
£26.41m pre-money valuation based on issued share capital</t>
  </si>
  <si>
    <t xml:space="preserve">Secondary Market 
Nominee investment min. £16.98 + 
Pay by Bank payments not accepted </t>
  </si>
  <si>
    <t>£843,462</t>
  </si>
  <si>
    <t>£79,911,090</t>
  </si>
  <si>
    <t>https://europe.republic.com/riversimple5</t>
  </si>
  <si>
    <t>Hugo SpowersManaging Director &amp; Founder
Commitment
(Post-investment):
Full Time
Current ownership
(Pre-investment):
55.09%
Location
Julia Chesney-RobertsCommercial Manager
Commitment
(Post-investment):
Part Time
Current ownership
(Pre-investment):
0.07%
Location
GBBuilth Wells, United Kingdom
Fiona SpowersCommunications Director
Commitment
(Post-investment):
Full Time
Current ownership
(Pre-investment):
3.11%
Location
GBLlandrindod Wells, United Kingdom
Guy BattleChair
Commitment
(Post-investment):
Part Time
Current ownership
(Pre-investment):
1.94%
Location
GBLlandrindod Wells, United Kingdom
Simon EnstoneLead Advisory
Commitment
(Post-investment):
Part Time
Current ownership
(Pre-investment):
1.05%
Location
GBLlandrindod Wells, United Kingdom
Nico SergentHydrogen Powertrain Engineer
Commitment
(Post-investment):
Full Time
Current ownership
(Pre-investment):
2.57%
Location
GBLlandrindod Wells, United Kingdom
Andy DavidSoftware Engineer
Commitment
(Post-investment):
Full Time
Current ownership
(Pre-investment):
0.20%
Location
GBLlandrindod Wells, United Kingdom
Richard ColtartProgramme Manager
Commitment
(Post-investment):
Full Time
Current ownership
(Pre-investment):
1.42%
Location
Roland WhiteheadDigital Technology Director
Commitment
(Post-investment):
Full Time
Current ownership
(Pre-investment):
0.43%
Location</t>
  </si>
  <si>
    <t>£18</t>
  </si>
  <si>
    <t>£750,006</t>
  </si>
  <si>
    <t>£845,028</t>
  </si>
  <si>
    <t>Tens of thousands of real world miles in our Rasa cars
Thousands of potential customers on our waiting list
Interest from local authorities to supply their fleets
Remote fault diagnosis through proprietary telematics</t>
  </si>
  <si>
    <t>Secondary Market 
Nominee investment min. £18.00 + 
Direct investment min. £10,000.00 +</t>
  </si>
  <si>
    <t>£1,749,744</t>
  </si>
  <si>
    <t>£69,213,744</t>
  </si>
  <si>
    <t>https://europe.republic.com/riversimple3</t>
  </si>
  <si>
    <t>Hugo SpowersManaging Director &amp; Founder
Commitment
(Post-investment):
Full Time
Current ownership
(Pre-investment):
58.00%
Location
Julia Chesney-RobertsCommercial Manager
Commitment
(Post-investment):
Full Time
Location
GBBuilth Wells, United Kingdom
Robert St John CooperCommercial Relations
Commitment
(Post-investment):
Part Time
Current ownership
(Pre-investment):
0.09%
Location
GBLlandrindod Wells, United Kingdom
Guy BattleChair
Commitment
(Post-investment):
Part Time
Location
GBLlandrindod Wells, United Kingdom
Chris FoxallFinancial Director
Commitment
(Post-investment):
Full Time
Current ownership
(Pre-investment):
0.24%
Location
GBLlandrindod Wells, United Kingdom
Fiona SpowersCommunications Director
Commitment
(Post-investment):
Full Time
Current ownership
(Pre-investment):
1.26%
Location
GBLlandrindod Wells, United Kingdom
Estelle ClarkSteward
Commitment
(Post-investment):
Part Time
Location
GBLlandrindod Wells, United Kingdom
Simon EnstoneLead Advisory
Commitment
(Post-investment):
Part Time
Current ownership
(Pre-investment):
0.11%
Location
GBLlandrindod Wells, United Kingdom
Nico SergentHydrogen Powertrain Engineer
Commitment
(Post-investment):
Part Time
Current ownership
(Pre-investment):
2.64%
Location
GBLlandrindod Wells, United Kingdom
Andy DavidSoftware Engineer
Commitment
(Post-investment):
Full Time
Location
GBLlandrindod Wells, United Kingdom
Emma PoseyService Manager
Commitment
(Post-investment):
Full Time
Location
GBLlandrindod Wells, United Kingdom</t>
  </si>
  <si>
    <t>£16</t>
  </si>
  <si>
    <t>£1,500,000</t>
  </si>
  <si>
    <t>£1,750,688</t>
  </si>
  <si>
    <t>Previous successful crowdfunding campaigns
2000+ investors
Collaborating with Siemens on manufacturing facility
Customer trials have started</t>
  </si>
  <si>
    <t xml:space="preserve">Secondary Market 
Nominee investment min. £16.00 + 
Pay by Bank payments not accepted </t>
  </si>
  <si>
    <t>£483,680</t>
  </si>
  <si>
    <t>https://europe.republic.com/riversimple2</t>
  </si>
  <si>
    <t>Julia Chesney-RobertsCommercial Manager
Commitment
(Post-investment):
Full Time
Current ownership
(Pre-investment):
0.00%
Location
GBBuilth Wells, United Kingdom
Hugo SpowersManaging Director &amp; Founder
Commitment
(Post-investment):
Full Time
Current ownership
(Pre-investment):
58.05%
Location
GBLeominster, United Kingdom
Robert St John CooperCommercial Relations
Commitment
(Post-investment):
Part Time
Current ownership
(Pre-investment):
0.09%
Location
GBLlandrindod Wells, United Kingdom
Guy BattleChair
Commitment
(Post-investment):
Part Time
Current ownership
(Pre-investment):
0.00%
Location
GBLlandrindod Wells, United Kingdom
Chris FoxallActing Chief Financial Officer
Commitment
(Post-investment):
Part Time
Current ownership
(Pre-investment):
0.24%
Location
GBLlandrindod Wells, United Kingdom
Fiona SpowersCommunications Director
Commitment
(Post-investment):
Full Time
Current ownership
(Pre-investment):
1.26%
Location
GBLlandrindod Wells, United Kingdom
Estelle ClarkSteward
Commitment
(Post-investment):
Part Time
Current ownership
(Pre-investment):
0.00%
Location
GBLlandrindod Wells, United Kingdom
Simon EnstoneLead Advisory
Commitment
(Post-investment):
Part Time
Current ownership
(Pre-investment):
0.11%
Location
GBLlandrindod Wells, United Kingdom
Nico SergentPowertrain Engineer
Commitment
(Post-investment):
Part Time
Current ownership
(Pre-investment):
2.64%
Location
GBLlandrindod Wells, United Kingdom
Jim RouterComposites Engineer
Commitment
(Post-investment):
Part Time
Current ownership
(Pre-investment):
0.88%
Location
GBLlandrindod Wells, United Kingdom
Victoria GriffithsHead of Service
Commitment
(Post-investment):
Full Time
Current ownership
(Pre-investment):
0.00%
Location
GBLlandrindod Wells, United Kingdom
Andy DavidSoftware Engineer
Commitment
(Post-investment):
Full Time
Current ownership
(Pre-investment):
0.00%
Location
GBLlandrindod Wells, United Kingdom
Neil O'DohertyQuality Engineer
Commitment
(Post-investment):
Part Time
Current ownership
(Pre-investment):
0.00%
Location
GBLlandrindod Wells, United Kingdom
Marie FaichneyCareers &amp; Culture
Commitment
(Post-investment):
Part Time
Current ownership
(Pre-investment):
0.59%
Location
GBLlandrindod Wells, United Kingdom</t>
  </si>
  <si>
    <t>£504,000</t>
  </si>
  <si>
    <t>Applying for Future Fund, not conditional - see Key Info
3 successful crowd rounds - 1,000+ investors across 21+ countries
Part of Innovate UK grant consortium for hydrogen value chain
18+ years developing the technology &amp; business model</t>
  </si>
  <si>
    <t>£807,086</t>
  </si>
  <si>
    <t>£58,933,056</t>
  </si>
  <si>
    <t>https://europe.republic.com/riversimple1</t>
  </si>
  <si>
    <t>Julia Chesney-RobertsCommercial Manager
Commitment
(Post-investment):
Full Time
Current ownership
(Pre-investment):
0.00%
Location
GBBuilth Wells, United Kingdom
Hugo SpowersManaging Director &amp; Founder
Commitment
(Post-investment):
Full Time
Current ownership
(Pre-investment):
58.05%
Location
GBLeominster, United Kingdom
Robert St John CooperCommercial Relations
Commitment
(Post-investment):
Part Time
Current ownership
(Pre-investment):
0.09%
Location
GBLlandrindod Wells, United Kingdom
Guy BattleChair
Commitment
(Post-investment):
Part Time
Current ownership
(Pre-investment):
0.00%
Location
GBLlandrindod Wells, United Kingdom
Chris FoxallActing Chief Financial Officer
Commitment
(Post-investment):
Part Time
Current ownership
(Pre-investment):
0.24%
Location
GBLlandrindod Wells, United Kingdom
Fiona SpowersCommunications Director
Commitment
(Post-investment):
Full Time
Current ownership
(Pre-investment):
1.26%
Location
GBLlandrindod Wells, United Kingdom
Estelle ClarkSteward
Commitment
(Post-investment):
Part Time
Current ownership
(Pre-investment):
0.00%
Location
GBLlandrindod Wells, United Kingdom
Simon EnstoneLead Advisory
Commitment
(Post-investment):
Part Time
Current ownership
(Pre-investment):
0.11%
Location
GBLlandrindod Wells, United Kingdom
Nico SergentPowertrain Engineer
Commitment
(Post-investment):
Part Time
Current ownership
(Pre-investment):
2.64%
Location
GBLlandrindod Wells, United Kingdom
Jim RouterComposites Engineer
Commitment
(Post-investment):
Part Time
Current ownership
(Pre-investment):
0.88%
Location
GBLlandrindod Wells, United Kingdom
Victoria GriffithsHead of Service
Commitment
(Post-investment):
Full Time
Current ownership
(Pre-investment):
0.00%
Location
GBLlandrindod Wells, United Kingdom
Andre BirdHead of Workshop
Commitment
(Post-investment):
Full Time
Current ownership
(Pre-investment):
0.60%
Location
GBLlandrindod Wells, United Kingdom
Andy DavidSoftware Engineer
Commitment
(Post-investment):
Full Time
Current ownership
(Pre-investment):
0.00%
Location
GBLlandrindod Wells, United Kingdom
Neil O'DohertyQuality Engineer
Commitment
(Post-investment):
Part Time
Current ownership
(Pre-investment):
0.00%
Location
GBLlandrindod Wells, United Kingdom
Douglas PonsfordSoftware Engineer
Commitment
(Post-investment):
Full Time
Current ownership
(Pre-investment):
0.00%
Location
GBLlandrindod Wells, United Kingdom
Marie FaichneyCareers &amp; Culture
Commitment
(Post-investment):
Part Time
Current ownership
(Pre-investment):
0.59%
Location
GBLlandrindod Wells, United Kingdom</t>
  </si>
  <si>
    <t>£750,008</t>
  </si>
  <si>
    <t xml:space="preserve"> £839,958 </t>
  </si>
  <si>
    <t xml:space="preserve"> £1,085,976</t>
  </si>
  <si>
    <t>£49,944,072</t>
  </si>
  <si>
    <t>https://europe.republic.com/riversimple/sections/team</t>
  </si>
  <si>
    <t>Julia Chesney-RobertsCommercial Manager
Commitment
(Post-investment):
Full Time
Current ownership
(Pre-investment):
0.00%
Location
GBBuilth Wells, United Kingdom
Hugo SpowersCompany Architect
Commitment
(Post-investment):
Full Time
Current ownership
(Pre-investment):
58.67%
Location
GBLeominster, United Kingdom
Guy BattleChair
Commitment
(Post-investment):
Part Time
Current ownership
(Pre-investment):
0.00%
Location
GBUnited Kingdom
Fiona SpowersCommunications Director
Commitment
(Post-investment):
Full Time
Current ownership
(Pre-investment):
1.28%
Location
GBUnited Kingdom
Estelle ClarkSteward
Commitment
(Post-investment):
Part Time
Current ownership
(Pre-investment):
0.00%
Location
GBUnited Kingdom
Simon EnstoneProduction Architect
Commitment
(Post-investment):
Full Time
Current ownership
(Pre-investment):
0.00%
Location
Nico SergentPowertrain Engineer
Commitment
(Post-investment):
Part Time
Current ownership
(Pre-investment):
2.67%
Location
GBUnited Kingdom
Bob CummingProgramme Manager
Commitment
(Post-investment):
Full Time
Current ownership
(Pre-investment):
0.00%
Location
GBUnited Kingdom
Jim RouterComposites Engineer
Commitment
(Post-investment):
Full Time
Current ownership
(Pre-investment):
0.89%
Location
Andre BirdHead of Workshop
Commitment
(Post-investment):
Full Time
Current ownership
(Pre-investment):
0.61%
Location
GBUnited Kingdom
Andy DavidSoftware Engineer
Commitment
(Post-investment):
Full Time
Current ownership
(Pre-investment):
0.00%
Location
GBUnited Kingdom
Stafford LloydSustainability Engineer
Commitment
(Post-investment):
Full Time
Current ownership
(Pre-investment):
0.95%
Location
GBUnited Kingdom
Neil O'DohertyQuality Engineer
Commitment
(Post-investment):
Part Time
Current ownership
(Pre-investment):
0.00%
Location
GBUnited Kingdom
Doug PonsfordSoftware Engineer
Commitment
(Post-investment):
Full Time
Current ownership
(Pre-investment):
0.00%
Location
GBUnited Kingdom
Enrica SaraulloVehicle Engineer
Commitment
(Post-investment):
Full Time
Current ownership
(Pre-investment):
0.00%
Location
GBUnited Kingdom
Joseph PorterfieldBusiness Development
Commitment
(Post-investment):
Part Time
Current ownership
(Pre-investment):
0.00%
Location
GBUnited Kingdom
Will PriestnerDesign Engineer
Commitment
(Post-investment):
Part Time
Current ownership
(Pre-investment):
1.03%
Location
GBUnited Kingdom
Marie FaichneyHR
Commitment
(Post-investment):
Part Time
Current ownership
(Pre-investment):
0.60%
Location
GBUnited Kingdom</t>
  </si>
  <si>
    <t>£1,000,008</t>
  </si>
  <si>
    <t>£1,101,348</t>
  </si>
  <si>
    <t>https://europe.republic.com/anna-money</t>
  </si>
  <si>
    <t>Eduard PanteleevCo-Founder
Commitment
(Post-investment):
Full Time
Location
GBLondon, United Kingdom
Boris DiakonovCo-Founder
Commitment
(Post-investment):
Full Time
Location
GBLondon, United Kingdom
Slava AkulovCOO
Commitment
(Post-investment):
Full Time
Location
GBCardiff, United Kingdom
Nikita FillipovChief Product Officer
Commitment
(Post-investment):
Full Time
Location
GBCardiff, United Kingdom
Daljit SinghChief Design Officer
Commitment
(Post-investment):
Full Time
Location
GBCardiff, United Kingdom
Andrey PachayCTO
Commitment
(Post-investment):
Full Time
Current ownership
(Pre-investment):
0.00%
Location
GBLondon, United Kingdom</t>
  </si>
  <si>
    <t>£3,000,000</t>
  </si>
  <si>
    <t>£3,476,580</t>
  </si>
  <si>
    <t>£58,016,196</t>
  </si>
  <si>
    <t>https://europe.republic.com/yonder</t>
  </si>
  <si>
    <t>Tim ChongCo-Founder and CEO
Commitment
(Post-investment):
Full Time
Location
GBLondon, United Kingdom
Theso JivajirajahCo-Founder and CRO
Commitment
(Post-investment):
Full Time
Location
GBLondon, United Kingdom
Harry JellCo-Founder and CTO
Commitment
(Post-investment):
Full Time
Location
GBLondon, United Kingdom
Thomas DaviesHead of Marketing
Commitment
(Post-investment):
Full Time
Location
GBLondon, United Kingdom
MC GloverChief of Staff
Commitment
(Post-investment):
Full Time
Location
GBLondon, United Kingdom
Priscilla LowHead of Finance
Commitment
(Post-investment):
Full Time
Location
GBLondon, United Kingdom
Craig FitzgeraldHead of Design
Commitment
(Post-investment):
Full Time
Location
GBLondon, United Kingdom</t>
  </si>
  <si>
    <t>£0.1473</t>
  </si>
  <si>
    <t>£12,749,993</t>
  </si>
  <si>
    <t>£13,125,594</t>
  </si>
  <si>
    <t>4.8 star Trustpilot rating (nobody’s perfect) &amp; excellent 77 NPS
More than £1M ARR* and 68% daily active users
Raised £18m from Northzone, LocalGlobe, RTP Global and Seedcamp
Credit Card of the Year finalist and Accel’s Fintech 100 in 2023</t>
  </si>
  <si>
    <t>Secondary Market 
Nominee investment min. £14.73 + 
Direct investment min. £100,000.00 +</t>
  </si>
  <si>
    <t>£9,755,681</t>
  </si>
  <si>
    <t>£61,814,460</t>
  </si>
  <si>
    <t>£1,707,340</t>
  </si>
  <si>
    <t>https://europe.republic.com/mootral</t>
  </si>
  <si>
    <t>Thomas HafnerFounder &amp; CEO
Commitment
(Post-investment):
Full Time
Current ownership
(Pre-investment):
98.00%
Location
GBLondon, United Kingdom
Isabelle BotticelliCo-Founder &amp; COO
Commitment
(Post-investment):
Full Time
Location
CHNyon, Switzerland
Chris KantrowitzCo-Founder &amp; Head of North America
Commitment
(Post-investment):
Part Time
Location
USUnited States
Dr. Bart TasHead of Science
Commitment
(Post-investment):
Full Time
Location
NLNetherlands
Eileen RüterDirector Business Development
Commitment
(Post-investment):
Full Time
Location
CHNyon, Switzerland
Christelle GirardDirector Carbon Workstream
Commitment
(Post-investment):
Full Time
Location
CHLausanne, Switzerland</t>
  </si>
  <si>
    <t>£1,719,510</t>
  </si>
  <si>
    <t>Mootral Ruminant reduces cattles' methane emissions by up to 38%
Product co-financed by WORLD'S FIRST carbon credits of their kind
Unique farmer benefits: more yield, healthy animals, less flies
Discussions, pilots or trials with leading players in key markets</t>
  </si>
  <si>
    <t>£3,444,994</t>
  </si>
  <si>
    <t>£63,983,721</t>
  </si>
  <si>
    <t>https://europe.republic.com/happy-drinks-group</t>
  </si>
  <si>
    <t>Ian MintonFounder/CEO
Commitment
(Post-investment):
Full Time
Current ownership
(Pre-investment):
16.00%
Location
GBLiverpool, United Kingdom</t>
  </si>
  <si>
    <t>£14.46</t>
  </si>
  <si>
    <t>£3,200,012</t>
  </si>
  <si>
    <t>£3,456,244</t>
  </si>
  <si>
    <t>Average YoY revenue growth of 120% in last 3 years*
370% revenue increase 2020 - 2022*
UK’s number one best-selling zero calorie natural tonic (2022)
Raised £11m from 2,411 investors between 2019 and 2021.</t>
  </si>
  <si>
    <t xml:space="preserve">Secondary Market 
Nominee investment min. £14.46 + 
Direct investment min. £25,000.00 + </t>
  </si>
  <si>
    <t>£5,357,674</t>
  </si>
  <si>
    <t>£47,991,274</t>
  </si>
  <si>
    <t>https://europe.republic.com/skinny-drinks-group</t>
  </si>
  <si>
    <t>Ian MintonFounder/CEO
Commitment
(Post-investment):
Full Time
Current ownership
(Pre-investment):
20.00%
Location
GBLiverpool, United Kingdom
Steve WilkinsonFounder
Commitment
(Post-investment):
Full Time
Location
GBliverpool, United Kingdom
Spencer CrooksExecutive Chairman
Commitment
(Post-investment):
Part Time
Current ownership
(Pre-investment):
1.00%
Location
GBLiverpool, United Kingdom
Kavita HealyManaging Director
Commitment
(Post-investment):
Full Time
Location
GBliverpool, United Kingdom
Tom GilbeyNon Executive Director
Commitment
(Post-investment):
Part Time
Location
GBLiverpool, United Kingdom
Jenny RobsonNon Executive Director
Commitment
(Post-investment):
Part Time
Current ownership
(Pre-investment):
0.00%
Location
James CurtisNon Executive Director
Commitment
(Post-investment):
Part Time
Current ownership
(Pre-investment):
0.50%
Location
GBLiverpool, United Kingdom
Biogino PalmeriNED
Commitment
(Post-investment):
Part Time
Location
GBLiverpool, United Kingdom</t>
  </si>
  <si>
    <t>£12.1</t>
  </si>
  <si>
    <t xml:space="preserve">£5,000,010 </t>
  </si>
  <si>
    <t>£5,363,870</t>
  </si>
  <si>
    <t>State of the art UK manufacturing facility
Global Partnership with the Official Emoji Brand
Award winning plant-based products
Retail partners include Waitrose, M&amp;S, Booths and more</t>
  </si>
  <si>
    <t>Secondary Market 
Nominee investment min. £12.10 + 
Direct investment min. £20,000.00 +</t>
  </si>
  <si>
    <t>£2,203,108</t>
  </si>
  <si>
    <t>£12,000,180</t>
  </si>
  <si>
    <t>https://europe.republic.com/skinny-tonic2</t>
  </si>
  <si>
    <t>Ian MintonFounder/CEO
Commitment
(Post-investment):
Full Time
Current ownership
(Pre-investment):
20.00%
Location
GBLiverpool, United Kingdom
Steve WilkinsonFounder/COO
Commitment
(Post-investment):
Full Time
Current ownership
(Pre-investment):
9.00%
Location
GBLiverpool, United Kingdom
Spencer CrooksExecutive Chairman
Commitment
(Post-investment):
Part Time
Current ownership
(Pre-investment):
1.00%
Location
GBLiverpool, United Kingdom
Tom GilbeyNon Executive Director
Commitment
(Post-investment):
Part Time
Location
GBLiverpool, United Kingdom
Jenny RobsonNon Executive Director
Commitment
(Post-investment):
Part Time
Current ownership
(Pre-investment):
0.00%
Location
James CurtisNon Executive Director
Commitment
(Post-investment):
Part Time
Current ownership
(Pre-investment):
0.50%
Location
GBLiverpool, United Kingdom
Nabil MankariousNon Executive Director
Commitment
(Post-investment):
Part Time
Location</t>
  </si>
  <si>
    <t>£1,000,003</t>
  </si>
  <si>
    <t>£2,208,230</t>
  </si>
  <si>
    <t>Multi award winning business and products
New state of the art automated production facility
Amazon #1 selling Tonic Water
Exclusive partnership with the global brand EMOJI</t>
  </si>
  <si>
    <t xml:space="preserve">Secondary Market 
Nominee investment min. £13.98 + 
Pay by Bank payments not accepted </t>
  </si>
  <si>
    <t>£1,749,130</t>
  </si>
  <si>
    <t>Ian MintonFounder/CEO
Commitment
(Post-investment):
Full Time
Current ownership
(Pre-investment):
20.00%
Location
GBLiverpool, United Kingdom
Ian MintonCOO
Commitment
(Post-investment):
Full Time
Current ownership
(Pre-investment):
7.00%
Location
GBLiverpool, United Kingdom
Spencer CrooksAdvisory Board Member
Commitment
(Post-investment):
Part Time
Current ownership
(Pre-investment):
1.00%
Location
GBLiverpool, United Kingdom
Tom GilbeyAdvisory Board
Commitment
(Post-investment):
Part Time
Location
GBLiverpool, United Kingdom
Jenny RobsonAdvisor
Commitment
(Post-investment):
Part Time
Current ownership
(Pre-investment):
0.00%
Location</t>
  </si>
  <si>
    <t>49% raised from Future Fund
Matched funding applied for from Future Fund. See Key Information Tab for more information</t>
  </si>
  <si>
    <t>£1,700,000</t>
  </si>
  <si>
    <t xml:space="preserve">£1,749,140 </t>
  </si>
  <si>
    <t>Awarded- Best New Ambient Drink 2020
Nationwide listing with MIXR
Investment conditional upon Future Fund funding - see Key Info
Number 1 best selling tonic on Amazon</t>
  </si>
  <si>
    <t>£1,778,191</t>
  </si>
  <si>
    <t>£5,693,455</t>
  </si>
  <si>
    <t>https://europe.republic.com/skinny-tonic/sections/team</t>
  </si>
  <si>
    <t>Ian MintonFounder/CEO
Commitment
(Post-investment):
Full Time
Current ownership
(Pre-investment):
20.00%
Location
GBLiverpool, United Kingdom
Steven WilkinsonCOO
Commitment
(Post-investment):
Full Time
Current ownership
(Pre-investment):
7.00%
Location
GBLiverpool, United Kingdom
Matt CollinsManaging Director
Commitment
(Post-investment):
Full Time
Current ownership
(Pre-investment):
0.00%
Location
GBUnited Kingdom
Dominic BergerChairman
Commitment
(Post-investment):
Full Time
Current ownership
(Pre-investment):
20.00%
Location
GBThame, United Kingdom
Spencer CrooksAdvisory Board Member
Commitment
(Post-investment):
Part Time
Current ownership
(Pre-investment):
1.00%
Location
GBLiverpool, United Kingdom
Tom GilbeyAdvisory Board
Commitment
(Post-investment):
Part Time
Location
GBLiverpool, United Kingdom
Jenny RobsonAdvisor
Commitment
(Post-investment):
Part Time
Current ownership
(Pre-investment):
0.00%
Location</t>
  </si>
  <si>
    <t>£500,003</t>
  </si>
  <si>
    <t>£1,783,994</t>
  </si>
  <si>
    <t>Nationwide listing in Asda
2nd major listing agreed for 2020
First zero calorie, zero sugar, natural mixer in the UK
Asda innovation award finalist</t>
  </si>
  <si>
    <t xml:space="preserve">Secondary Market 
Nominee investment min. £11.34 + 
Pay by Bank payments not accepted </t>
  </si>
  <si>
    <t>£1,334,045</t>
  </si>
  <si>
    <t>£65,030,330</t>
  </si>
  <si>
    <t>https://europe.republic.com/laundryheap5</t>
  </si>
  <si>
    <t>Deyan DimitrovCEO
Commitment
(Post-investment):
Full Time
Location
GBLondon, United Kingdom
Mayur BommaiCo-Founder &amp; Chief Of Logistics
Commitment
(Post-investment):
Full Time
Location
INBangalore, India
Ruxandra LicaChief Customer &amp; Partner Operations
Commitment
(Post-investment):
Full Time
Location
GBLondon, United Kingdom
Jon MahoodCFO
Commitment
(Post-investment):
Full Time
Location
GBLondon, United Kingdom
Peter CernutaCTO
Commitment
(Post-investment):
Full Time
Location
SILjubljana, Slovenia
Nick WardHead of Global Business Development
Commitment
(Post-investment):
Full Time
Location
GBLondon, United Kingdom
Tanya SabooSenior Manager Digital Marketing
Commitment
(Post-investment):
Full Time
Location
GBLondon, United Kingdom</t>
  </si>
  <si>
    <t>£193.06</t>
  </si>
  <si>
    <t>£1,000,051</t>
  </si>
  <si>
    <t>£1,347,145</t>
  </si>
  <si>
    <t>Revenue growth of 500% since 2020*
EBITDA profitable in Q4 2023*
Scaled into 21 cities in 11 countries
Acquired 4 direct competitors in the last 2 years</t>
  </si>
  <si>
    <t>Secondary Market 
Nominee investment min. £13.79 + 
Direct investment min. £100,000.00 +</t>
  </si>
  <si>
    <t>£966,834</t>
  </si>
  <si>
    <t>£49,999,294</t>
  </si>
  <si>
    <t>£1,467,740</t>
  </si>
  <si>
    <t>15.00% discount</t>
  </si>
  <si>
    <t>£2,137,131</t>
  </si>
  <si>
    <t>£38,952,950</t>
  </si>
  <si>
    <t>£2,459,730</t>
  </si>
  <si>
    <t>£30,001,171</t>
  </si>
  <si>
    <t>£1,298,631</t>
  </si>
  <si>
    <t>£14,946,917</t>
  </si>
  <si>
    <t>https://europe.republic.com/laundryheap</t>
  </si>
  <si>
    <t>Deyan DimitrovCo-founder &amp; CEO
Commitment
(Post-investment):
Full Time
Current ownership
(Pre-investment):
85.00%
Location
GBLondon, United Kingdom
Sebastian van OsCo-founder &amp; CCO
Commitment
(Post-investment):
Full Time
Current ownership
(Pre-investment):
5.00%
Location
GBLondon, United Kingdom
Mayur BommaiCo-founder &amp; COO
Commitment
(Post-investment):
Full Time
Current ownership
(Pre-investment):
5.00%
Location
GBLondon, United Kingdom
Ruxandra LicaChief Experience Officer
Commitment
(Post-investment):
Full Time
Current ownership
(Pre-investment):
0.00%
Location
GBLondon, United Kingdom</t>
  </si>
  <si>
    <t>£850,040</t>
  </si>
  <si>
    <t>£1,819,175</t>
  </si>
  <si>
    <t>£57,460,380</t>
  </si>
  <si>
    <t>https://europe.republic.com/spoke</t>
  </si>
  <si>
    <t>Ben FarrenCEO
Commitment
(Post-investment):
Full Time
Location
GBLondon, United Kingdom
Ben FarrenCOO
Commitment
(Post-investment):
Full Time
Location
GBLondon, United Kingdom
Belinda Scott-MaberleyVP Product
Commitment
(Post-investment):
Part Time
Location
GBReigate, United Kingdom
Sallie PetfieldVP Merchandising &amp; Distribution
Commitment
(Post-investment):
Full Time
Location
GBBromley, United Kingdom
Kevin ThomasHead of Engineering
Commitment
(Post-investment):
Full Time
Location
GBWorcester Park, United Kingdom</t>
  </si>
  <si>
    <t>£9.42</t>
  </si>
  <si>
    <t>£1,500,003</t>
  </si>
  <si>
    <t>£4,714,569</t>
  </si>
  <si>
    <t>Annual Gross revenues over £18m (last 12 months)*
75% year-on-year growth (last 12 months)*
Over 200,000 customers to date
20% of new customer orders repeat within 30 days, 50% in 6 months</t>
  </si>
  <si>
    <t>Secondary Market 
Nominee investment min. £18.84 +</t>
  </si>
  <si>
    <t>£869,912</t>
  </si>
  <si>
    <t>£79,996,342</t>
  </si>
  <si>
    <t>https://europe.republic.com/peckwater-brands4</t>
  </si>
  <si>
    <t>Leo BradshawExecutive Chair
Commitment
(Post-investment):
Full Time
Current ownership
(Pre-investment):
30.58%
Location
GBLondon, United Kingdom
Sam MartinCEO
Commitment
(Post-investment):
Full Time
Current ownership
(Pre-investment):
30.58%
Location
GBLondon, United Kingdom</t>
  </si>
  <si>
    <t xml:space="preserve">	£35.74</t>
  </si>
  <si>
    <t>£800,004</t>
  </si>
  <si>
    <t>£870,877</t>
  </si>
  <si>
    <t>The UK market leader, active in 6 countries
Backed by UK's largest pub group &amp; SoftBank
£37m in Sales in 2023 (GMV)*
370% average annual growth rate (GMV)*</t>
  </si>
  <si>
    <t xml:space="preserve">Secondary Market 
Nominee investment min. £35.74 + 
Direct investment min. £100,000.00 + </t>
  </si>
  <si>
    <t>£4,459,898</t>
  </si>
  <si>
    <t>£14,750,018</t>
  </si>
  <si>
    <t>£49,991,995</t>
  </si>
  <si>
    <t>https://europe.republic.com/peckwater-brands2</t>
  </si>
  <si>
    <t>£28.93</t>
  </si>
  <si>
    <t>£14,650,007</t>
  </si>
  <si>
    <t>£15,020,022</t>
  </si>
  <si>
    <t>Backed by UK's largest pub group &amp; SoftBank Investments
Live in three countries: UK, USA, and UAE
£10m of Consumer Sales made in first 2 years*
30% month-on-month growth since last Seedrs Round*</t>
  </si>
  <si>
    <t xml:space="preserve">Secondary Market 
Nominee investment min. £28.93 + 
Direct investment min. £100,000.00 + </t>
  </si>
  <si>
    <t>£3,139,860</t>
  </si>
  <si>
    <t>£8,005,953</t>
  </si>
  <si>
    <t>£227,013</t>
  </si>
  <si>
    <t>£1,600,000</t>
  </si>
  <si>
    <t>https://europe.republic.com/peckwater-brands</t>
  </si>
  <si>
    <t>Leo BradshawFounder
Commitment
(Post-investment):
Full Time
Current ownership
(Pre-investment):
49.00%
Location
GBLondon, United Kingdom</t>
  </si>
  <si>
    <t>£100,000</t>
  </si>
  <si>
    <t>£239,707</t>
  </si>
  <si>
    <t>10,000+ Customer Orders through Deliveroo and Uber Eats
£250k + of customer sales since June 2020
Team including Deliveroo and Uber Eats Alumni
40+ virtual restaurants launched</t>
  </si>
  <si>
    <t xml:space="preserve">Secondary Market 
Nominee investment min. £11.20 + 
Pay by Bank payments not accepted </t>
  </si>
  <si>
    <t>£1,399,030</t>
  </si>
  <si>
    <t>https://europe.republic.com/this1</t>
  </si>
  <si>
    <t>Pete SharmanCo-Founder
Commitment
(Post-investment):
Full Time
Location
GBLondon, United Kingdom
Mark CuddiganFounder
Commitment
(Post-investment):
Full Time
Location
GBLondon, United Kingdom
Mark CuddiganCEO
Commitment
(Post-investment):
Full Time
Location
GBLondon, United Kingdom</t>
  </si>
  <si>
    <t>£1,424,700</t>
  </si>
  <si>
    <t>£22.3m annualised revenue after 4.5 years trading**
Largest independently owned meat-free brand
New CEO, formerly CEO of UK's top baby food brand
Launching a new minimally processed range in 2024</t>
  </si>
  <si>
    <t xml:space="preserve">No Secondary Market 
Nominee investment min. £20.00 + 
Direct investment min. £50,000.00 + </t>
  </si>
  <si>
    <t>£8,001,161</t>
  </si>
  <si>
    <t>£150,013,863</t>
  </si>
  <si>
    <t>https://europe.republic.com/this2022</t>
  </si>
  <si>
    <t>Mark CuddiganCo-Founder
Commitment
(Post-investment):
Full Time
Location
GBLondon, United Kingdom
Pete SharmanCo-Founder
Commitment
(Post-investment):
Full Time
Location
GBLondon, United Kingdom
Mark TurnerManaging Director
Commitment
(Post-investment):
Full Time
Location
GBLondon, United Kingdom
Daria BashkatovaMarketing Innovation Manager
Commitment
(Post-investment):
Full Time
Current ownership
(Pre-investment):
0.00%
Location
Dee BulsaraTeam Member
Commitment
(Post-investment):
Full Time
Current ownership
(Pre-investment):
0.00%
Location</t>
  </si>
  <si>
    <t xml:space="preserve">	£98.63</t>
  </si>
  <si>
    <t xml:space="preserve">	N/A</t>
  </si>
  <si>
    <t>£4,000,038</t>
  </si>
  <si>
    <t>£8,039,331</t>
  </si>
  <si>
    <t>Fastest growing plant-based meat brand in the UK (333% YoY)
£17.5 million annualised revenue after just 2.5 years of trading*
10,000+ retail distribution points across all major UK retailers
Partnerships with many of the UK's flagship restaurant chains</t>
  </si>
  <si>
    <t xml:space="preserve">No Secondary Market 
Nominee investment min. £98.63 + </t>
  </si>
  <si>
    <t>£4,000,000</t>
  </si>
  <si>
    <t>https://europe.republic.com/this</t>
  </si>
  <si>
    <t>Mark Cuddiganco-founder
Commitment
(Post-investment):
Full Time
Location
GBLondon, United Kingdom
Pete Sharmanco-founder
Commitment
(Post-investment):
Full Time
Location
GBLondon, United Kingdom</t>
  </si>
  <si>
    <t>£4,476,520</t>
  </si>
  <si>
    <t>2000+ retail &amp; restaurant stockists incl. Tesco, Waitrose, Ocado
Achieved c. 700% growth in one year (launched June 2019)
Best vegan bacon &amp; chicken awards by The Times, DailyMail, PETA
4 core products that mimic meat in taste, texture, appearance</t>
  </si>
  <si>
    <t>No Secondary Market 
Nominee investment min. £10.00 + 
Pay by Bank payments not accepted</t>
  </si>
  <si>
    <t>£1,289,991</t>
  </si>
  <si>
    <t>£58,910,038</t>
  </si>
  <si>
    <t>https://europe.republic.com/portfolio1</t>
  </si>
  <si>
    <t>Rob BenceCEO
Commitment
(Post-investment):
Full Time
Current ownership
(Pre-investment):
55.00%
Location
GBHatfield, United Kingdom
Robert DixFounder
Commitment
(Post-investment):
Full Time
Current ownership
(Pre-investment):
21.00%
Location
GBLondon, United Kingdom
Tracey JonesCMO
Commitment
(Post-investment):
Full Time
Location</t>
  </si>
  <si>
    <t>£57.31</t>
  </si>
  <si>
    <t>£600,036</t>
  </si>
  <si>
    <t>£1,332,114</t>
  </si>
  <si>
    <t>Making a £1.7 trillion asset class accessible to everyone
Mature business paired with scalable tech
Awards nominations and national media presence
Multiple established revenue streams</t>
  </si>
  <si>
    <t>Secondary Market 
Nominee investment min. £57.31 +</t>
  </si>
  <si>
    <t>£1,535,545</t>
  </si>
  <si>
    <t>£55,000,000</t>
  </si>
  <si>
    <t>https://europe.republic.com/property-hub</t>
  </si>
  <si>
    <t>Rob BenceCEO
Commitment
(Post-investment):
Full Time
Current ownership
(Pre-investment):
55.00%
Location
GBHatfield, United Kingdom
Robert DixFounder
Commitment
(Post-investment):
Full Time
Current ownership
(Pre-investment):
21.00%
Location
GBLondon, United Kingdom
Feliciana CanniloCOO
Commitment
(Post-investment):
Full Time
Location
Richard FordCFO
Commitment
(Post-investment):
Part Time
Location
Tracey JonesCMO
Commitment
(Post-investment):
Full Time
Location</t>
  </si>
  <si>
    <t>£55</t>
  </si>
  <si>
    <t>£500,005</t>
  </si>
  <si>
    <t xml:space="preserve">£1,546,655 </t>
  </si>
  <si>
    <t>App now live (iOS and Android) with waiting list of over 8,000
Over £6.8 million of property already bought via the platform
A scale-up with a 50+ team and &gt;£5.5m revenue in 2020*
Making a £1.7 trillion asset class accessible to everyone</t>
  </si>
  <si>
    <t>Secondary Market 
Nominee investment min. £55.00 +</t>
  </si>
  <si>
    <t>https://europe.republic.com/gazelle-wind-power</t>
  </si>
  <si>
    <t>Jon SalazarPRESIDENT
Commitment
(Post-investment):
Full Time
Current ownership
(Pre-investment):
61.40%
Location
AEAl Ain, United Arab Emirates
Pierpaolo MazzaSenior Advisor
Commitment
(Post-investment):
Full Time
Current ownership
(Pre-investment):
5.30%
Location
ITMilano, Italy
Javier CavadaChairman
Commitment
(Post-investment):
Part Time
Current ownership
(Pre-investment):
7.65%
Location
GBLondon, United Kingdom
Connie HedegaardNon Executive Director
Commitment
(Post-investment):
Part Time
Current ownership
(Pre-investment):
1.53%
Location
DKHellerup, Denmark
David MesoneroNon Executive Director
Commitment
(Post-investment):
Part Time
Current ownership
(Pre-investment):
1.53%
Location
ESMadrid, Spain
Antonio GarcíaExecutive CTO
Commitment
(Post-investment):
Full Time
Current ownership
(Pre-investment):
2.76%
Location
Adrian HaworthMarketing Strategy
Commitment
(Post-investment):
Full Time
Current ownership
(Pre-investment):
0.00%
Location
Arthur Op den BrouwMarketing Communications
Commitment
(Post-investment):
Full Time
Current ownership
(Pre-investment):
0.00%
Location
Mónica AgustenchExecutive Assistant
Commitment
(Post-investment):
Full Time
Current ownership
(Pre-investment):
0.00%
Location
Carlos ValcarcelTechnical Management
Commitment
(Post-investment):
Full Time
Current ownership
(Pre-investment):
0.00%
Location
Alvaro Ortega SebastianCFO
Commitment
(Post-investment):
Full Time
Current ownership
(Pre-investment):
0.00%
Location</t>
  </si>
  <si>
    <t xml:space="preserve">	€3.87</t>
  </si>
  <si>
    <t>A revolutionary platform design that reduces the cost of energy.
Designed especially for floating offshore wind.
Capable of supporting all main Wind Turbine Generators.
Mass produceable from existing port and manufacturing facilities.</t>
  </si>
  <si>
    <t>Secondary Market 
Nominee investment min. €11.61 +</t>
  </si>
  <si>
    <t>https://europe.republic.com/estateguru1</t>
  </si>
  <si>
    <t>Marek PärtelCo-founder &amp; CEO
Commitment
(Post-investment):
Full Time
Current ownership
(Pre-investment):
30.40%
Location
EEEstonia
Marko ArroCFO
Commitment
(Post-investment):
Full Time
Current ownership
(Pre-investment):
4.40%
Location
EETabasalu, Estonia
Ilo KeresLegal Council
Commitment
(Post-investment):
Full Time
Current ownership
(Pre-investment):
0.00%
Location
EETallinn, Estonia
Daniil AalHead of Group Sales
Commitment
(Post-investment):
Full Time
Current ownership
(Pre-investment):
0.22%
Location
EETallinn, Estonia
Piret ReinsonHead of Marketing and Communication
Commitment
(Post-investment):
Full Time
Current ownership
(Pre-investment):
0.00%
Location
EETallinn, Estonia
David Musu'Team Member
Commitment
(Post-investment):
Full Time
Current ownership
(Pre-investment):
0.00%
Location
EETallinn, Estonia
Mihkel StammCOO
Commitment
(Post-investment):
Full Time
Current ownership
(Pre-investment):
1.04%
Location
EETallinn, Estonia
Judith TanHead of Capital Markets
Commitment
(Post-investment):
Full Time
Current ownership
(Pre-investment):
0.00%
Location
GBManchester, United Kingdom
Andres LutsChief Credit Officer
Commitment
(Post-investment):
Full Time
Current ownership
(Pre-investment):
0.32%
Location
EETallinn, Estonia
Kaspar KaljuveeChief Risk Officer
Commitment
(Post-investment):
Full Time
Current ownership
(Pre-investment):
6.80%
Location
EETallinn, Estonia
Kristjan Thor VähiCo-founder and Head of Legal
Commitment
(Post-investment):
Full Time
Current ownership
(Pre-investment):
26.70%
Location
EETallinn, Estonia
Gabriella KindertSupervisory Board member
Commitment
(Post-investment):
Part Time
Current ownership
(Pre-investment):
0.00%
Location
NLAmsterdam, Netherlands</t>
  </si>
  <si>
    <t>€201m property backed SME loans funded in 2021 (€540m total)
Expansion to Germany and UK preparations completed
125k registered investors - 32k in 2021 vs 25k in 2020 (+28%)
Set up of capital markets team and LUX Credit Fund</t>
  </si>
  <si>
    <t>https://europe.republic.com/estateguru-2021</t>
  </si>
  <si>
    <t>Marek PärtelCo-founder &amp; CEO
Commitment
(Post-investment):
Full Time
Current ownership
(Pre-investment):
30.40%
Location
EELondon, Estonia
Mihkel StammCOO
Commitment
(Post-investment):
Full Time
Current ownership
(Pre-investment):
1.04%
Location
EETallinn, Estonia
Triin PappelHead of Investor Relations
Commitment
(Post-investment):
Full Time
Current ownership
(Pre-investment):
0.00%
Location
EETallinn, Estonia
Daniil AalHead of Group Sales
Commitment
(Post-investment):
Full Time
Current ownership
(Pre-investment):
0.22%
Location
EETallinn, Estonia
Kaspar KaljuveeChief Risk Officer
Commitment
(Post-investment):
Full Time
Current ownership
(Pre-investment):
6.80%
Location
EETallinn, Estonia
Piret ReinsonHead of Marketing and Communication
Commitment
(Post-investment):
Full Time
Current ownership
(Pre-investment):
0.00%
Location
EETallinn, Estonia
Marko ArroCFO
Commitment
(Post-investment):
Full Time
Current ownership
(Pre-investment):
4.40%
Location
EETabasalu, Estonia
Kristjan Thor VähiCo-founder and Head of Legal
Commitment
(Post-investment):
Full Time
Current ownership
(Pre-investment):
26.70%
Location
EETallinn, Estonia
Ilo KeresLegal Council
Commitment
(Post-investment):
Full Time
Current ownership
(Pre-investment):
0.00%
Location
EETallinn, Estonia
Katri DelimogeHead of People and Culture
Commitment
(Post-investment):
Full Time
Current ownership
(Pre-investment):
0.00%
Location
EETallinn, Estonia
Willem ReddingiusDirector of Capital Markets
Commitment
(Post-investment):
Part Time
Current ownership
(Pre-investment):
0.00%
Location
NLAmsterdam, Netherlands
Gabriella KindertSupervisory Board member
Commitment
(Post-investment):
Part Time
Current ownership
(Pre-investment):
0.00%
Location
NLAmsterdam, Netherlands
Andres LutsChief Credit Officer
Commitment
(Post-investment):
Full Time
Current ownership
(Pre-investment):
0.32%
Location
EETallinn, Estonia
Lisandra PaiTeam Member
Commitment
(Post-investment):
Full Time
Current ownership
(Pre-investment):
0.00%
Location
EETallinn, Estonia
David Musu'Team Member
Commitment
(Post-investment):
Full Time
Current ownership
(Pre-investment):
0.00%
Location
EETallinn, Estonia
Tiit-Gregor MetsTeam Member
Commitment
(Post-investment):
Full Time
Current ownership
(Pre-investment):
0.00%
Location</t>
  </si>
  <si>
    <t>€340 million of property backed SME loans funded
80 000+ investors from 100+ countries
Lending activities in 8 countries
Operationally profitable!</t>
  </si>
  <si>
    <t>Secondary Market 
Nominee investment min. €36.07 +</t>
  </si>
  <si>
    <t>https://europe.republic.com/estateguru-2020</t>
  </si>
  <si>
    <t>Marek PärtelCo-founder &amp; CEO
Commitment
(Post-investment):
Full Time
Current ownership
(Pre-investment):
30.40%
Location
EETallinn, Estonia
Mihkel StammCOO
Commitment
(Post-investment):
Full Time
Current ownership
(Pre-investment):
1.04%
Location
EETallinn, Estonia
Triin PappelHead of Investor Relations
Commitment
(Post-investment):
Full Time
Current ownership
(Pre-investment):
0.00%
Location
EETallinn, Estonia
Daniil AalHead of Group Sales
Commitment
(Post-investment):
Full Time
Current ownership
(Pre-investment):
0.22%
Location
EETallinn, Estonia
Mihkel RoosmeBusiness Development Consultant
Commitment
(Post-investment):
Full Time
Current ownership
(Pre-investment):
0.10%
Location
EETallinn, Estonia
Kaspar KaljuveeChief Risk Officer
Commitment
(Post-investment):
Full Time
Current ownership
(Pre-investment):
6.80%
Location
EETallinn, Estonia
Piret ReinsonHead of Marketing and Communication
Commitment
(Post-investment):
Full Time
Current ownership
(Pre-investment):
0.00%
Location
EETallinn, Estonia
Marko ArroCFO
Commitment
(Post-investment):
Full Time
Current ownership
(Pre-investment):
4.40%
Location
EETabasalu, Estonia
Kristjan Thor VähiCo-founder and Head of Legal
Commitment
(Post-investment):
Full Time
Current ownership
(Pre-investment):
26.70%
Location
EETallinn, Estonia</t>
  </si>
  <si>
    <t>€200 million of property backed SME loans funded
46,000 investors from across the globe, retail and institutional
Lending activities in 7 markets, investors from 106 countries
Operating profitably! €0 loss of capital for investors</t>
  </si>
  <si>
    <t xml:space="preserve">Secondary Market 
Nominee investment min. €23.33 + </t>
  </si>
  <si>
    <t>£4,387,443</t>
  </si>
  <si>
    <t>https://europe.republic.com/seedrs3</t>
  </si>
  <si>
    <t>Jeff LynnExecutive Chairman and Co-Founder
Commitment
(Post-investment):
Full Time
Current ownership
(Pre-investment):
11.50%
Location
GBRadley, United Kingdom
Jeff KeliskyChief Executive Officer
Commitment
(Post-investment):
Full Time
Current ownership
(Pre-investment):
4.50%
Location
GBLondon, United Kingdom
Karen KerriganChief Operating Officer
Commitment
(Post-investment):
Full Time
Current ownership
(Pre-investment):
2.00%
Location
GBLondon, United Kingdom
Ricardo BrizidoChief Technology Officer
Commitment
(Post-investment):
Full Time
Current ownership
(Pre-investment):
1.10%
Location
GBLondon, United Kingdom
Kirsty GrantChief Investment Officer
Commitment
(Post-investment):
Full Time
Current ownership
(Pre-investment):
1.10%
Location
GBLondon, United Kingdom
Joel IppolitiChief Product Officer
Commitment
(Post-investment):
Full Time
Current ownership
(Pre-investment):
0.70%
Location
GBLondon, United Kingdom
Rich MasonBusiness Development Director
Commitment
(Post-investment):
Full Time
Current ownership
(Pre-investment):
0.60%
Location
GBLondon, United Kingdom</t>
  </si>
  <si>
    <t>£4,396,210</t>
  </si>
  <si>
    <t>£2,500,008</t>
  </si>
  <si>
    <t>£27,499,992</t>
  </si>
  <si>
    <t>https://europe.republic.com/seedrs1</t>
  </si>
  <si>
    <t>Jeff LynnCEO and Co-Founder
Commitment
(Post-investment):
Full Time
Current ownership
(Pre-investment):
0.00%
Location
GBRadley, United Kingdom
Academic background
Educational qualifications
MBA in Business at University of Oxford, 2009
BCL in Law at University of Oxford, 2004
JD in Law at University of Virginia, 2003
BA in PPE at University of Pennsylvania, 2000
Professional background
Jobs
Non-Executive Director at Companies House from 2013 to present day
CEO and Co-Founder at Seedrs from 2009 to present day
Chairman at The Coalition for a Digital Economy (Coadec) from 2010 to 2015
Co-Chairman at SBS Venture Fund from 2008 to 2009
Associate at Sullivan &amp; Cromwell LLP from 2004 to 2008
Carlos SilvaPresident, COO and Co-Founder
Commitment
(Post-investment):
Full Time
Current ownership
(Pre-investment):
0.00%
Location
PTLisbon, Portugal
Academic background
Educational qualifications
MBA in Business at University of Oxford, 2009
MSc in Computer Engineering at Instituto Superior Técnico, 2006
Professional background
Jobs
Co-Founder at Beta-i - Associação para a Promoção da Inovação e do Empreendedorismo from 2011 to present day
President, COO and Co-Founder at Seedrs from 2009 to present day
Head of New Products Development; Senior Consultant at Sysvalue from 2005 to 2008
Senior Consultant at Sidestep from 2005 to 2005
Systems Administration and Team Leader; Trainer at Instituto Superior Técnico - Rede das Novas Licenciaturas from 2001 to 2004
Ben AronstenChief Marketing Officer
Commitment
(Post-investment):
Full Time
Current ownership
(Pre-investment):
0.00%
Location
GBLondon, United Kingdom
Academic background
Educational qualifications
BA in Design &amp; New Media, Marketing at University of Wollongong, 1997
Professional background
Jobs
Chief Marketing Officer at Seedrs from 2015 to present day
Chief Marketing &amp; Operations Officer at TheReadingRoom from 2013 to 2015
Founder at SheSaidBeauty from 2011 to 2015
Head of Digital Strategy - Business Consultant at SED from 2010 to 2012
Digital Director at AddingValue from 2009 to 2010
Digital Director at Frontier Australia from 2007 to 2009
Senior Account Director at Frontier Australia from 2005 to 2007
Managing Director and Co-Founder at Identite Marketing and Design from 1999 to 2005
Thomas DaviesChief Investment Officer
Commitment
(Post-investment):
Full Time
Current ownership
(Pre-investment):
0.00%
Location
GBLondon, United Kingdom
Academic background
Educational qualifications
LLM in Law at Benjamin N. Cardozo School of Law, New York, 2009
PGDL/LPC in Law at BPP Law School, 2003
BA/MA in English at University of Cambridge, 2001
Professional background
Jobs
Chief Investment Officer at Seedrs from 2014 to present day
Investment Director at Seedrs from 2012 to 2014
Associate at Freshfields Bruckhaus Deringer LLP from 2005 to 2011
Trainee at Freshfields Bruckhaus Deringer LLP from 2003 to 2005
Karen KerriganLegal &amp; Financial Director
Commitment
(Post-investment):
Full Time
Current ownership
(Pre-investment):
0.00%
Location
GBLondon, United Kingdom
Academic background
Educational qualifications
LPC in Law at BPP Law School, 2008
GDL in Law at Oxford Brookes University, 2007
BA/MA in English at University of Oxford, 2006
Professional background
Jobs
Legal &amp; Financial Director at Seedrs from 2013 to present day
Director at UK Crowdfunding Association from 2014 to present day
Associate at Simmons &amp; Simmons from 2011 to 2013
Trainee at Simmons &amp; Simmons from 2009 to 2011
Jeff KeliskyCEO
Commitment
(Post-investment):
Full Time
Current ownership
(Pre-investment):
0.00%
Location
GBLondon, United Kingdom</t>
  </si>
  <si>
    <t xml:space="preserve">£3,977,361 </t>
  </si>
  <si>
    <t>£2,583,420</t>
  </si>
  <si>
    <t>£5,174,171</t>
  </si>
  <si>
    <t>https://europe.republic.com/seedrs</t>
  </si>
  <si>
    <t>Jeff LynnCEO and Co-Founder
Commitment
(Post-investment):
Full Time
Current ownership
(Pre-investment):
0.00%
Location
GBRadley, United Kingdom
Academic background
Educational qualifications
MBA in Business at University of Oxford, 2009
BCL in Law at University of Oxford, 2004
JD in Law at University of Virginia, 2003
BA in PPE at University of Pennsylvania, 2000
Professional background
Jobs
CEO and Co-Founder at Seedrs from 2009 to present day
Chairman at The Coalition for a Digital Economy (Coadec) from 2010 to present day
Non-Executive Director at Companies House from 2013 to present day
Co-Chairman at SBS Venture Fund from 2008 to 2009
Associate at Sullivan &amp; Cromwell LLP from 2004 to 2008
Carlos SilvaPresident, COO and Co-Founder
Commitment
(Post-investment):
Full Time
Current ownership
(Pre-investment):
0.00%
Location
PTLisbon, Portugal
Academic background
Educational qualifications
MBA in Business at University of Oxford, 2009
MSc in Computer Engineering at Instituto Superior Técnico, 2006
Professional background
Jobs
Co-Founder at Beta-i - Associação para a Promoção da Inovação e do Empreendedorismo from 2011 to present day
President, COO and Co-Founder at Seedrs from 2009 to present day
Head of New Products Development; Senior Consultant at Sysvalue from 2005 to 2008
Senior Consultant at Sidestep from 2005 to 2005
Systems Administration and Team Leader; Trainer at Instituto Superior Técnico - Rede das Novas Licenciaturas from 2001 to 2004
Thomas DaviesInvestment Director
Commitment
(Post-investment):
Full Time
Current ownership
(Pre-investment):
0.00%
Location
GBLondon, United Kingdom
Academic background
Educational qualifications
LLM in Law at Benjamin N. Cardozo School of Law, New York, 2009
PGDL/LPC in Law at BPP Law School, 2003
BA/MA in English at University of Cambridge, 2001
Professional background
Jobs
Investment Director at Seedrs from 2012 to present day
Associate at Freshfields Bruckhaus Deringer LLP from 2003 to 2011
Alysia WanczykMarketing Director
Commitment
(Post-investment):
Full Time
Current ownership
(Pre-investment):
0.00%
Location
GBUnited Kingdom
Academic background
Educational qualifications
MA in International Marketing Communications at London Metropolitan University, 2009
MSc in International Strategic Marketing at Groupe Ecole Supérieure de Commerce et de Management, 2008
BA in Communications and Political Science at Florida State University, 2005
Professional background
Jobs
Marketing Director at Seedrs from 2012 to present day
Marketing and Communications Manager at Eventsforce from 2010 to 2012
Marketing Manager at Marquess from 2009 to 2010
Advertising Sales Executive at Northwest Florida Daily News from 2006 to 2007
Karen KerriganLegal &amp; Financial Director
Commitment
(Post-investment):
Full Time
Current ownership
(Pre-investment):
0.00%
Location
GBLondon, United Kingdom
Academic background
Educational qualifications
LPC in Law at BPP Law School, 2008
Oxford Brookes University in Law at GDL, 2007
BA/MA in English at University of Oxford, 2006
Professional background
Jobs
Legal &amp; Financial Director at Seedrs from 2013 to present day
Associate at Simmons &amp; Simmons from 2009 to 2013
Jeff KeliskyCEO
Commitment
(Post-investment):
Full Time
Current ownership
(Pre-investment):
0.00%
Location
GBLondon, United Kingdom</t>
  </si>
  <si>
    <t>£2,583,490</t>
  </si>
  <si>
    <t>£1,380,204</t>
  </si>
  <si>
    <t>£63,850,877</t>
  </si>
  <si>
    <t>https://europe.republic.com/green-lithium2</t>
  </si>
  <si>
    <t>Sean SargentChief Executive Officer
Commitment
(Post-investment):
Full Time
Current ownership
(Pre-investment):
8.50%
Location
GBTiverton, United Kingdom
Jo CharlesChief Financial Officer
Commitment
(Post-investment):
Full Time
Current ownership
(Pre-investment):
8.50%
Location
GBLondon, United Kingdom
Dominic KieranChair of the Board
Commitment
(Post-investment):
Part Time
Location
GBMaidenhead, United Kingdom
Derryth YoungEngineering Manager
Commitment
(Post-investment):
Full Time
Location
GBStockton-on-Tees, United Kingdom
Guy HatcherCo-founder, Head of Business Development
Commitment
(Post-investment):
Full Time
Current ownership
(Pre-investment):
25.50%
Location
GBLeatherhead, United Kingdom
Mark GreyHead of Lithium Sales
Commitment
(Post-investment):
Full Time
Location
GBWarrington, United Kingdom
Milan ThakoreMarket &amp; Strategy Manager
Commitment
(Post-investment):
Full Time
Location
GBLondon, United Kingdom
Richard TaylorCo-founder, Head of Communications
Commitment
(Post-investment):
Full Time
Current ownership
(Pre-investment):
29.10%
Location
GBLytham St. Annes, United Kingdom
Georgina SearlePeople &amp; Talent Manager
Commitment
(Post-investment):
Full Time
Location
GBOttery St. Mary, United Kingdom
Max HuntCorporate Development Manager
Commitment
(Post-investment):
Full Time
Location
GBLondon, United Kingdom</t>
  </si>
  <si>
    <t>£0.54</t>
  </si>
  <si>
    <t xml:space="preserve">£1,250,000 </t>
  </si>
  <si>
    <t>£1,402,774</t>
  </si>
  <si>
    <t>Seedrs largest individual crowdfunding raise in 2023
Intermediate-scale refinery build starting in 2024
Low-carbon, sustainable refining process flowsheet
Proven and experienced programme delivery team</t>
  </si>
  <si>
    <t>Secondary Market 
Nominee investment min. £20.52 +</t>
  </si>
  <si>
    <t>£4,668,561</t>
  </si>
  <si>
    <t>£49,955,474</t>
  </si>
  <si>
    <t>https://europe.republic.com/green-lithium</t>
  </si>
  <si>
    <t>Sean SargentChief Executive Officer
Commitment
(Post-investment):
Full Time
Current ownership
(Pre-investment):
9.25%
Location
GBTiverton, United Kingdom
Jo CharlesChief Financial Officer
Commitment
(Post-investment):
Full Time
Current ownership
(Pre-investment):
9.25%
Location
GBLondon, United Kingdom
Richard TaylorCo-founder, Head of Communications
Commitment
(Post-investment):
Full Time
Current ownership
(Pre-investment):
31.81%
Location
GBLytham St. Annes, United Kingdom
Guy HatcherCo-founder, Head of Business Development
Commitment
(Post-investment):
Full Time
Current ownership
(Pre-investment):
27.84%
Location
GBLeatherhead, United Kingdom
Aimee HillHead of Supply Chain
Commitment
(Post-investment):
Full Time
Location
GBStockton-on-Tees, United Kingdom
Georgina SearleHead of People &amp; Talent
Commitment
(Post-investment):
Full Time
Location
GBOttery St. Mary, United Kingdom
Max HuntCorporate Development Manager
Commitment
(Post-investment):
Full Time
Current ownership
(Pre-investment):
0.00%
Location
GBLondon, United Kingdom
Milan ThakoreMarket &amp; Strategy Manager
Commitment
(Post-investment):
Full Time
Current ownership
(Pre-investment):
0.00%
Location
GBLondon, United Kingdom</t>
  </si>
  <si>
    <t>£0.462</t>
  </si>
  <si>
    <t xml:space="preserve">Republic curates investments in startups, crypto, real estate, art, music, and more.
</t>
  </si>
  <si>
    <t>£1,275,005</t>
  </si>
  <si>
    <t>£4,722,273</t>
  </si>
  <si>
    <t>Merchant flexibility to process multiple feedstock sources
Carbon footprint lower than existing international refineries
Generating foreground IP in sustainability and circular economies
Proven team which has delivered multi-billion-pound programmes</t>
  </si>
  <si>
    <t xml:space="preserve">Secondary Market 
Nominee investment min. £13.86 + </t>
  </si>
  <si>
    <t>£19,699,971</t>
  </si>
  <si>
    <t>£31,628,143</t>
  </si>
  <si>
    <t>£1,000,137</t>
  </si>
  <si>
    <t>£3,003,750</t>
  </si>
  <si>
    <t>https://europe.republic.com/rovco</t>
  </si>
  <si>
    <t>Arjune ShuklaSustainable Accelerator
Commitment
(Post-investment):
Full Time
Current ownership
(Pre-investment):
0.00%
Location
GBLondon, United Kingdom</t>
  </si>
  <si>
    <t>£1,000,299</t>
  </si>
  <si>
    <t>https://europe.republic.com/ufodrive</t>
  </si>
  <si>
    <t>Aidan McCleanCEO
Commitment
(Post-investment):
Full Time
Location
LULuxembourg, Luxembourg
Renaud MarquetCOO
Commitment
(Post-investment):
Full Time
Location
BEN/A, Belgium
Stephen MorrisseyCDO
Commitment
(Post-investment):
Full Time
Location
LUMoselle, Luxembourg
Stany BlanvaletCTO
Commitment
(Post-investment):
Full Time
Location
BEN/A, Belgium
Rabin NuchtabekHead of Digital Growth
Commitment
(Post-investment):
Full Time
Location
BEN/A, Belgium
Roland KeoghHead of SaaS
Commitment
(Post-investment):
Full Time
Location
IEN/A, Ireland
Adele SzaboCountry Manager - Austria
Commitment
(Post-investment):
Full Time
Location
ATN/A, Austria
Philippe TaminiauCountry Manager - NL
Commitment
(Post-investment):
Full Time
Location
NLN/A, Netherlands
Jonathan ShineCountry Manager - UK
Commitment
(Post-investment):
Full Time
Location
GBN/A, United Kingdom
Olivier FrancoisOperations
Commitment
(Post-investment):
Full Time
Location
BEN/A, Belgium
Karim BoudjaniCustomer Experience Manager
Commitment
(Post-investment):
Full Time
Location
LUN/A, Luxembourg
Justine DelhotalCustomer Experience
Commitment
(Post-investment):
Full Time
Location
FRN/A, France
Paul SchmittChief Developer
Commitment
(Post-investment):
Full Time
Location
FRN/A, France</t>
  </si>
  <si>
    <t xml:space="preserve">£2,027,340 </t>
  </si>
  <si>
    <t>8 Countries &amp; 17 Locations open in just 2 years
Highest Net Promotor Score of car rental globally
Significant customer growth
Delivered by a Unique eMobility SaaS platform</t>
  </si>
  <si>
    <t>Secondary Market 
Nominee investment min. £20.00 + 
Direct investment min. £25,000.00 + 
Pay by Bank payments not accepted</t>
  </si>
  <si>
    <t>£32,786,995</t>
  </si>
  <si>
    <t>https://europe.republic.com/roslin-technologies</t>
  </si>
  <si>
    <t>John ClinkenbeardCOO
Commitment
(Post-investment):
Full Time
Location
GBEdinburgh, United Kingdom
Ernst van OrsouwCEO
Commitment
(Post-investment):
Full Time
Location
GBEdinburgh, United Kingdom</t>
  </si>
  <si>
    <t>£8.524</t>
  </si>
  <si>
    <t>Future Planet is the impact-led, global venture capital firm built to invest in high growth potential companies from the world's top research centres.</t>
  </si>
  <si>
    <t>£11,130,469</t>
  </si>
  <si>
    <t xml:space="preserve">£11,416,960 </t>
  </si>
  <si>
    <t>RoslinTech intend to lead the B2B cell market for cultivated meat
We specialise in self-renewing Induced Pluripotent StemCells IPSC
Aim to create long term partnerships w/ cultivated meat producers
Ongoing cell improvements to maintain our market position</t>
  </si>
  <si>
    <t>No Secondary Market 
Nominee investment min. £85.24 +</t>
  </si>
  <si>
    <t>https://europe.republic.com/emerald-stay1</t>
  </si>
  <si>
    <t>Maxime FriessCEO and Co-Founder
Commitment
(Post-investment):
Full Time
Current ownership
(Pre-investment):
38.00%
Location
ESBarcelona, Spain
Laurent LacourtCOO and Co-founder
Commitment
(Post-investment):
Full Time
Current ownership
(Pre-investment):
38.00%
Location
ESBarcelona, Spain
Fanny ChapelHead of Hospitality and People
Commitment
(Post-investment):
Full Time
Location
Virginia GarciaHead of Growth Strategy
Commitment
(Post-investment):
Full Time
Location
Stephane BonnetCTO
Commitment
(Post-investment):
Part Time
Location
Benjamin HabbelBoard Member, Shareholder through Limestone Capital
Commitment
(Post-investment):
Part Time
Location
DEMunich, Germany
Marek LackoFounding partner
Commitment
(Post-investment):
Part Time
Current ownership
(Pre-investment):
8.50%
Location
Olivier ChavyBoard advisor
Commitment
(Post-investment):
Part Time
Location
USOrlando, United States
Chris SukornykBoard advisor, Angel investor
Commitment
(Post-investment):
Part Time
Location
David FoultBoard advisor
Commitment
(Post-investment):
Part Time
Location
FRParis, France</t>
  </si>
  <si>
    <t>Monthly revenue +240% in December and +600% in January*
Cash profitable since November 2021*
4 acquisitions under LOI
Funding round alongside €3m credit facility from German VC</t>
  </si>
  <si>
    <t>https://europe.republic.com/emerald-stay</t>
  </si>
  <si>
    <t>100% renewal of contracts from our hosts (0-churn!)
Generated €1.4m revenue in 2020
€150M+ in assets under management
4.6/5 guest satisfaction in 550+ reviews</t>
  </si>
  <si>
    <t>£15,000,000</t>
  </si>
  <si>
    <t>£34,583,264</t>
  </si>
  <si>
    <t>£2,695,371</t>
  </si>
  <si>
    <t>£14,964,433</t>
  </si>
  <si>
    <t>https://europe.republic.com/hectare4</t>
  </si>
  <si>
    <t>Jamie McInnesCo-Founder / CTO
Commitment
(Post-investment):
Full Time
Current ownership
(Pre-investment):
40.00%
Location
GBLondon, United Kingdom
Dave RoseGraindex MD
Commitment
(Post-investment):
Full Time
Location
GBWaterlooville, United Kingdom
Matt DobbsBoard advisor
Commitment
(Post-investment):
Part Time
Current ownership
(Pre-investment):
0.50%
Location
GBHaywards Heath, United Kingdom</t>
  </si>
  <si>
    <t>£2,000,003</t>
  </si>
  <si>
    <t>£2,727,115</t>
  </si>
  <si>
    <t>Creator of leading agri-marketplaces in UK sector worth ~£15bn
Value-add proposition by reducing transaction costs by up to 90%
Network effect with ~75,000 registered farmers - 50% of UK farms
Making farming more profitable with our transaction services</t>
  </si>
  <si>
    <t>Secondary Market 
Nominee investment min. £12.75 + 
Pay by Bank payments not accepted</t>
  </si>
  <si>
    <t>£1,317,975</t>
  </si>
  <si>
    <t>£16,005,500</t>
  </si>
  <si>
    <t>https://europe.republic.com/hectare3</t>
  </si>
  <si>
    <t>Jamie McInnesCo-Founder / CTO
Commitment
(Post-investment):
Full Time
Current ownership
(Pre-investment):
40.00%
Location
GBLondon, United Kingdom
Doug BairnerCEO
Commitment
(Post-investment):
Full Time
Location
GBChichester, United Kingdom
Dave RoseGraindex MD
Commitment
(Post-investment):
Full Time
Location
GBWaterlooville, United Kingdom
Matt DobbsBoard advisor
Commitment
(Post-investment):
Part Time
Current ownership
(Pre-investment):
0.50%
Location
GBHaywards Heath, United Kingdom</t>
  </si>
  <si>
    <t xml:space="preserve">£1,365,425 </t>
  </si>
  <si>
    <t>£415,617</t>
  </si>
  <si>
    <t>£9,333,091</t>
  </si>
  <si>
    <t>https://europe.republic.com/hectare2</t>
  </si>
  <si>
    <t>Jamie McInnesCEO / Co-Founder
Commitment
(Post-investment):
Full Time
Current ownership
(Pre-investment):
40.00%
Location
GBLondon, United Kingdom
Andrew HuxhamCo-Founder/Grain Farmer
Commitment
(Post-investment):
Part Time
Current ownership
(Pre-investment):
10.00%
Location
Dan LuffCo-Founder/Livestock Farmer
Commitment
(Post-investment):
Part Time
Current ownership
(Pre-investment):
12.00%
Location
Andrew LoftusDirector
Commitment
(Post-investment):
Part Time
Current ownership
(Pre-investment):
1.00%
Location
Sir Jim PaiceAdvisor/Former UK Agriculture Minister
Commitment
(Post-investment):
Part Time
Current ownership
(Pre-investment):
0.00%
Location
Patrick BidwellBusiness Development
Commitment
(Post-investment):
Full Time
Current ownership
(Pre-investment):
0.00%
Location</t>
  </si>
  <si>
    <t>£417,848</t>
  </si>
  <si>
    <t>£1,332,100</t>
  </si>
  <si>
    <t>£8,000,991</t>
  </si>
  <si>
    <t>https://europe.republic.com/hectare1</t>
  </si>
  <si>
    <t>£500,033</t>
  </si>
  <si>
    <t>£1,388,777</t>
  </si>
  <si>
    <t>£539,419</t>
  </si>
  <si>
    <t>£5,000,000</t>
  </si>
  <si>
    <t>https://europe.republic.com/sell-my-livestock1</t>
  </si>
  <si>
    <t>Jamie McInnesManaging Director
Commitment
(Post-investment):
Full Time
Current ownership
(Pre-investment):
48.00%
Location
GBLondon, United Kingdom</t>
  </si>
  <si>
    <t>£500,020</t>
  </si>
  <si>
    <t>£235,440</t>
  </si>
  <si>
    <t>https://europe.republic.com/hectare</t>
  </si>
  <si>
    <t>Jamie McInnesManaging Director
Commitment
(Post-investment):
Full Time
Current ownership
(Pre-investment):
48.00%
Location
GBLondon, United Kingdom
Andrew HuxhamGrain Director
Commitment
(Post-investment):
Part Time
Current ownership
(Pre-investment):
12.50%
Location
GBChichester, United Kingdom
Max PrangnellCommunications Director
Commitment
(Post-investment):
Part Time
Current ownership
(Pre-investment):
7.50%
Location
GBRowland's Castle, United Kingdom
Andrew LoftusCommercial Director
Commitment
(Post-investment):
Full Time
Current ownership
(Pre-investment):
1.00%
Location
GBRipon, United Kingdom
Dan LuffLivestock Director
Commitment
(Post-investment):
Part Time
Current ownership
(Pre-investment):
15.00%
Location
GBPetersfield, United Kingdom
Sir Jim PaiceAdvisory Board
Commitment
(Post-investment):
Part Time
Current ownership
(Pre-investment):
0.00%
Location
GBRowland's Castle, United Kingdom
Adam QuinneyAdvisory Board
Commitment
(Post-investment):
Part Time
Current ownership
(Pre-investment):
0.00%
Location
GBRowland's Castle, United Kingdom
Liz BowlesAdvisory Board
Commitment
(Post-investment):
Part Time
Current ownership
(Pre-investment):
0.00%
Location
GBRowland's Castle, United Kingdom
Amy JacksonAdvisory Board
Commitment
(Post-investment):
Part Time
Current ownership
(Pre-investment):
0.00%
Location
GBRowland's Castle, United Kingdom</t>
  </si>
  <si>
    <t>£274,380</t>
  </si>
  <si>
    <t>£150,000</t>
  </si>
  <si>
    <t>£850,000</t>
  </si>
  <si>
    <t>https://europe.republic.com/sell-my-livestock</t>
  </si>
  <si>
    <t>Jamie McInnesManaging Director
Commitment
(Post-investment):
Full Time
Current ownership
(Pre-investment):
40.00%
Location
GBLondon, United Kingdom
Dan LuffDirector
Commitment
(Post-investment):
Part Time
Current ownership
(Pre-investment):
20.00%
Location
GBPetersfield, United Kingdom
Max PrangnellDirector
Commitment
(Post-investment):
Part Time
Current ownership
(Pre-investment):
5.00%
Location
GBPortsmouth, United Kingdom
Sir Jim PaiceAdvisory Panel
Commitment
(Post-investment):
Part Time
Current ownership
(Pre-investment):
0.00%
Location
GBLondon, United Kingdom
Adam QuinneyAdvisory Panel
Commitment
(Post-investment):
Part Time
Current ownership
(Pre-investment):
0.00%
Location
GBWarwick, United Kingdom
Liz BowlesAdvisory Panel
Commitment
(Post-investment):
Part Time
Current ownership
(Pre-investment):
0.00%
Location
GBBristol, United Kingdom
Amy JacksonAdvisory Panel
Commitment
(Post-investment):
Part Time
Current ownership
(Pre-investment):
0.00%
Location
GBOxford, United Kingdom
Jane McInnesFinancial Director
Commitment
(Post-investment):
Part Time
Current ownership
(Pre-investment):
10.00%
Location
Southampton</t>
  </si>
  <si>
    <t>£210,110</t>
  </si>
  <si>
    <t>£5,873,136</t>
  </si>
  <si>
    <t>£42,786,925</t>
  </si>
  <si>
    <t>https://europe.republic.com/urban</t>
  </si>
  <si>
    <t>Chun TangCo-founder / CEO
Commitment
(Post-investment):
Full Time
Current ownership
(Pre-investment):
11.55%
Location
GBLondon, United Kingdom
Giles WilliamsCo-founder / CTO
Commitment
(Post-investment):
Full Time
Current ownership
(Pre-investment):
11.55%
Location
GBLondon, United Kingdom
Charmain ManningCFO
Commitment
(Post-investment):
Full Time
Current ownership
(Pre-investment):
0.00%
Location
GBCaterham, United Kingdom
Robert BrockChief Product Officer
Commitment
(Post-investment):
Full Time
Current ownership
(Pre-investment):
0.00%
Location
GBLondon, United Kingdom
Karen MillingenCreative Director
Commitment
(Post-investment):
Full Time
Current ownership
(Pre-investment):
0.00%
Location
GBCarshalton, United Kingdom
Melina ProtopapaHead of Marketing
Commitment
(Post-investment):
Full Time
Current ownership
(Pre-investment):
0.00%
Location
GBLondon, United Kingdom
Quindici ChungChief Data Officer
Commitment
(Post-investment):
Full Time
Current ownership
(Pre-investment):
0.00%
Location
GBLondon, United Kingdom
Elsa FavarioGeneral Manager France
Commitment
(Post-investment):
Full Time
Current ownership
(Pre-investment):
0.00%
Location
GBLondon, United Kingdom
Yousra ZguirirCommercial Director
Commitment
(Post-investment):
Full Time
Current ownership
(Pre-investment):
0.00%
Location
GBLondon, United Kingdom</t>
  </si>
  <si>
    <t>£2,000,007</t>
  </si>
  <si>
    <t xml:space="preserve">£5,877,517 </t>
  </si>
  <si>
    <t>Founded in London in 2014
Operating in 4 cities including Paris
£43m in cumulative sales value
+115% sales growth since last Seedrs campaign August 2018</t>
  </si>
  <si>
    <t xml:space="preserve">Secondary Market 
Nominee investment min. £10.98 + 
Direct investment min. £100,000.00 + 
Pay by Bank payments not accepted </t>
  </si>
  <si>
    <t>£3,469,540</t>
  </si>
  <si>
    <t>https://europe.republic.com/urban-massage</t>
  </si>
  <si>
    <t>Chun TangCo-founder / CEO
Commitment
(Post-investment):
Full Time
Current ownership
(Pre-investment):
18.72%
Location
GBLondon, United Kingdom
Giles WilliamsCo-founder / CTO
Commitment
(Post-investment):
Full Time
Current ownership
(Pre-investment):
18.72%
Location
GBLondon, United Kingdom
Leila d'AngeloHead of Brand
Commitment
(Post-investment):
Full Time
Current ownership
(Pre-investment):
0.00%
Location
GBLondon, United Kingdom
Robert BrockHead of Product
Commitment
(Post-investment):
Full Time
Current ownership
(Pre-investment):
0.00%
Location
GBLondon, United Kingdom
Quindici ChungHead of Analytics
Commitment
(Post-investment):
Full Time
Current ownership
(Pre-investment):
0.00%
Location
GBLondon, United Kingdom
Jake LourieHead of Expansion / GM Europe
Commitment
(Post-investment):
Full Time
Current ownership
(Pre-investment):
0.00%
Location
GBLondon, United Kingdom
Shaun NohHead of Finance
Commitment
(Post-investment):
Full Time
Current ownership
(Pre-investment):
0.00%
Location
NZLondon, New Zealand
Charmain ManningTeam Member
Commitment
(Post-investment):
Full Time
Current ownership
(Pre-investment):
0.00%
Location
GBCaterham, United Kingdom</t>
  </si>
  <si>
    <t>Felix Capital focuses on digital commerce, digital media, and connected life and is a London-based venture fund. Founded in 2014, Felix are based in London, and operate across Europe and the US. They announced their first $120m fund in June 2015.</t>
  </si>
  <si>
    <t>£3,491,730</t>
  </si>
  <si>
    <t>£3,382,908</t>
  </si>
  <si>
    <t>£41,232,302</t>
  </si>
  <si>
    <t>https://europe.republic.com/iamfy</t>
  </si>
  <si>
    <t>Thomas BeverleyCEO
Commitment
(Post-investment):
Full Time
Current ownership
(Pre-investment):
19.35%
Location
DEBerlin, Germany
Jonathan ThomsonCTPO
Commitment
(Post-investment):
Full Time
Current ownership
(Pre-investment):
19.13%
Location
DEBerlin, Germany</t>
  </si>
  <si>
    <t>£18.21</t>
  </si>
  <si>
    <t>£2,810,003</t>
  </si>
  <si>
    <t>£3,383,564</t>
  </si>
  <si>
    <t>UK's most loved home &amp; living marketplace - 4.7/5 on Trustpilot
Sales of £24m in 2021*, over 825,000 happy customers
More rugs than IKEA, furniture than Made and art than John Lewis
Backed by Hoxton Ventures, Forward Partners and 500 Startups</t>
  </si>
  <si>
    <t xml:space="preserve">Secondary Market 
Nominee investment min. £18.21 + </t>
  </si>
  <si>
    <t>£3,439,810</t>
  </si>
  <si>
    <t>£32,008,913</t>
  </si>
  <si>
    <t>£1,806,782</t>
  </si>
  <si>
    <t>£17,172,891</t>
  </si>
  <si>
    <t>£2,451</t>
  </si>
  <si>
    <t>£3,150,285</t>
  </si>
  <si>
    <t>Uma RajahCo-founder &amp; CEO
Commitment
(Post-investment):
Full Time
Current ownership
(Pre-investment):
12.62%
Location
GBLondon, United Kingdom
Alex MichelinCo-founder &amp; Director
Commitment
(Post-investment):
Part Time
Current ownership
(Pre-investment):
17.18%
Location
GBLONDON, United Kingdom
Andrew DunnCo-founder
Commitment
(Post-investment):
Part Time
Current ownership
(Pre-investment):
17.18%
Location
GBLondon, United Kingdom
Matthew RobertsonHead of Finance and Loan Structuring, Director
Commitment
(Post-investment):
Part Time
Location
GBLondon, United Kingdom
Stuart PeelFinance Director
Commitment
(Post-investment):
Full Time
Location
GBLondon, United Kingdom</t>
  </si>
  <si>
    <t>Thomas BeverleyCEO
Commitment
(Post-investment):
Full Time
Current ownership
(Pre-investment):
20.00%
Location
DEBerlin, Germany</t>
  </si>
  <si>
    <t>£1,639</t>
  </si>
  <si>
    <t>£375,004</t>
  </si>
  <si>
    <t>£3,399,074</t>
  </si>
  <si>
    <t>https://europe.republic.com/fy</t>
  </si>
  <si>
    <t>Thomas BeverleyCEO
Commitment
(Post-investment):
Full Time
Current ownership
(Pre-investment):
26.70%
Location
DEBerlin, Germany
Academic background
Educational qualifications
BSc in Environmental Management at London School of Economics, 2004
Professional background
Jobs
SVP Marketing at Fab.com
Head of Marketing and PR at onefinestay
Customer and Digital Marketing Director at Confused.com
Consultant at emnos
Analyst at dunnhumby
Jonathan ThomsonCTO
Commitment
(Post-investment):
Full Time
Current ownership
(Pre-investment):
26.70%
Location
DEBerlin, Germany
Academic background
Educational qualifications
MA in Experimental Psychology at Cambridge University, 2007
Professional background
Jobs
Head of Guest Operations at onefinestay
VP, Customers at Fab.com
Head of Strategy at ZipCar
Head of Marketing at StreetCar
Fyona KoveroBuying Director
Commitment
(Post-investment):
Full Time
Current ownership
(Pre-investment):
26.70%
Location
DEBerlin, Germany
Professional background
Jobs
Buyer Jewellery // Health &amp; Beauty at Fab.com
New Homes Manager at onefinestay</t>
  </si>
  <si>
    <t>£375,001</t>
  </si>
  <si>
    <t>£376,286</t>
  </si>
  <si>
    <t>£1,743,382</t>
  </si>
  <si>
    <t>£39,999,028</t>
  </si>
  <si>
    <t>https://europe.republic.com/capitalrise3</t>
  </si>
  <si>
    <t>£49.18</t>
  </si>
  <si>
    <t xml:space="preserve">£1,000,026 </t>
  </si>
  <si>
    <t>£1,744,316</t>
  </si>
  <si>
    <t>Bespoke tech platform serving borrowers and property investors
Well-established in the market; 125% annual growth in live loans
Proven business model with gross profit margin of 72%*
£132m paid in capital and returns with zero investment losses</t>
  </si>
  <si>
    <t>Secondary Market 
Nominee investment min. £49.18 + 
Direct investment min. £100,000.00 +</t>
  </si>
  <si>
    <t>£2,311,680</t>
  </si>
  <si>
    <t>https://europe.republic.com/capitalrise2</t>
  </si>
  <si>
    <t>Uma RajahCo-founder &amp; CEO
Commitment
(Post-investment):
Full Time
Current ownership
(Pre-investment):
12.62%
Location
GBLondon, United Kingdom
Alex MichelinCo-founder &amp; Director
Commitment
(Post-investment):
Part Time
Current ownership
(Pre-investment):
17.18%
Location
GBLONDON, United Kingdom
Andrew DunnCo-founder
Commitment
(Post-investment):
Part Time
Current ownership
(Pre-investment):
17.18%
Location
GBLondon, United Kingdom
Matthew RobertsonHead of Finance and Loan Structuring, Director
Commitment
(Post-investment):
Part Time
Location
GBLondon, United Kingdom
Nick OakleyHead of Lending
Commitment
(Post-investment):
Full Time
Location
GBLondon, United Kingdom
Lyndon MilesLending Director
Commitment
(Post-investment):
Full Time
Location
GBLondon, United Kingdom
Stuart PeelFinance Director
Commitment
(Post-investment):
Full Time
Location
GBLondon, United Kingdom
Ammar Al-RikabiHead of Institutional Capital Raising
Commitment
(Post-investment):
Full Time
Location
GBLondon, United Kingdom
Sami MziuHead of Product
Commitment
(Post-investment):
Full Time
Location
GBLondon, United Kingdom
Claire HippleHead of Investor Relations
Commitment
(Post-investment):
Full Time
Location
GBLondon, United Kingdom</t>
  </si>
  <si>
    <t>50% raised from Future Fund
Matched funding applied for from Future Fund. See Key Information Tab for more information.</t>
  </si>
  <si>
    <t>£2,314,000</t>
  </si>
  <si>
    <t>354% growth in revenues and 3x growth in lending volumes in 2019*
£71.9m lent against prime property worth over £410m
£28m repaid to customers with an average return of 9.5%pa
Investment conditional upon Future Fund funding - see Key Info</t>
  </si>
  <si>
    <t>£1,111,178</t>
  </si>
  <si>
    <t>£18,399,711</t>
  </si>
  <si>
    <t>https://europe.republic.com/capitalrise1</t>
  </si>
  <si>
    <t>Uma RajahCo-founder &amp; CEO
Commitment
(Post-investment):
Full Time
Current ownership
(Pre-investment):
11.51%
Location
GBLondon, United Kingdom
Alex MichelinCo-founder &amp; Director
Commitment
(Post-investment):
Part Time
Current ownership
(Pre-investment):
28.70%
Location
GBLONDON, United Kingdom
Andrew DunnCo-founder &amp; Director
Commitment
(Post-investment):
Part Time
Current ownership
(Pre-investment):
28.70%
Location
GBLondon, United Kingdom
Nick OakleyHead of Lending
Commitment
(Post-investment):
Full Time
Location
GBLondon, United Kingdom
Lyndon MilesLending Director
Commitment
(Post-investment):
Full Time
Location
GBLondon, United Kingdom
Lior ZaidnerHead of Marketing
Commitment
(Post-investment):
Full Time
Location
GBLondon, United Kingdom
Joe PostleHead of Product
Commitment
(Post-investment):
Full Time
Location
GBLondon, United Kingdom
Matthew RobertsonHead of Finance and Loan Structuring
Commitment
(Post-investment):
Part Time
Location
GBLondon, United Kingdom</t>
  </si>
  <si>
    <t>£1,000,014</t>
  </si>
  <si>
    <t>£1,111,436</t>
  </si>
  <si>
    <t>£2,345,057</t>
  </si>
  <si>
    <t>£16,003,330</t>
  </si>
  <si>
    <t>https://europe.republic.com/capitalrise</t>
  </si>
  <si>
    <t>£1,500,013</t>
  </si>
  <si>
    <t>£2,395,250</t>
  </si>
  <si>
    <t>£4,608,747</t>
  </si>
  <si>
    <t>£34,857,606</t>
  </si>
  <si>
    <t>£2,105,430</t>
  </si>
  <si>
    <t>https://europe.republic.com/laka</t>
  </si>
  <si>
    <t>Tobias TaupitzCo-founder &amp; CEO
Commitment
(Post-investment):
Full Time
Current ownership
(Pre-investment):
17.91%
Location
GBLondon, United Kingdom
Jens HartwigCo-founder &amp; CPO
Commitment
(Post-investment):
Full Time
Current ownership
(Pre-investment):
13.56%
Location
GBLondon, United Kingdom
Ben AllenCo-founder &amp; CTO
Commitment
(Post-investment):
Full Time
Current ownership
(Pre-investment):
10.00%
Location
GBLondon, United Kingdom
Kelly BarnesVP Marketing
Commitment
(Post-investment):
Full Time
Location
GBLondon, United Kingdom
Damir HuskicVP Customer Experience
Commitment
(Post-investment):
Full Time
Location
GBLondon, United Kingdom
Laurence HunterVP Insurance
Commitment
(Post-investment):
Full Time
Location
GBLondon, United Kingdom
Anwar MarzakCountry Director Netherlands
Commitment
(Post-investment):
Full Time
Location
NLLondon, Netherlands
Penny PenatiChief of Staff
Commitment
(Post-investment):
Full Time
Location
GBLondon, United Kingdom</t>
  </si>
  <si>
    <t>£2,106,630</t>
  </si>
  <si>
    <t>Already over 10,000 bikes insured worth &gt;£26 million
215% YTD Net Revenue Growth
Reviews score of 4.9/5
Raised £4.9m from investors including LocalGlobe and Creandum</t>
  </si>
  <si>
    <t>无记录</t>
  </si>
  <si>
    <t>£11,031,061</t>
  </si>
  <si>
    <t>£19,752,793</t>
  </si>
  <si>
    <t>£4,021,330</t>
  </si>
  <si>
    <t>£3,237,886</t>
  </si>
  <si>
    <t>£7,998,454</t>
  </si>
  <si>
    <t>£528,551</t>
  </si>
  <si>
    <t>£1,751,250</t>
  </si>
  <si>
    <t>https://europe.republic.com/sunswap</t>
  </si>
  <si>
    <t>Michael LoweCEO
Commitment
(Post-investment):
Full Time
Location
GBLondon, United Kingdom
Clement BigotSeedrs team
Commitment
(Post-investment):
Part Time
Current ownership
(Pre-investment):
0.00%
Location
GBLondon, United Kingdom</t>
  </si>
  <si>
    <t>£2.00</t>
  </si>
  <si>
    <t>£102,685.41</t>
  </si>
  <si>
    <t xml:space="preserve">Secondary Market 
Nominee investment min. £14.01 + 
Pay by Bank payments not accepted </t>
  </si>
  <si>
    <t>£481,445</t>
  </si>
  <si>
    <t>£41,900,000</t>
  </si>
  <si>
    <t>https://europe.republic.com/crowdproperty4</t>
  </si>
  <si>
    <t>Mike BristowCEO &amp; Co-Founder
Commitment
(Post-investment):
Full Time
Current ownership
(Pre-investment):
23.03%
Location
GBLondon, United Kingdom
Steve MorganCFO
Commitment
(Post-investment):
Full Time
Location
GBBirmingham, United Kingdom
Damon WalfordChief Commercial Officer
Commitment
(Post-investment):
Full Time
Location
GBBirmingham, United Kingdom
Andrew HallChief Risk Officer &amp; Co-Founder
Commitment
(Post-investment):
Full Time
Current ownership
(Pre-investment):
4.03%
Location
GBBirmingham, United Kingdom
Mark StephensNon-Executive Director
Commitment
(Post-investment):
Part Time
Location
GBBirmingham, United Kingdom
John MouldNon-Executive Chair
Commitment
(Post-investment):
Part Time
Location
GBBirmingham, United Kingdom
Pam TiltHR Director
Commitment
(Post-investment):
Full Time
Location
GBBirmingham, United Kingdom
Simon ZutshiCo-Founder
Commitment
(Post-investment):
Part Time
Current ownership
(Pre-investment):
24.45%
Location
GBBirmingham, United Kingdom</t>
  </si>
  <si>
    <t>£28.13</t>
  </si>
  <si>
    <t xml:space="preserve">£400,009 </t>
  </si>
  <si>
    <t xml:space="preserve">£483,752 </t>
  </si>
  <si>
    <t>Funded £665m of property projects and 2,988 homes
55% YoY growth in finance facilities agreed (totalling £368m)
Three years running in FT1000 Europe’s fastest growing companies
Profitable*; fundraising to fully fund a new 3-year strategy</t>
  </si>
  <si>
    <t xml:space="preserve">Secondary Market 
Nominee investment min. £28.13 + 
Direct investment min. £25,000.00 + </t>
  </si>
  <si>
    <t>£1,794,890</t>
  </si>
  <si>
    <t>£29,406,136</t>
  </si>
  <si>
    <t>https://europe.republic.com/crowdproperty3</t>
  </si>
  <si>
    <t>Mike BristowCEO &amp; Co-Founder
Commitment
(Post-investment):
Full Time
Current ownership
(Pre-investment):
25.00%
Location
GBLondon, United Kingdom
Andrew HallProperty Director &amp; Co-Founder
Commitment
(Post-investment):
Full Time
Current ownership
(Pre-investment):
4.90%
Location
GBBirmingham, United Kingdom
Simon ZutshiCo-Founder
Commitment
(Post-investment):
Part Time
Current ownership
(Pre-investment):
32.60%
Location
GBBirmingham, United Kingdom
Pam TiltHR, Risk &amp; Compliance Director
Commitment
(Post-investment):
Full Time
Current ownership
(Pre-investment):
0.00%
Location
GBBirmingham, United Kingdom
John MouldNon-Executive Chair
Commitment
(Post-investment):
Part Time
Current ownership
(Pre-investment):
0.00%
Location
GBBirmingham, United Kingdom
Mark StephensNon-Executive Director
Commitment
(Post-investment):
Part Time
Current ownership
(Pre-investment):
0.00%
Location
GBBirmingham, United Kingdom</t>
  </si>
  <si>
    <t>£21.78</t>
  </si>
  <si>
    <t>£800,001</t>
  </si>
  <si>
    <t>£1,815,319</t>
  </si>
  <si>
    <t>Lent £140m+ with £180m+ originated facilities
Institutionally backed with a new £300m funding line
Deloitte Fast50 and FT1000 recognition as a high growth business
Profitable and fundraising to further step-change the business</t>
  </si>
  <si>
    <t>Secondary Market 
Nominee investment min. £21.78 + 
Pay by Bank payments not accepted</t>
  </si>
  <si>
    <t>£1,083,524</t>
  </si>
  <si>
    <t>£15,707,362</t>
  </si>
  <si>
    <t>https://europe.republic.com/crowdproperty2</t>
  </si>
  <si>
    <t>Mike BristowCEO &amp; Co-Founder
Commitment
(Post-investment):
Full Time
Current ownership
(Pre-investment):
10.90%
Location
GBLondon, United Kingdom
Simon ZutshiChairman &amp; Co-Founder
Commitment
(Post-investment):
Part Time
Current ownership
(Pre-investment):
50.70%
Location
GBUnited Kingdom
Andrew Hall (MRICS)Property Director &amp; Co-Founder
Commitment
(Post-investment):
Full Time
Current ownership
(Pre-investment):
5.20%
Location
Pam TiltPeople Director
Commitment
(Post-investment):
Full Time
Current ownership
(Pre-investment):
0.00%
Location
David KingsmillCompliance Officer
Commitment
(Post-investment):
Part Time
Current ownership
(Pre-investment):
0.00%
Location
Stewart McIntoshLead Developer
Commitment
(Post-investment):
Full Time
Current ownership
(Pre-investment):
0.00%
Location
Birmingham
Kyle HedgleyDevelopment Project Manager
Commitment
(Post-investment):
Full Time
Current ownership
(Pre-investment):
0.00%
Location
GBUnited Kingdom
Dan SullivanCommercial Manager
Commitment
(Post-investment):
Full Time
Current ownership
(Pre-investment):
0.00%
Location
Dennis TzilalisMarketing Manager
Commitment
(Post-investment):
Full Time
Current ownership
(Pre-investment):
0.00%
Location
Sarah HawkleyInvestor Relations
Commitment
(Post-investment):
Full Time
Current ownership
(Pre-investment):
0.00%
Location
Tom EdmundsBorrower Manager
Commitment
(Post-investment):
Full Time
Current ownership
(Pre-investment):
0.00%
Location</t>
  </si>
  <si>
    <t>£600,005</t>
  </si>
  <si>
    <t>£1,098,832</t>
  </si>
  <si>
    <t>£874,374</t>
  </si>
  <si>
    <t>£5,900,000</t>
  </si>
  <si>
    <t>https://europe.republic.com/crowdproperty</t>
  </si>
  <si>
    <t>Simon ZutshiCEO
Commitment
(Post-investment):
Part Time
Current ownership
(Pre-investment):
60.50%
Location
GBBirmingham, United Kingdom
Andrew HallProperty Director
Commitment
(Post-investment):
Full Time
Current ownership
(Pre-investment):
6.00%
Location
GBWorcester, United Kingdom
Mike BristowNon executive Director
Commitment
(Post-investment):
Part Time
Current ownership
(Pre-investment):
10.20%
Location
GBLondon, United Kingdom
David KingsmillFinancial Director
Commitment
(Post-investment):
Part Time
Current ownership
(Pre-investment):
0.00%
Location
GBBirmingham, United Kingdom
Stewart McIntoshSoftware Engineer
Commitment
(Post-investment):
Full Time
Current ownership
(Pre-investment):
0.00%
Location
GBBirmingham, United Kingdom
Dave BarkerOperations
Commitment
(Post-investment):
Full Time
Current ownership
(Pre-investment):
2.00%
Location
GBBirmingham, United Kingdom
Jon WildayAnalyst
Commitment
(Post-investment):
Full Time
Current ownership
(Pre-investment):
0.00%
Location
GBBirmingham, United Kingdom
Pam TiltProject &amp; Talent Manager
Commitment
(Post-investment):
Full Time
Current ownership
(Pre-investment):
0.00%
Location
GBBirmingham, United Kingdom</t>
  </si>
  <si>
    <t>£600,001</t>
  </si>
  <si>
    <t>£907,520</t>
  </si>
  <si>
    <t>£8,419,766</t>
  </si>
  <si>
    <t>£33,011,690</t>
  </si>
  <si>
    <t>£9,647,870</t>
  </si>
  <si>
    <t>£25,119,295</t>
  </si>
  <si>
    <t>https://europe.republic.com/disperse3</t>
  </si>
  <si>
    <t>Felix NeufeldCEO
Commitment
(Post-investment):
Full Time
Current ownership
(Pre-investment):
21.08%
Location
DELondon, Germany
Denis Konoplev-
Commitment
(Post-investment):
Full Time
Current ownership
(Pre-investment):
21.08%
Location
GBLondon, United Kingdom
Olli Viktor Johannes LiukkaalaCOO
Commitment
(Post-investment):
Full Time
Current ownership
(Pre-investment):
0.00%
Location
GBLondon, United Kingdom
Toby TaylorTeam Member
Commitment
(Post-investment):
Full Time
Current ownership
(Pre-investment):
0.00%
Location
GBLondon, United Kingdom</t>
  </si>
  <si>
    <t xml:space="preserve">£9,634,660 </t>
  </si>
  <si>
    <t xml:space="preserve">£9,648,039 </t>
  </si>
  <si>
    <t>£1,302,369</t>
  </si>
  <si>
    <t>£3,000,624</t>
  </si>
  <si>
    <t>https://europe.republic.com/disperse2</t>
  </si>
  <si>
    <t>Felix NeufeldCEO
Commitment
(Post-investment):
Full Time
Current ownership
(Pre-investment):
21.08%
Location
DELondon, Germany
Denis Konoplev-
Commitment
(Post-investment):
Full Time
Current ownership
(Pre-investment):
21.08%
Location
GBLondon, United Kingdom
Olli Viktor Johannes LiukkaalaCOO
Commitment
(Post-investment):
Full Time
Current ownership
(Pre-investment):
0.00%
Location
GBLondon, United Kingdom</t>
  </si>
  <si>
    <t>£1,300,265</t>
  </si>
  <si>
    <t xml:space="preserve">£1,302,477 </t>
  </si>
  <si>
    <t>£161,050</t>
  </si>
  <si>
    <t>https://europe.republic.com/disperse1</t>
  </si>
  <si>
    <t>Felix NeufeldCEO
Commitment
(Post-investment):
Full Time
Current ownership
(Pre-investment):
32.38%
Location
GBLondon, United Kingdom
Denis KonoplevCOO
Commitment
(Post-investment):
Full Time
Current ownership
(Pre-investment):
32.38%
Location
GBLondon, United Kingdom</t>
  </si>
  <si>
    <t>£160,000</t>
  </si>
  <si>
    <t xml:space="preserve">£161,060 </t>
  </si>
  <si>
    <t>£991</t>
  </si>
  <si>
    <t>£880,444</t>
  </si>
  <si>
    <t>https://europe.republic.com/disperse</t>
  </si>
  <si>
    <t>Denis KonoplevCEO
Commitment
(Post-investment):
Full Time
Current ownership
(Pre-investment):
40.00%
Location
GBLondon, United Kingdom</t>
  </si>
  <si>
    <t xml:space="preserve">£991 </t>
  </si>
  <si>
    <t xml:space="preserve">£1,004 </t>
  </si>
  <si>
    <t>https://europe.republic.com/nebeus1</t>
  </si>
  <si>
    <t>Sergey RomanovskiyFounder &amp; CEO
Commitment
(Post-investment):
Full Time
Current ownership
(Pre-investment):
98.00%
Location
ESBarcelona, Spain
Michael StroevCOO
Commitment
(Post-investment):
Full Time
Location
ESBarcelona, Spain
Manuel RocheCCO
Commitment
(Post-investment):
Full Time
Location
ESMadrid, Spain
Konstantin ZaripovManaging Director
Commitment
(Post-investment):
Full Time
Current ownership
(Pre-investment):
0.00%
Location
ESLondon, Spain</t>
  </si>
  <si>
    <t>Over 130K users &amp; the number of transactions grew by 10x.
Registered with the Bank of Spain as Crypto Custodian &amp; VASP.
Outsourced Service Provider of Modulr, EMI authorised by DNB.
Upcoming products: Trading, DeFi, and Credit line.</t>
  </si>
  <si>
    <t xml:space="preserve">Secondary Market 
Nominee investment min. €23.92 + 
Direct investment min. €25,000.00 + </t>
  </si>
  <si>
    <t>£863,220</t>
  </si>
  <si>
    <t>https://europe.republic.com/nebeus</t>
  </si>
  <si>
    <t>Michael StroevCOO
Commitment
(Post-investment):
Full Time
Location
ESBarcelona, Spain
Sergey RomanovskiyFounder &amp; CEO
Commitment
(Post-investment):
Full Time
Current ownership
(Pre-investment):
73.00%
Location
ESBarcelona, Spain
Elea SalazarCMO
Commitment
(Post-investment):
Full Time
Current ownership
(Pre-investment):
0.00%
Location
Pete WoodardCBDO
Commitment
(Post-investment):
Full Time
Current ownership
(Pre-investment):
0.00%
Location
Stepan DobrovolskiyAdvisory Board Member (ex-Kite Ventures)
Commitment
(Post-investment):
Part Time
Current ownership
(Pre-investment):
0.00%
Location</t>
  </si>
  <si>
    <t>47% raised from Future Fund
Matched funding applied for from Future Fund. See Key Information Tab for more information</t>
  </si>
  <si>
    <t>£400,000</t>
  </si>
  <si>
    <t>£868,580</t>
  </si>
  <si>
    <t>More than 60,000 users and over £30M transactions to date.
Applying for Future Fund, not conditional - see Key Info
Integrations with 6 different payment channels.
Backed by VC executives who previously invested in Delivery Hero.</t>
  </si>
  <si>
    <t>https://europe.republic.com/snoop</t>
  </si>
  <si>
    <t>Dame Jayne-Anne GadhiaFounder/ Executive Chair
Commitment
(Post-investment):
Full Time
Location
GBLondon, United Kingdom
John NataliziaCo-founder/ CEO
Commitment
(Post-investment):
Full Time
Location
GBLondon, United Kingdom
Paul LloydCo-founder/ CMO
Commitment
(Post-investment):
Full Time
Location
GBLondon, United Kingdom
Dave DyerCo-founder/ CFO
Commitment
(Post-investment):
Full Time
Location
GBLondon, United Kingdom
Kenneth DonaldCo-founder/ COO
Commitment
(Post-investment):
Full Time
Location
GBLondon, United Kingdom
Cara NortonCo-founder/ Head of Operations
Commitment
(Post-investment):
Full Time
Location
GBNorwich, United Kingdom
Jem WaltersCo-founder/ CTO
Commitment
(Post-investment):
Full Time
Location
GBNorwich, United Kingdom
Paul KerridgeCo-founder/ Chief Business Architect
Commitment
(Post-investment):
Full Time
Location
GBNorwich, United Kingdom
Ross LoganCo-founder/ Director of Product Development
Commitment
(Post-investment):
Full Time
Location
GBLondon, United Kingdom
Scott MowbrayCo-founder/ Chief Communications Officer
Commitment
(Post-investment):
Full Time
Location
GBLondon, United Kingdom
Antony SimmCo-founder/ Head of Social Media and Digital Marketing
Commitment
(Post-investment):
Full Time
Location
GBLondon, United Kingdom
Alice TruswellHead of Commercial
Commitment
(Post-investment):
Full Time
Location
GBLondon, United Kingdom
Lee CozensHead of Creative Design
Commitment
(Post-investment):
Full Time
Location
GBNorwich, United Kingdom
Jennie RuskinSenior Platform Engineer
Commitment
(Post-investment):
Full Time
Location
GBNorwich, United Kingdom
Paul GrenyerSenior Platform Engineer
Commitment
(Post-investment):
Full Time
Location
GBNorwich, United Kingdom
Gokhan IsikerSenior iOS Developer
Commitment
(Post-investment):
Full Time
Location
GBLondon, United Kingdom
Richard SkeltonHead of Copywriting
Commitment
(Post-investment):
Full Time
Location
GBNorwich, United Kingdom
Gauri KordeSenior Quality Assurance Analyst
Commitment
(Post-investment):
Full Time
Location
GBLondon, United Kingdom
Andy MakingsHead of DevSecOps
Commitment
(Post-investment):
Full Time
Location
GBNorwich, United Kingdom
Laura GriffithsCustomer Support Analyst
Commitment
(Post-investment):
Full Time
Location
GBNorwich, United Kingdom
Tom PlayerProduct Consultant
Commitment
(Post-investment):
Full Time
Location
GBLondon, United Kingdom
Paul de CasanoveSenior Data Engineer
Commitment
(Post-investment):
Full Time
Location
GBNorwich, United Kingdom
Chris HoldenPlatform Engineer
Commitment
(Post-investment):
Full Time
Location
GBNorwich, United Kingdom
Frank O'DwyerSenior iOS Developer
Commitment
(Post-investment):
Full Time
Location
GBLondon, United Kingdom
Neil CamersonCustomer Support Manager
Commitment
(Post-investment):
Full Time
Location
GBNorwich, United Kingdom
Hamish MacleanSenior Android Developer
Commitment
(Post-investment):
Full Time
Location
GBLondon, United Kingdom
Jamie WestCloud Engineer
Commitment
(Post-investment):
Full Time
Location
GBNorwich, United Kingdom
Snoop Dog (Darcy)Sniffs out the best money-saving deals
Commitment
(Post-investment):
Full Time
Location
GBLondon, United Kingdom</t>
  </si>
  <si>
    <t>£10,053,130</t>
  </si>
  <si>
    <t>Voted a Top 50 Fintech in Europe, &gt;100k downloads in 5 months
Founded by Dame Jayne-Anne Gadhia (ex-CEO, Virgin Money)
Backed by Salesforce Ventures, Havisham Group &amp; Sir Lloyd Dorfman
Investment conditional upon Future Fund funding - see Key Info</t>
  </si>
  <si>
    <t>£40,065,815</t>
  </si>
  <si>
    <t>https://europe.republic.com/oru-space</t>
  </si>
  <si>
    <t>Paul Hepworth NelmesDirector/Co-founder
Commitment
(Post-investment):
Full Time
Location
GBlondon, United Kingdom
Thirukumar VibushanCEO, Co-founder
Commitment
(Post-investment):
Full Time
Current ownership
(Pre-investment):
64.70%
Location
GBLondon, United Kingdom</t>
  </si>
  <si>
    <t>£3.6</t>
  </si>
  <si>
    <t>£450,000</t>
  </si>
  <si>
    <t xml:space="preserve">£602,842 </t>
  </si>
  <si>
    <t>East Dulwich site turns over 1.4 million yearly*
Equity + debt-free capital contribution of £7.6M
Sustainability and social impact led business
Large growth plan</t>
  </si>
  <si>
    <t>Secondary Market 
Nominee investment min. £10.80 + 
Direct investment min. £50,000.00 +</t>
  </si>
  <si>
    <t>£6,289,609</t>
  </si>
  <si>
    <t>£81,178,412</t>
  </si>
  <si>
    <t>https://europe.republic.com/trurating1</t>
  </si>
  <si>
    <t>Georgina NelsonFounder &amp; CEO
Commitment
(Post-investment):
Full Time
Current ownership
(Pre-investment):
31.00%
Location
GBLondon, United Kingdom
Christian NelsonCSO &amp; Co-Founder
Commitment
(Post-investment):
Full Time
Current ownership
(Pre-investment):
0.00%
Location
GBLondon, United Kingdom
Alan OutlawPresident North America
Commitment
(Post-investment):
Full Time
Current ownership
(Pre-investment):
1.00%
Location
USAtlanta, United States
John SmerekCTO
Commitment
(Post-investment):
Full Time
Current ownership
(Pre-investment):
1.00%
Location
GBLondon, United Kingdom
Gareth JohnsChief Data Officer
Commitment
(Post-investment):
Full Time
Current ownership
(Pre-investment):
1.00%
Location
GBTeddington, United Kingdom
Mary HubbardSVP Product &amp; Online
Commitment
(Post-investment):
Full Time
Current ownership
(Pre-investment):
1.00%
Location
USRoswell, United States
Chris LoganSVP Operations
Commitment
(Post-investment):
Full Time
Current ownership
(Pre-investment):
1.00%
Location
USHolly Springs, United States
Jessica LeseskySVP Sales NAM
Commitment
(Post-investment):
Full Time
Current ownership
(Pre-investment):
1.00%
Location
USRaleigh, United States
Simon CurtisCommercial Director, UK
Commitment
(Post-investment):
Full Time
Current ownership
(Pre-investment):
1.00%
Location
GBLondon, United Kingdom
Denis MaharjanHead Of Finance
Commitment
(Post-investment):
Full Time
Current ownership
(Pre-investment):
1.00%
Location
GBlondon, United Kingdom</t>
  </si>
  <si>
    <t>£6,276,628</t>
  </si>
  <si>
    <t>£6,289,634</t>
  </si>
  <si>
    <t>130m total ratings collected
View of over 6bn transactions
Accelerated onboarding of Tier 1 &amp; 2 retailers
Merchants span NAM, UK, Europe, Australia &amp; New Zealand</t>
  </si>
  <si>
    <t>Secondary Market 
Nominee investment min. £25.06 + 
Pay by Bank payments not accepted</t>
  </si>
  <si>
    <t>£1,886,066</t>
  </si>
  <si>
    <t>£79,292,346</t>
  </si>
  <si>
    <t>https://europe.republic.com/trurating</t>
  </si>
  <si>
    <t>£1,800,010</t>
  </si>
  <si>
    <t>£1,895,288</t>
  </si>
  <si>
    <t>£1,653,927</t>
  </si>
  <si>
    <t>£38,824,857</t>
  </si>
  <si>
    <t>£450,663</t>
  </si>
  <si>
    <t>£17,079,049</t>
  </si>
  <si>
    <t>£3,489,984</t>
  </si>
  <si>
    <t>£34,967,178</t>
  </si>
  <si>
    <t>https://europe.republic.com/wisealpha1</t>
  </si>
  <si>
    <t>Rezaah AhmadCEO
Commitment
(Post-investment):
Full Time
Current ownership
(Pre-investment):
47.70%
Location
GBRomford, United Kingdom
Academic background
Educational qualifications
BSC in Economics at Cambridge University, 2004
Aidan HamadeCTO
Commitment
(Post-investment):
Full Time
Current ownership
(Pre-investment):
5.00%
Location
GBLondon, United Kingdom
Academic background
Educational qualifications
Masters in Maths and Artificial Intelligence at Edinburgh University, 2002
Andrew BarrettSenior Engineer
Commitment
(Post-investment):
Full Time
Current ownership
(Pre-investment):
3.00%
Location
GBLondon, United Kingdom
Academic background
Educational qualifications
BSc in Computing at University of Canterbury, 2003</t>
  </si>
  <si>
    <t>£1.36</t>
  </si>
  <si>
    <t>£74,180.15</t>
  </si>
  <si>
    <t>£29,104.15</t>
  </si>
  <si>
    <t>£2,929,454</t>
  </si>
  <si>
    <t>£9,591,644</t>
  </si>
  <si>
    <t>https://europe.republic.com/wisealpha</t>
  </si>
  <si>
    <t>£2,913,656</t>
  </si>
  <si>
    <t>£2,929,504</t>
  </si>
  <si>
    <t>£1,253,893</t>
  </si>
  <si>
    <t>£6,334,353</t>
  </si>
  <si>
    <t>https://europe.republic.com/wisealpha4</t>
  </si>
  <si>
    <t>£1,245,355</t>
  </si>
  <si>
    <t>£1,254,055</t>
  </si>
  <si>
    <t>£7,164</t>
  </si>
  <si>
    <t>£5,484,644</t>
  </si>
  <si>
    <t>https://europe.republic.com/wisealpha3</t>
  </si>
  <si>
    <t>£7,679</t>
  </si>
  <si>
    <t>£31,136,578</t>
  </si>
  <si>
    <t>https://europe.republic.com/female-invest</t>
  </si>
  <si>
    <t>Anna-Sophie HartvigsenCo-Founder &amp; Co-CEO
Commitment
(Post-investment):
Full Time
Location
GBLondon, United Kingdom
Emma BitzCo-Founder &amp; Co-CEO
Commitment
(Post-investment):
Full Time
Location
DKCopenhagen, Denmark
Camilla FalkenbergCo-Founder &amp; Co-CEO
Commitment
(Post-investment):
Full Time
Location
DKCopenhagen, Denmark</t>
  </si>
  <si>
    <t>£3.46</t>
  </si>
  <si>
    <t>£250,002</t>
  </si>
  <si>
    <t>£906,283</t>
  </si>
  <si>
    <t>Over 70,000 paying members in 120 countries
Impressive 4 year CAGR of 233% (May 24)*
51% member growth YTD (Jan-May 24)*
Backed by prominent investors globally</t>
  </si>
  <si>
    <t xml:space="preserve">No Secondary Market 
Nominee investment min. £20.76 + </t>
  </si>
  <si>
    <t>£185,976</t>
  </si>
  <si>
    <t>£40,479,507</t>
  </si>
  <si>
    <t>https://europe.republic.com/future-planet-capital-secondary</t>
  </si>
  <si>
    <t>Douglas Hansen-LukeExecutive Chairman
Commitment
(Post-investment):
Full Time
Current ownership
(Pre-investment):
25.62%
Location
GBBedford, United Kingdom
Lord Norman FosterChairman of Advisory Board
Commitment
(Post-investment):
Part Time
Current ownership
(Pre-investment):
0.00%
Location
ESMadrid, Spain
Lord Nat WeiAdvisory Board
Commitment
(Post-investment):
Part Time
Current ownership
(Pre-investment):
0.00%
Location
GBLondon, United Kingdom
Robin ChaseAdvisory Board
Commitment
(Post-investment):
Part Time
Current ownership
(Pre-investment):
0.00%
Location
USCambridge, United States
Abi WyeNetwork Director
Commitment
(Post-investment):
Part Time
Current ownership
(Pre-investment):
0.47%
Location
GBLondon, United Kingdom
Lyle PentithPortfolio Manager
Commitment
(Post-investment):
Full Time
Current ownership
(Pre-investment):
0.02%
Location
GBLondon, United Kingdom
Professor Jerome EngelInvestment Governance Board
Commitment
(Post-investment):
Part Time
Current ownership
(Pre-investment):
0.00%
Location
USSan Rafael, United States
Elias MasilelaInvestment Governance Board
Commitment
(Post-investment):
Part Time
Current ownership
(Pre-investment):
0.00%
Location
ZAMaroeladal, South Africa
Mark WhiteInvestment Governance Board
Commitment
(Post-investment):
Part Time
Current ownership
(Pre-investment):
0.00%
Location
GBOxford, United Kingdom
Edward PhillipsHead of Dealflow
Commitment
(Post-investment):
Full Time
Current ownership
(Pre-investment):
0.00%
Location
GBTaunton, United Kingdom</t>
  </si>
  <si>
    <t>£81</t>
  </si>
  <si>
    <t>15x revenue growth with $6.5M TTM*
Successfully acquired 3 other VCs reaching $300M+ in assets
Investors in Vaccitech (NASDAQ), 23andMe (NASDAQ) and more
Over 100 portfolio companies invested in across 10 funds</t>
  </si>
  <si>
    <t xml:space="preserve">Secondary Market 
Nominee investment min. £81.00 + </t>
  </si>
  <si>
    <t>£3,171,231</t>
  </si>
  <si>
    <t>£37,232,622</t>
  </si>
  <si>
    <t>https://europe.republic.com/futureplanetcapital</t>
  </si>
  <si>
    <t>Douglas Hansen-LukeExecutive Chairman
Commitment
(Post-investment):
Full Time
Current ownership
(Pre-investment):
24.89%
Location
GBMelchbourne, United Kingdom
Lord Norman FosterChairman of Advisory Board
Commitment
(Post-investment):
Part Time
Location
ESMadrid, Spain
Tony StottCOO
Commitment
(Post-investment):
Full Time
Location
GBStratford-upon-Avon, United Kingdom
Julie DaviesFinance Director
Commitment
(Post-investment):
Full Time
Location
GBCoventry, United Kingdom
Lord Nat WeiAdvisory Board
Commitment
(Post-investment):
Part Time
Location
GBLondon, United Kingdom
Robin ChaseAdvisory Board
Commitment
(Post-investment):
Part Time
Location
USCambridge, United States
Professor Jerome EngelInvestment Governance Board
Commitment
(Post-investment):
Part Time
Location
USSan Rafael, United States
Abi WyeNetwork Director
Commitment
(Post-investment):
Part Time
Location
GBLondon, United Kingdom
Elias MasilelaInvestment Governance Board
Commitment
(Post-investment):
Part Time
Location
ZAMaroeladal, South Africa
Mark WhiteInvestment Governance Board
Commitment
(Post-investment):
Part Time
Location
GBOxford, United Kingdom
Edward PhillipsHead of Origination
Commitment
(Post-investment):
Full Time
Location
GBTaunton, United Kingdom
Elizabeth HobsterJunior Analyst
Commitment
(Post-investment):
Full Time
Location
GBCoventry, United Kingdom
Dr Andrew MuirInvestment Director
Commitment
(Post-investment):
Full Time
Location
GBCoventry, United Kingdom
Oliver SextonInvestment Director
Commitment
(Post-investment):
Full Time
Location
GBCoventry, United Kingdom
Isobel EgemoleSenior Investment Executive
Commitment
(Post-investment):
Full Time
Location
GBCoventry, United Kingdom
Lyle PentithPortfolio Manager
Commitment
(Post-investment):
Full Time
Location
GBLondon, United Kingdom
Andy BardPortfolio Manager
Commitment
(Post-investment):
Part Time
Location
GBCoventry, United Kingdom
Gio FinnocchioInvestment Director
Commitment
(Post-investment):
Full Time
Location
GBCoventry, United Kingdom
Daniel GaizeInvestment Executive
Commitment
(Post-investment):
Full Time
Location
GBCoventry, United Kingdom
Huw SparkesJr Investment Executive
Commitment
(Post-investment):
Full Time
Location
GBCoventry, United Kingdom
Surjit KoonerInvestment Director
Commitment
(Post-investment):
Full Time
Location
GBCoventry, United Kingdom
Roger WoodInvestment Director
Commitment
(Post-investment):
Full Time
Location
GBCoventry, United Kingdom</t>
  </si>
  <si>
    <t>£2,500,065</t>
  </si>
  <si>
    <t>£3,175,605</t>
  </si>
  <si>
    <t xml:space="preserve">Secondary Market 
Nominee investment min. £81.00 + 
Pay by Bank payments not accepted </t>
  </si>
  <si>
    <t>£1,540,518</t>
  </si>
  <si>
    <t>https://europe.republic.com/future-planet-capital</t>
  </si>
  <si>
    <t>£1,400,028</t>
  </si>
  <si>
    <t>£1,540,980</t>
  </si>
  <si>
    <t>Deployed $100M of venture capital for institutional investors
Established partnerships around the world's top Universities
Elite global team, with leading venture track-record
Partners: Barclays, Align17, Global Corporate Venturing</t>
  </si>
  <si>
    <t xml:space="preserve">Secondary Market 
Nominee investment min. £42.00 + 
Pay by Bank payments not accepted </t>
  </si>
  <si>
    <t>£35,011,024</t>
  </si>
  <si>
    <t>https://europe.republic.com/second-nature1</t>
  </si>
  <si>
    <t>Chris EdsonCEO &amp; Co-founder
Commitment
(Post-investment):
Full Time
Location
GBLondon, United Kingdom
Mike GibbsCOO &amp; Co-founder
Commitment
(Post-investment):
Full Time
Location
GBLondon, United Kingdom
Kevin BergCFO
Commitment
(Post-investment):
Full Time
Location
GBTring, United Kingdom
Katherine DegnenVP Product
Commitment
(Post-investment):
Full Time
Location
GBLondon, United Kingdom
Chris HackettVP Growth
Commitment
(Post-investment):
Full Time
Location
GBLondon, United Kingdom
Richard BosworthVP Engineering &amp; Data
Commitment
(Post-investment):
Full Time
Location
GBRickmansworth, United Kingdom
Amy ChristensonVP People
Commitment
(Post-investment):
Full Time
Location
GBLondon, United Kingdom</t>
  </si>
  <si>
    <t>£1.25</t>
  </si>
  <si>
    <t>Beringea is a transatlantic venture capital investor that’s invested in consumer companies such as Monica Vinader, Papier, and Thread.</t>
  </si>
  <si>
    <t>£3,500,000</t>
  </si>
  <si>
    <t>£3,725,109</t>
  </si>
  <si>
    <t>Close to £5.4m revenue in last twelve months*
Backed by top VCs inc Beringea, Speedinvest, Connect &amp; more
39% of users lower blood sugar levels below type 2 threshold
Proven to be 2x more effective than competitor programmes</t>
  </si>
  <si>
    <t xml:space="preserve">Secondary Market 
Nominee investment min. £10.00 + 
Direct investment min. £25,000.00 + </t>
  </si>
  <si>
    <t>https://europe.republic.com/selma</t>
  </si>
  <si>
    <t>Patrik SchaerCEO
Commitment
(Post-investment):
Full Time
Location
CHLuzern, Switzerland
Mikael RoosCTO
Commitment
(Post-investment):
Full Time
Location
FIHelsinki, Finland
Kevin LinserCOO
Commitment
(Post-investment):
Full Time
Location
FIHelsinki, Finland</t>
  </si>
  <si>
    <t>12'000+ clients
CHF 200m assets under management
4.7 stars Google Rating
Assets grown 10x in the last 3 years *</t>
  </si>
  <si>
    <t>No Secondary Market 
Nominee investment min. €277.95 +</t>
  </si>
  <si>
    <t>£21,445,035</t>
  </si>
  <si>
    <t>https://europe.republic.com/marcopolo-learning</t>
  </si>
  <si>
    <t>Justin HsuCo-Founder &amp; CEO
Commitment
(Post-investment):
Full Time
Current ownership
(Pre-investment):
16.79%
Location
GBLondon, United Kingdom
Nazar YasinCo-Founder &amp; Executive Chairman
Commitment
(Post-investment):
Part Time
Current ownership
(Pre-investment):
16.79%
Location
USNew York, United States
Patrick DumasInvestor &amp; Head of Business Development
Commitment
(Post-investment):
Full Time
Current ownership
(Pre-investment):
2.29%
Location
GBLondon, United Kingdom
Dr Nermeen DashoushChief Curriculum Officer
Commitment
(Post-investment):
Part Time
Current ownership
(Pre-investment):
0.00%
Location
USBoston, United States</t>
  </si>
  <si>
    <t>£1,000,001</t>
  </si>
  <si>
    <t>£1,358,299</t>
  </si>
  <si>
    <t>£1,432,022</t>
  </si>
  <si>
    <t>£12,520,077</t>
  </si>
  <si>
    <t>£7,138,982</t>
  </si>
  <si>
    <t>£84,997,712</t>
  </si>
  <si>
    <t>https://europe.republic.com/ziglu1</t>
  </si>
  <si>
    <t>Mark HippersonFounder and CEO
Commitment
(Post-investment):
Full Time
Current ownership
(Pre-investment):
30.00%
Location
GBLondon, United Kingdom
James SullivanCOO
Commitment
(Post-investment):
Full Time
Current ownership
(Pre-investment):
0.00%
Location
GBLondon, United Kingdom
Niall McConnellCFO
Commitment
(Post-investment):
Full Time
Current ownership
(Pre-investment):
0.75%
Location
GBLondon, United Kingdom
Tarun SachdevaCSO
Commitment
(Post-investment):
Full Time
Current ownership
(Pre-investment):
0.00%
Location
GBLondon, United Kingdom
Ziglu TeamTeam Account
Commitment
(Post-investment):
Full Time
Current ownership
(Pre-investment):
0.00%
Location
GBLondon, United Kingdom</t>
  </si>
  <si>
    <t>£48.3</t>
  </si>
  <si>
    <t>£7,224,086</t>
  </si>
  <si>
    <t>Started by Starling Bank Founder and CTO, Mark Hipperson
UK FCA &amp; Danish FSA registered
Raised £12m so far &amp; 2020’s largest Seedrs equity campaign
One of the few fintechs to build their own cloud banking platform</t>
  </si>
  <si>
    <t xml:space="preserve">Secondary Market 
Nominee investment min. £48.30 + 
Direct investment min. £25,000.00 + 
Pay by Bank payments not accepted </t>
  </si>
  <si>
    <t>£6,166,206</t>
  </si>
  <si>
    <t>£45,212,758</t>
  </si>
  <si>
    <t>https://europe.republic.com/ziglu</t>
  </si>
  <si>
    <t>Mark HippersonFounder and CEO
Commitment
(Post-investment):
Full Time
Current ownership
(Pre-investment):
30.00%
Location
GBLondon, United Kingdom
Michelle ArnoldCOO
Commitment
(Post-investment):
Full Time
Current ownership
(Pre-investment):
0.00%
Location
GBLondon, United Kingdom
Niall McConnellCFO
Commitment
(Post-investment):
Full Time
Current ownership
(Pre-investment):
0.75%
Location
GBLondon, United Kingdom
Hussein BadakhchaniCTO
Commitment
(Post-investment):
Full Time
Current ownership
(Pre-investment):
0.00%
Location
GBLondon, United Kingdom
Nick Turner-SamuelsCPO
Commitment
(Post-investment):
Full Time
Current ownership
(Pre-investment):
0.00%
Location
GBLondon, United Kingdom
Sarah KingCPeO
Commitment
(Post-investment):
Full Time
Current ownership
(Pre-investment):
0.00%
Location
GBLondon, United Kingdom
Ziglu TeamCGO
Commitment
(Post-investment):
Full Time
Current ownership
(Pre-investment):
0.00%
Location
GBLondon, United Kingdom
Tarun SachdevaCSO
Commitment
(Post-investment):
Full Time
Current ownership
(Pre-investment):
0.00%
Location
GBLondon, United Kingdom
Matthew NymanCRO
Commitment
(Post-investment):
Full Time
Current ownership
(Pre-investment):
0.00%
Location
GBLondon, United Kingdom
Nicola CooperSenior Marketing Manager
Commitment
(Post-investment):
Full Time
Current ownership
(Pre-investment):
0.00%
Location
GBLondon, United Kingdom
Paul GernonHead of Customer Operations
Commitment
(Post-investment):
Full Time
Current ownership
(Pre-investment):
0.00%
Location
GBLondon, United Kingdom</t>
  </si>
  <si>
    <t>£6,168,144</t>
  </si>
  <si>
    <t>One of the few fintechs to build their own cloud banking platform
Founded by former Starling Bank CTO &amp; Co-Founder - Mark Hipperson
We have raised over £5.25M in equity so far in our Seed round
Ziglu is authorised by the Financial Conduct Authority as an EMI</t>
  </si>
  <si>
    <t xml:space="preserve">Secondary Market 
Nominee investment min. £34.00 + 
Direct investment min. £25,000.00 + 
Pay by Bank payments not accepted </t>
  </si>
  <si>
    <t>£37,702,353</t>
  </si>
  <si>
    <t>https://europe.republic.com/craft-gin-club</t>
  </si>
  <si>
    <t>Jon HulmeFounder &amp; CEO
Commitment
(Post-investment):
Full Time
Location
JESt Martin, Jersey
Sarah HodgsonCFO
Commitment
(Post-investment):
Full Time
Location
GBWinchester, United Kingdom
Tom ConnellCOO
Commitment
(Post-investment):
Full Time
Location
GBLondon, United Kingdom
Ted CharalambidesChief Growth Officer
Commitment
(Post-investment):
Full Time
Location
GBEssex, United Kingdom
Katy MenczerChief Brand &amp; Community Officer
Commitment
(Post-investment):
Full Time
Location
GBLondon, United Kingdom</t>
  </si>
  <si>
    <t>£2.757</t>
  </si>
  <si>
    <t>£500,010</t>
  </si>
  <si>
    <t>£805,265</t>
  </si>
  <si>
    <t>Over 3 million Gin of the Month boxes delivered
Rated 4.9 out of 5 from nearly 6,000 reviews
£117m cumulative revenue achieved to Jan 2023*
In our 9th year of trading with 82% CAGR*</t>
  </si>
  <si>
    <t>Secondary Market 
Nominee investment min. £27.57 + 
Direct investment min. £50,000.00 +</t>
  </si>
  <si>
    <t>https://europe.republic.com/fairafric1</t>
  </si>
  <si>
    <t>Hendrik ReimersFounder &amp; CEO
Commitment
(Post-investment):
Full Time
Current ownership
(Pre-investment):
92.50%
Location
DEMünchen, Germany
Julia GauseHead of Sales
Commitment
(Post-investment):
Full Time
Location
DEMünchen, Germany
Bea DraeseOperations Manager
Commitment
(Post-investment):
Full Time
Location
DEMünchen, Germany
Elisa ScheidtHead of Marketing
Commitment
(Post-investment):
Part Time
Location
DEMünchen, Germany
Judith SchmidtTrainee
Commitment
(Post-investment):
Full Time
Location
DEMünchen, Germany
Tamina StreitIntern
Commitment
(Post-investment):
Full Time
Location
DEMünchen, Germany
Charlotte KnullSales Assistant
Commitment
(Post-investment):
Part Time
Location
DEMünchen, Germany
Kathrin StraußMarketing Assistant
Commitment
(Post-investment):
Part Time
Location
DEMünchen, Germany
Ann-Kathrin BerekTrainee
Commitment
(Post-investment):
Full Time
Current ownership
(Pre-investment):
0.00%
Location
Luise SasseIntern
Commitment
(Post-investment):
Full Time
Current ownership
(Pre-investment):
0.00%
Location</t>
  </si>
  <si>
    <t>https://europe.republic.com/fairafric</t>
  </si>
  <si>
    <t>Hendrik ReimersFounder &amp; CEO
Commitment
(Post-investment):
Full Time
Current ownership
(Pre-investment):
92.50%
Location
DEMünchen, Germany
Marc Schiff-FrancoisCo-Founder &amp; Head of Sales
Commitment
(Post-investment):
Full Time
Current ownership
(Pre-investment):
7.50%
Location
DEMünchen, Germany</t>
  </si>
  <si>
    <t>£2,505,408</t>
  </si>
  <si>
    <t>£31,194,046</t>
  </si>
  <si>
    <t>£2,538,219</t>
  </si>
  <si>
    <t>£40,076,416</t>
  </si>
  <si>
    <t>https://europe.republic.com/nurture-brands</t>
  </si>
  <si>
    <t>ADAM DRAPERManaging Director
Commitment
(Post-investment):
Full Time
Location
GBLondon, United Kingdom
Ben ArbibFounder
Commitment
(Post-investment):
Full Time
Current ownership
(Pre-investment):
70.80%
Location
GBLondon, United Kingdom
Graeme PuffettGeneral Manager North America
Commitment
(Post-investment):
Full Time
Location
USLarchmont, United States
Jessica CraneHead of Technical
Commitment
(Post-investment):
Full Time
Location
Loong Wai LohHead of Operations
Commitment
(Post-investment):
Full Time
Location
Fabio MunozHead of Finance
Commitment
(Post-investment):
Full Time
Location
Victoria HarrisonHead of Marketing
Commitment
(Post-investment):
Full Time
Location
Nick StrattonInternational Sales Director
Commitment
(Post-investment):
Full Time
Location
Govinda KularUK Sales Director
Commitment
(Post-investment):
Full Time
Location</t>
  </si>
  <si>
    <t>£2.92</t>
  </si>
  <si>
    <t>£2,500,002</t>
  </si>
  <si>
    <t>£2,541,778</t>
  </si>
  <si>
    <t>Six award winning plant-based brands sold in 40 countries
Finalist FDF Emerging Business of the Year 2021
£8.2m annualised run-rate based on H2 2021 revenue*
Brands sold in Tesco, Sainsbury, Morrisons, Ocado and Waitrose</t>
  </si>
  <si>
    <t>Secondary Market 
Nominee investment min. £11.68 + 
Direct investment min. £25,000.00 +</t>
  </si>
  <si>
    <t>https://europe.republic.com/unistellar</t>
  </si>
  <si>
    <t>Arnaud MalvachePresident &amp; CTO
Commitment
(Post-investment):
Full Time
Current ownership
(Pre-investment):
33.60%
Location
FRFuveau, France
Laurent MarfisiCEO
Commitment
(Post-investment):
Full Time
Current ownership
(Pre-investment):
33.60%
Location
FRMarseille, France
Antonin BorotDeputy CTO Hardware
Commitment
(Post-investment):
Full Time
Current ownership
(Pre-investment):
12.80%
Location
FRMarseille, France
Franck MarchisChief Scientific Officer
Commitment
(Post-investment):
Part Time
Current ownership
(Pre-investment):
6.60%
Location
USSan Francisco, United States
Laurène MaertenCFO
Commitment
(Post-investment):
Full Time
Location
FRMarseille, France</t>
  </si>
  <si>
    <t>2020 Revenue: €7m*
Profitable &amp; fast growing
4,000 customers around the world
Patented technology</t>
  </si>
  <si>
    <t xml:space="preserve">Secondary Market 
Nominee investment min. €1,022.91 + </t>
  </si>
  <si>
    <t>£4,089,273</t>
  </si>
  <si>
    <t>£37,514,630</t>
  </si>
  <si>
    <t>£8,251,177</t>
  </si>
  <si>
    <t>£24,253,576</t>
  </si>
  <si>
    <t>£218,460</t>
  </si>
  <si>
    <t>£1,805,000</t>
  </si>
  <si>
    <t>https://europe.republic.com/altovita</t>
  </si>
  <si>
    <t>Vivi Cahyadi HimmelCEO
Commitment
(Post-investment):
Full Time
Current ownership
(Pre-investment):
33.00%
Location
GBLondon, United Kingdom
Karolina SaviovaCOO
Commitment
(Post-investment):
Full Time
Current ownership
(Pre-investment):
26.50%
Location
GBLondon, United Kingdom
Igor BokyCTO
Commitment
(Post-investment):
Part Time
Current ownership
(Pre-investment):
0.00%
Location
RUSTAVROPOL, Russian Federation
Natalia AvdeevaCPO
Commitment
(Post-investment):
Part Time
Current ownership
(Pre-investment):
0.00%
Location
GBLondon, United Kingdom
Caroline BoyleHead of Partnership
Commitment
(Post-investment):
Full Time
Current ownership
(Pre-investment):
0.00%
Location
GBLondon, United Kingdom
Liran ArbivArt Director (UI/UX Designer)
Commitment
(Post-investment):
Part Time
Current ownership
(Pre-investment):
0.00%
Location
USNew York, United States
Ihor TomashiskyiBack-end Developer
Commitment
(Post-investment):
Full Time
Current ownership
(Pre-investment):
0.00%
Location
Roman KyryliukFront-end Developer
Commitment
(Post-investment):
Full Time
Current ownership
(Pre-investment):
0.00%
Location
Sudakov SergeiFront-end Developer
Commitment
(Post-investment):
Full Time
Current ownership
(Pre-investment):
0.00%
Location
Sofia BombieriTeam Member
Commitment
(Post-investment):
Full Time
Current ownership
(Pre-investment):
0.00%
Location
GBLondon, United Kingdom</t>
  </si>
  <si>
    <t>£220,756</t>
  </si>
  <si>
    <t>£3,913,369</t>
  </si>
  <si>
    <t>£28,607,915</t>
  </si>
  <si>
    <t>£750,670</t>
  </si>
  <si>
    <t>£1,321,320</t>
  </si>
  <si>
    <t>https://europe.republic.com/zumo1</t>
  </si>
  <si>
    <t>Nicholas Stewart JonesCEO
Commitment
(Post-investment):
Full Time
Current ownership
(Pre-investment):
28.00%
Location
GBCrieff, United Kingdom
Paul RoachChief Product Officer
Commitment
(Post-investment):
Full Time
Current ownership
(Pre-investment):
31.79%
Location
GBEdinburgh, United Kingdom
Dagmara AldridgeCOO
Commitment
(Post-investment):
Full Time
Current ownership
(Pre-investment):
1.00%
Location
GBUnited Kingdom
Devina PaulCFO
Commitment
(Post-investment):
Full Time
Current ownership
(Pre-investment):
1.00%
Location
GBEdinburgh, United Kingdom
Tim ŠabanovLead Technical Architect
Commitment
(Post-investment):
Full Time
Current ownership
(Pre-investment):
2.00%
Location
GBLondon, United Kingdom
Harry LeslieTeam Member
Commitment
(Post-investment):
Full Time
Current ownership
(Pre-investment):
0.00%
Location
GBKettering, United Kingdom</t>
  </si>
  <si>
    <t>£51,530.00</t>
  </si>
  <si>
    <t>£1,658,505</t>
  </si>
  <si>
    <t>£10,471,087</t>
  </si>
  <si>
    <t>https://europe.republic.com/zumo</t>
  </si>
  <si>
    <t>Nicholas JonesCEO
Commitment
(Post-investment):
Full Time
Current ownership
(Pre-investment):
28.00%
Location
GBCrieff, United Kingdom
Paul RoachChief Product Officer
Commitment
(Post-investment):
Full Time
Current ownership
(Pre-investment):
31.79%
Location
GBEdinburgh, United Kingdom
Dagmara AldridgeCOO
Commitment
(Post-investment):
Full Time
Current ownership
(Pre-investment):
1.00%
Location
GBUnited Kingdom
Devina PaulCFO
Commitment
(Post-investment):
Full Time
Current ownership
(Pre-investment):
1.00%
Location
GBEdinburgh, United Kingdom
Tim ŠabanovLead Technical Architect
Commitment
(Post-investment):
Full Time
Current ownership
(Pre-investment):
2.00%
Location
GBLondon, United Kingdom</t>
  </si>
  <si>
    <t>£1,100,001</t>
  </si>
  <si>
    <t>£1,660,186</t>
  </si>
  <si>
    <t>The safe and easy way to trade, store and spend cryptocurrency
Non custodial wallet for security with patent pending
Partner approach to non EU markets for rapid scaling
Debit card coming this Autumn</t>
  </si>
  <si>
    <t>Secondary Market 
Nominee investment min. £10.23 + 
Direct investment min. £50,000.00 + 
Pay by Bank payments not accepted</t>
  </si>
  <si>
    <t>£1,186,339</t>
  </si>
  <si>
    <t>£31,302,197</t>
  </si>
  <si>
    <t>https://europe.republic.com/solivus3</t>
  </si>
  <si>
    <t>Joanna Parker-SwiftCEO &amp; Founder
Commitment
(Post-investment):
Full Time
Location
GBWesterham, United Kingdom
Jolene GisbyOperations Director
Commitment
(Post-investment):
Full Time
Location
GBLondon, United Kingdom
Richard SinclairCreative Director
Commitment
(Post-investment):
Full Time
Location
GBLondon, United Kingdom
Ciaran CotterTechnical Director
Commitment
(Post-investment):
Full Time
Location
GBLondon, United Kingdom
James CarrFinance Director
Commitment
(Post-investment):
Full Time
Current ownership
(Pre-investment):
0.00%
Location
GBChelmsford, United Kingdom</t>
  </si>
  <si>
    <t>£2.86</t>
  </si>
  <si>
    <t xml:space="preserve">£850,001 </t>
  </si>
  <si>
    <t>£1,201,180</t>
  </si>
  <si>
    <t>At the forefront of a new market worth billions
Granted patent filed internationally
Huge demand due to energy market changes
Third time Founder with two previous exits</t>
  </si>
  <si>
    <t>Secondary Market 
Nominee investment min. £11.44 + 
Direct investment min. £25,000.00 +</t>
  </si>
  <si>
    <t>£2,055,333</t>
  </si>
  <si>
    <t>£29,005,923</t>
  </si>
  <si>
    <t>https://europe.republic.com/solivus2</t>
  </si>
  <si>
    <t>Joanna Parker-SwiftCEO &amp; Founder
Commitment
(Post-investment):
Full Time
Location
GBWesterham, United Kingdom
Nikolaos KaryadisDirector of Finance
Commitment
(Post-investment):
Full Time
Location
GBLondon, United Kingdom
Matt BlackCOO
Commitment
(Post-investment):
Part Time
Location
GBLondon, United Kingdom
Rob ThomasHead of Growth
Commitment
(Post-investment):
Full Time
Location
GBLondon, United Kingdom
Jolene GisbyOperations Director
Commitment
(Post-investment):
Full Time
Location
Richard SinclairCreative Director
Commitment
(Post-investment):
Part Time
Location
Ciaran CotterTechnical Manager
Commitment
(Post-investment):
Full Time
Location
Amy LambourneProduct Manager
Commitment
(Post-investment):
Full Time
Location
GBLondon, United Kingdom
Elizabeth CorseHead of Communications and Community
Commitment
(Post-investment):
Full Time
Location
GBUnited Kingdom</t>
  </si>
  <si>
    <t>£1,000,002</t>
  </si>
  <si>
    <t xml:space="preserve">£2,070,803 </t>
  </si>
  <si>
    <t>Completed rooftop lightweight solar projects in key markets
Team led by Founder with a track record of two startup exits
Nearly 600 pre-orders for patented, ground-mounted solar solution
Secured access to a solar supply worth £180mn for 2023</t>
  </si>
  <si>
    <t>£2,458,173</t>
  </si>
  <si>
    <t>£22,646,655</t>
  </si>
  <si>
    <t>£1,516,694</t>
  </si>
  <si>
    <t>£16,474,500</t>
  </si>
  <si>
    <t>https://europe.republic.com/solivus</t>
  </si>
  <si>
    <t>Joanna Parker-SwiftCEO &amp; Founder
Commitment
(Post-investment):
Full Time
Location
GBWesterham, United Kingdom
Brian LynchExecutive Director
Commitment
(Post-investment):
Full Time
Location
GBCranbrook, United Kingdom
Nikolaos KaryadisDirector of Finance
Commitment
(Post-investment):
Full Time
Location
GBLondon, United Kingdom
Jolene GisbyOperations Director
Commitment
(Post-investment):
Full Time
Location
Richard SinclairCreative Director
Commitment
(Post-investment):
Part Time
Location
Ciaran CotterTechnical Manager
Commitment
(Post-investment):
Full Time
Location
Matt BlackNon-Executive Director
Commitment
(Post-investment):
Part Time
Location</t>
  </si>
  <si>
    <t>£500,002</t>
  </si>
  <si>
    <t>£1,613,268</t>
  </si>
  <si>
    <t>Patent pending solar solutions including the Solivus Arc
Trivandi partnership generating significant sales pipeline
Growing an energetic, diverse and experienced team
Exclusive distribution rights with Heliatek</t>
  </si>
  <si>
    <t xml:space="preserve">Secondary Market 
Nominee investment min. £10.50 + 
Pay by Bank payments not accepted </t>
  </si>
  <si>
    <t>£24,944,150</t>
  </si>
  <si>
    <t>https://europe.republic.com/squarebook</t>
  </si>
  <si>
    <t>Joe SluysCEO
Commitment
(Post-investment):
Full Time
Current ownership
(Pre-investment):
41.00%
Location
GBLondon, United Kingdom
Richard BalarkasChairman
Commitment
(Post-investment):
Part Time
Current ownership
(Pre-investment):
5.90%
Location
GBQuendon, United Kingdom
Mark CollinsCTO
Commitment
(Post-investment):
Full Time
Location
GBLongniddry, United Kingdom
Richard KimberHead of User Engagement
Commitment
(Post-investment):
Full Time
Location
GBTwickenham, United Kingdom
Siobhan McManusInvestment Partner
Commitment
(Post-investment):
Full Time
Location
GBLondon, United Kingdom</t>
  </si>
  <si>
    <t>£0.05</t>
  </si>
  <si>
    <t xml:space="preserve">£300,000 </t>
  </si>
  <si>
    <t>£370,511</t>
  </si>
  <si>
    <t>Bringing fairness and transparency to the IPO process
Leadership team with vast experience in capital markets
Digital auction platform tested with major asset managers
FCA authorised, built in FCA innovation hub</t>
  </si>
  <si>
    <t>£1,871,931</t>
  </si>
  <si>
    <t>£30,002,184</t>
  </si>
  <si>
    <t>£1,291,207</t>
  </si>
  <si>
    <t>£24,268,177</t>
  </si>
  <si>
    <t>https://europe.republic.com/wrisk3</t>
  </si>
  <si>
    <t>Niall BartonCo-Founder &amp; Executive Chairman
Commitment
(Post-investment):
Full Time
Location
GBPetersfield, United Kingdom
Darius KumanaCo-founder &amp; CPO
Commitment
(Post-investment):
Full Time
Location
GBLondon, United Kingdom
Nimeshh PatelChief Executive Officer
Commitment
(Post-investment):
Full Time
Location
GBLondon, United Kingdom</t>
  </si>
  <si>
    <t>£2.94</t>
  </si>
  <si>
    <t>£1,250,003</t>
  </si>
  <si>
    <t>£1,320,054</t>
  </si>
  <si>
    <t>20K+ active policies writing ~£9M of annualised GWP*
Strong pipeline of partner opportunities across diversified base
US Entity now setup. Advanced conversations (US OEM &amp; insurers)
Targeting a surge in policy count as planned new partners go live</t>
  </si>
  <si>
    <t>Secondary Market 
Nominee investment min. £11.76 +</t>
  </si>
  <si>
    <t>£3,834,980</t>
  </si>
  <si>
    <t>£16,498,005</t>
  </si>
  <si>
    <t>https://europe.republic.com/wrisk2</t>
  </si>
  <si>
    <t>Niall BartonCo-Founder &amp; CEO
Commitment
(Post-investment):
Full Time
Current ownership
(Pre-investment):
28.00%
Location
GBPetersfield, United Kingdom
Darius KumanaCo-founder &amp; CPO
Commitment
(Post-investment):
Full Time
Current ownership
(Pre-investment):
5.00%
Location
GBLondon, United Kingdom
Benedikt HeissHead of Design
Commitment
(Post-investment):
Full Time
Current ownership
(Pre-investment):
1.00%
Location
GBLondon, United Kingdom
Nimeshh PatelChief Operating Officer
Commitment
(Post-investment):
Full Time
Current ownership
(Pre-investment):
1.00%
Location
GBLondon, United Kingdom
Caroline GarrowHead of Insurance Operations
Commitment
(Post-investment):
Full Time
Current ownership
(Pre-investment):
0.00%
Location
GBLondon, United Kingdom
Alex HarinChief Technology Officer
Commitment
(Post-investment):
Full Time
Current ownership
(Pre-investment):
3.00%
Location
GBLondon, United Kingdom
Sima PatelHead of Marketing
Commitment
(Post-investment):
Full Time
Current ownership
(Pre-investment):
0.00%
Location
GBLondon, United Kingdom
Stewart DuncanChief Data Officer
Commitment
(Post-investment):
Full Time
Current ownership
(Pre-investment):
0.00%
Location
GBLondon, United Kingdom
Geran ButcherProduct Manager
Commitment
(Post-investment):
Full Time
Location
GBLondon, United Kingdom
Jo SalacinskiProduct Manager
Commitment
(Post-investment):
Full Time
Location
GBLondon, United Kingdom
Harriet SimpsonInsurance Analyst
Commitment
(Post-investment):
Full Time
Location
GBLondon, United Kingdom
Nick WillisHead of Growth
Commitment
(Post-investment):
Full Time
Location
GBLondon, United Kingdom
Caroline BettsFull Stack Developer
Commitment
(Post-investment):
Full Time
Location
GBLondon, United Kingdom
Richard WaltersFull Stack Developer
Commitment
(Post-investment):
Full Time
Location
GBLondon, United Kingdom
Jasmine DemosthenousSales and Service Manager
Commitment
(Post-investment):
Full Time
Location
GBLondon, United Kingdom
William NguyenMobile Engineer
Commitment
(Post-investment):
Full Time
Location
GBLondon, United Kingdom
Al SkipMobile Developer
Commitment
(Post-investment):
Full Time
Location
GBLondon, United Kingdom
Greg DoszpodLead UX Designer
Commitment
(Post-investment):
Full Time
Location
GBLondon, United Kingdom</t>
  </si>
  <si>
    <t>£3,471,131</t>
  </si>
  <si>
    <t>£3,861,336</t>
  </si>
  <si>
    <t>£969,866</t>
  </si>
  <si>
    <t>£13,031,696</t>
  </si>
  <si>
    <t>https://europe.republic.com/wrisk1</t>
  </si>
  <si>
    <t>Niall BartonCo-Founder &amp; CEO
Commitment
(Post-investment):
Full Time
Current ownership
(Pre-investment):
28.00%
Location
GBPetersfield, United Kingdom
Darius KumanaCo-founder &amp; CPO
Commitment
(Post-investment):
Full Time
Current ownership
(Pre-investment):
5.00%
Location
GBLondon, United Kingdom
Benedikt HeissHead of Design
Commitment
(Post-investment):
Full Time
Current ownership
(Pre-investment):
1.00%
Location
GBLondon, United Kingdom
Nimeshh PatelChief Operating Officer
Commitment
(Post-investment):
Full Time
Current ownership
(Pre-investment):
1.00%
Location
GBLondon, United Kingdom
Caroline GarrowHead of Insurance Operations
Commitment
(Post-investment):
Full Time
Current ownership
(Pre-investment):
0.00%
Location
GBLondon, United Kingdom
Alex HarinChief Technology Officer
Commitment
(Post-investment):
Full Time
Current ownership
(Pre-investment):
3.00%
Location
GBLondon, United Kingdom
Sima PatelHead of Marketing
Commitment
(Post-investment):
Full Time
Current ownership
(Pre-investment):
0.00%
Location
GBLondon, United Kingdom
Stewart DuncanChief Data Officer
Commitment
(Post-investment):
Full Time
Current ownership
(Pre-investment):
0.00%
Location
GBLondon, United Kingdom
Geran ButcherProduct Manager
Commitment
(Post-investment):
Full Time
Location
GBLondon, United Kingdom
Jo SalacinskiProduct Manager
Commitment
(Post-investment):
Full Time
Location
GBLondon, United Kingdom
Harriet SimpsonInsurance Analyst
Commitment
(Post-investment):
Full Time
Location
GBLondon, United Kingdom
Nick WillisHead of Growth
Commitment
(Post-investment):
Full Time
Location
GBLondon, United Kingdom
Caroline BettsFull Stack Developer
Commitment
(Post-investment):
Full Time
Location
GBLondon, United Kingdom
Richard WaltersFull Stack Developer
Commitment
(Post-investment):
Full Time
Location
GBLondon, United Kingdom
Jasmine DemosthenousSales and Service Manager
Commitment
(Post-investment):
Full Time
Location
GBLondon, United Kingdom
William NguyenMobile Engineer
Commitment
(Post-investment):
Full Time
Location
GBLondon, United Kingdom
Al SkipMobile Developer
Commitment
(Post-investment):
Full Time
Location
GBLondon, United Kingdom
Greg DoszpodLead UX Designer
Commitment
(Post-investment):
Full Time
Location
GBLondon, United Kingdo</t>
  </si>
  <si>
    <t xml:space="preserve">£750,002 </t>
  </si>
  <si>
    <t>£978,682</t>
  </si>
  <si>
    <t>£1,002,550</t>
  </si>
  <si>
    <t>https://europe.republic.com/wriskhq</t>
  </si>
  <si>
    <t>Nigel BartonCo-Founder &amp; CEO
Commitment
(Post-investment):
Full Time
Current ownership
(Pre-investment):
28.00%
Location
GBPetersfield, United Kingdom
Darius KumanaCo-founder &amp; CPO
Commitment
(Post-investment):
Full Time
Current ownership
(Pre-investment):
5.00%
Location
GBLondon, United Kingdom
Benedikt HeissHead of Design
Commitment
(Post-investment):
Full Time
Current ownership
(Pre-investment):
1.00%
Location
GBLondon, United Kingdom
Caroline GarrowHead of Insurance Operations
Commitment
(Post-investment):
Full Time
Current ownership
(Pre-investment):
0.00%
Location
GBLondon, United Kingdom
Alex HarinChief Technology Officer
Commitment
(Post-investment):
Full Time
Current ownership
(Pre-investment):
3.00%
Location
GBLondon, United Kingdom
Sima PatelHead of Marketing
Commitment
(Post-investment):
Full Time
Current ownership
(Pre-investment):
0.00%
Location
GBLondon, United Kingdom
Nimeshh PatelCOO
Commitment
(Post-investment):
Full Time
Current ownership
(Pre-investment):
1.00%
Location
GBLondon, United Kingdom
Stewart DuncanChief Data Officer
Commitment
(Post-investment):
Full Time
Current ownership
(Pre-investment):
0.00%
Location
GBLondon, United Kingdom</t>
  </si>
  <si>
    <t xml:space="preserve">£1,044,630 </t>
  </si>
  <si>
    <t>£7,012,797</t>
  </si>
  <si>
    <t>https://europe.republic.com/wrisk</t>
  </si>
  <si>
    <t>Nigel BartonCo-Founder &amp; CEO
Commitment
(Post-investment):
Full Time
Current ownership
(Pre-investment):
28.00%
Location
GBPetersfield, United Kingdom
Darius KumanaCo-founder &amp; COO
Commitment
(Post-investment):
Full Time
Current ownership
(Pre-investment):
5.00%
Location
GBLondon, United Kingdom
Benedikt HeissHead of Design
Commitment
(Post-investment):
Full Time
Current ownership
(Pre-investment):
1.00%
Location
GBLondon, United Kingdom
Caroline GarrowHead of Insurance Operations
Commitment
(Post-investment):
Full Time
Current ownership
(Pre-investment):
0.00%
Location
GBLondon, United Kingdom
Alex HarinChief Technology Officer
Commitment
(Post-investment):
Full Time
Current ownership
(Pre-investment):
3.00%
Location
GBLondon, United Kingdom
Amelia CookCommunity Manager
Commitment
(Post-investment):
Full Time
Current ownership
(Pre-investment):
0.00%
Location
GBCambridge, United Kingdom
Sima PatelHead of Marketing
Commitment
(Post-investment):
Full Time
Current ownership
(Pre-investment):
0.00%
Location
GBLondon, United Kingdom</t>
  </si>
  <si>
    <t>£638,741</t>
  </si>
  <si>
    <t>£1,500,001</t>
  </si>
  <si>
    <t>£29,989,182</t>
  </si>
  <si>
    <t>https://europe.republic.com/heights3</t>
  </si>
  <si>
    <t>Dan MurrayCo-Founder
Commitment
(Post-investment):
Full Time
Current ownership
(Pre-investment):
30.00%
Location
GBLondon, United Kingdom
Joel FreemanCo-Founder
Commitment
(Post-investment):
Full Time
Current ownership
(Pre-investment):
30.00%
Location
GBLondon, United Kingdom
Dr Tara SwartChief Science Officer
Commitment
(Post-investment):
Part Time
Current ownership
(Pre-investment):
0.50%
Location
GBLondon, United Kingdom
Sophie MedlinHead of Nutritional Research
Commitment
(Post-investment):
Part Time
Current ownership
(Pre-investment):
0.20%
Location
GBLONDON, United Kingdom</t>
  </si>
  <si>
    <t>£1.43</t>
  </si>
  <si>
    <t xml:space="preserve">£1,505,214 </t>
  </si>
  <si>
    <t>£4M+ Annualised Recurring Revenue*
Over 11,000 Loyal Subscribers
A Top Rated Supplement by customer reviews on Trustpilot
130k+ Email subscribers, 46K Insta Followers, 130+ pod episodes</t>
  </si>
  <si>
    <t xml:space="preserve">Secondary Market 
Nominee investment min. £10.01 + </t>
  </si>
  <si>
    <t>£1,930,146</t>
  </si>
  <si>
    <t>£20,463,616</t>
  </si>
  <si>
    <t>£1,714,718</t>
  </si>
  <si>
    <t>£8,352,779</t>
  </si>
  <si>
    <t>https://europe.republic.com/heights</t>
  </si>
  <si>
    <t>£1,000,005</t>
  </si>
  <si>
    <t xml:space="preserve">£1,724,023 </t>
  </si>
  <si>
    <t>Over 1300 active monthly subscribers
£49,000 in revenue so far this month*
30,000+ newsletter subscribers
#1 Podcast in Mental Health, top 10 in Health on iTunes</t>
  </si>
  <si>
    <t xml:space="preserve">Secondary Market 
Nominee investment min. £10.52 + 
Direct investment min. £100,000.00 + 
Pay by Bank payments not accepted </t>
  </si>
  <si>
    <t>£8,000,592</t>
  </si>
  <si>
    <t>https://europe.republic.com/beanstalk</t>
  </si>
  <si>
    <t>Julian RobsonManaging Director
Commitment
(Post-investment):
Full Time
Current ownership
(Pre-investment):
26.36%
Location
GBLondon, United Kingdom
Cem EyiCOO
Commitment
(Post-investment):
Full Time
Current ownership
(Pre-investment):
14.81%
Location
GBBarnet, United Kingdom</t>
  </si>
  <si>
    <t>£7.67</t>
  </si>
  <si>
    <t>£650,002</t>
  </si>
  <si>
    <t>£670,964</t>
  </si>
  <si>
    <t>12K registered users and &gt;£5m in AUM (Assets Under Management)
&gt;350% growth in assets in 2021.
Part of KidStart, an established business with turnover of &gt;£1m*
Experienced founders – creators of financial service products</t>
  </si>
  <si>
    <t>Secondary Market 
Nominee investment min. £15.34 +</t>
  </si>
  <si>
    <t>£206,339</t>
  </si>
  <si>
    <t>£4,670,000</t>
  </si>
  <si>
    <t>https://europe.republic.com/secretarium</t>
  </si>
  <si>
    <t>Bertrand FoingFounder
Commitment
(Post-investment):
Full Time
Current ownership
(Pre-investment):
50.00%
Location
GBLondon, United Kingdom
Cédric WahlFounder
Commitment
(Post-investment):
Full Time
Current ownership
(Pre-investment):
50.00%
Location
GBLondon, United Kingdom
Axel OehmichenData scientist
Commitment
(Post-investment):
Full Time
Current ownership
(Pre-investment):
0.00%
Location
GBLondon, United Kingdom
Edward Boggis-RolfeCore developer
Commitment
(Post-investment):
Full Time
Current ownership
(Pre-investment):
0.00%
Location
GBLondon, United Kingdom</t>
  </si>
  <si>
    <t>£100,003</t>
  </si>
  <si>
    <t>£206,970</t>
  </si>
  <si>
    <t>Disruptive cyber-technology applicable to any online services
First revenues from prestigious institutions (Banks, Telco)
Successfully passed banking IT security audit
Experts in Investment Banking IT and Life Science Big Data</t>
  </si>
  <si>
    <t>£1,115,450</t>
  </si>
  <si>
    <t>£9,088,382</t>
  </si>
  <si>
    <t>£948,610</t>
  </si>
  <si>
    <t>£7,124,455</t>
  </si>
  <si>
    <t>£73,213</t>
  </si>
  <si>
    <t>£2,599,548</t>
  </si>
  <si>
    <t>https://europe.republic.com/threedium</t>
  </si>
  <si>
    <t>Michalis CharalambousCEO
Commitment
(Post-investment):
Full Time
Current ownership
(Pre-investment):
8.95%
Location
GBLondon, United Kingdom</t>
  </si>
  <si>
    <t>£73,182</t>
  </si>
  <si>
    <t>£27,710,883</t>
  </si>
  <si>
    <t>https://europe.republic.com/leithdistillery</t>
  </si>
  <si>
    <t>Paddy FletcherCo-CEO
Commitment
(Post-investment):
Full Time
Current ownership
(Pre-investment):
11.30%
Ian StirlingCo-CEO
Commitment
(Post-investment):
Full Time
Current ownership
(Pre-investment):
11.30%
Location
GBEdinburgh, United Kingdom
Neil AitkenBrand Growth Director
Commitment
(Post-investment):
Full Time
Current ownership
(Pre-investment):
0.06%
Location
GBEdinburgh, United Kingdom
Andy ColmanHead of Production
Commitment
(Post-investment):
Full Time
Current ownership
(Pre-investment):
0.00%
Location
GBEdinburgh, United Kingdom</t>
  </si>
  <si>
    <t>£12.42</t>
  </si>
  <si>
    <t>£2,000,005</t>
  </si>
  <si>
    <t>£2,805,318</t>
  </si>
  <si>
    <t>Unique vertical Scotch whisky distillery well underway
Award winning premium gin exported to 24 markets
£1.7m Revenue, £875K Gross Profit and £100K EBITDA in 2021*
£10m invested to date</t>
  </si>
  <si>
    <t>Secondary Market 
Nominee investment min. £12.42 +</t>
  </si>
  <si>
    <t>£350,000</t>
  </si>
  <si>
    <t>£17,839</t>
  </si>
  <si>
    <t>https://europe.republic.com/mycarneedsa-com</t>
  </si>
  <si>
    <t>Scott HamiltonCEO
Commitment
(Post-investment):
Full Time
Current ownership
(Pre-investment):
10.00%
Location
GBCraigavon, United Kingdom
Murray ChickChairman
Commitment
(Post-investment):
Part Time
Current ownership
(Pre-investment):
1.00%
Location
GBCraigavon, United Kingdom
Sean CurranFinance Director
Commitment
(Post-investment):
Part Time
Current ownership
(Pre-investment):
1.00%
Location
GBCraigavon, United Kingdom
Leigh HerbertMedia Strategist
Commitment
(Post-investment):
Part Time
Current ownership
(Pre-investment):
1.00%
Location
GBManchester, United Kingdom
Jeremy BiggerstaffIT &amp; Digital Marketing
Commitment
(Post-investment):
Part Time
Current ownership
(Pre-investment):
0.00%
Location
GBBelfast, United Kingdom
Joanne UprichardGroup Marketing &amp; CR Manager
Commitment
(Post-investment):
Full Time
Current ownership
(Pre-investment):
0.00%
Location
GBBelfast, United Kingdom</t>
  </si>
  <si>
    <t>£350,474</t>
  </si>
  <si>
    <t>£931,720</t>
  </si>
  <si>
    <t>£2,636,000</t>
  </si>
  <si>
    <t>https://europe.republic.com/mycarneedsa</t>
  </si>
  <si>
    <t>£900,000</t>
  </si>
  <si>
    <t>£989,580</t>
  </si>
  <si>
    <t>£2,180,282</t>
  </si>
  <si>
    <t>£27,853,312</t>
  </si>
  <si>
    <t>https://europe.republic.com/foodhak</t>
  </si>
  <si>
    <t>Sakshi Chhabra MittalFounder &amp; CEO
Commitment
(Post-investment):
Full Time
Location
GBLondon, United Kingdom
Aadhar ChhabraHead of Product
Commitment
(Post-investment):
Full Time
Current ownership
(Pre-investment):
0.00%
Location
GBLondon, United Kingdom
Amit NigamHead Chef
Commitment
(Post-investment):
Full Time
Location
GBLondon, United Kingdom
Nisha ChaudharyCompliance Technologist
Commitment
(Post-investment):
Full Time
Location
GBLondon, United Kingdom
Jessica Bravo PlazaFood Technologist
Commitment
(Post-investment):
Full Time
Location
GBLondon, United Kingdom</t>
  </si>
  <si>
    <t>£15.44</t>
  </si>
  <si>
    <t>£2,045,831</t>
  </si>
  <si>
    <t>£2,180,390</t>
  </si>
  <si>
    <t>6x higher monthly repeat compared to industry incumbents
Collaborating with Holland and Barrett
10k meals sold
Oversubscribed on our funding round and have closed $5.6M</t>
  </si>
  <si>
    <t>Secondary Market 
Nominee investment min. £15.44 +</t>
  </si>
  <si>
    <t>£4,008,934</t>
  </si>
  <si>
    <t>£24,650,534</t>
  </si>
  <si>
    <t>£1,060,773</t>
  </si>
  <si>
    <t>£14,999,105</t>
  </si>
  <si>
    <t>https://europe.republic.com/hownow-previously-wonderush2</t>
  </si>
  <si>
    <t>Nelson SivalingamCEO
Commitment
(Post-investment):
Full Time
Current ownership
(Pre-investment):
20.30%
Location
GBLondon, United Kingdom
Kuvera SivalingamCo-Founder
Commitment
(Post-investment):
Full Time
Current ownership
(Pre-investment):
20.30%
Location
GBEssex, United Kingdom</t>
  </si>
  <si>
    <t>£33.91</t>
  </si>
  <si>
    <t xml:space="preserve">£51,739.19 </t>
  </si>
  <si>
    <t>Secondary Market 
Nominee investment min. £33.91 + 
Pay by Bank payments not accepted</t>
  </si>
  <si>
    <t>£876,214</t>
  </si>
  <si>
    <t>£6,861,992</t>
  </si>
  <si>
    <t>https://europe.republic.com/hownow-previously-wonderush1</t>
  </si>
  <si>
    <t>Nelson SivalingamCEO
Commitment
(Post-investment):
Full Time
Current ownership
(Pre-investment):
20.30%
Location
GBLondon, United Kingdom
Kuvera SivalingamCo-Founder
Commitment
(Post-investment):
Full Time
Current ownership
(Pre-investment):
20.30%
Location</t>
  </si>
  <si>
    <t>£872,294</t>
  </si>
  <si>
    <t>£876,303</t>
  </si>
  <si>
    <t>£578,083</t>
  </si>
  <si>
    <t>£6,206,547</t>
  </si>
  <si>
    <t>https://europe.republic.com/hownow</t>
  </si>
  <si>
    <t>Nelson SivalingamCEO
Commitment
(Post-investment):
Full Time
Current ownership
(Pre-investment):
26.00%
Location
GBLondon, United Kingdom</t>
  </si>
  <si>
    <t xml:space="preserve">£575,031 </t>
  </si>
  <si>
    <t>£206,428</t>
  </si>
  <si>
    <t>£6,000,118</t>
  </si>
  <si>
    <t>https://europe.republic.com/wonderush1</t>
  </si>
  <si>
    <t>Kuvera SivalingamCFO
Commitment
(Post-investment):
Full Time
Current ownership
(Pre-investment):
30.90%
Location
GBEssex, United Kingdom
Nelson SivalingamCEO
Commitment
(Post-investment):
Full Time
Current ownership
(Pre-investment):
30.00%
Location
GBLondon, United Kingdom</t>
  </si>
  <si>
    <t>£200,009</t>
  </si>
  <si>
    <t>£205,240</t>
  </si>
  <si>
    <t>£2,999,955</t>
  </si>
  <si>
    <t>https://europe.republic.com/wonderush</t>
  </si>
  <si>
    <t>Nelson SivalingamCEO
Commitment
(Post-investment):
Full Time
Current ownership
(Pre-investment):
33.00%
Location
GBLondon, United Kingdom
Academic background
Educational qualifications
BSc in Business and Management at Aston University
Professional background
Jobs
Digital Marketing at L'Oreal
Business Development at Apple
Director at One Minute City
Kuvera SivalingamCFO
Commitment
(Post-investment):
Full Time
Current ownership
(Pre-investment):
33.00%
Location
GBEssex, United Kingdom
Academic background
Educational qualifications
BSc in Business Information Systems and Business at Middlesex University
Professional background
Jobs
Business Consulting at Grant Thornton
Business Analyst at Grant Thornton
Professional qualifications
Professional Qualification at CIMA
Ashish KumarCTO
Commitment
(Post-investment):
Full Time
Current ownership
(Pre-investment):
0.00%
Location
GBLondon, United Kingdom
Academic background
Educational qualifications
BSc in Computer Science at Aston University
MSc in Robotics at University of Birmingham
Professional background
Jobs
Research at Aston University and Birmingham University
Mark PearsonInvestor/Board Director
Commitment
(Post-investment):
Part Time
Current ownership
(Pre-investment):
0.00%
Location
GBLondon, United Kingdom
Professional background
Jobs
Chairman and CEO at Markco Media</t>
  </si>
  <si>
    <t>£200,003</t>
  </si>
  <si>
    <t>£225,592</t>
  </si>
  <si>
    <t>£1,060,320</t>
  </si>
  <si>
    <t>https://europe.republic.com/underthedoormat6</t>
  </si>
  <si>
    <t>Merilee KarrFounder &amp; CEO
Commitment
(Post-investment):
Full Time
Current ownership
(Pre-investment):
18.07%
Location
GBLondon, United Kingdom
Richard BridgerCOO
Commitment
(Post-investment):
Full Time
Current ownership
(Pre-investment):
7.96%
Location
GBLondon, United Kingdom
Jonathan WilkesCFO
Commitment
(Post-investment):
Part Time
Current ownership
(Pre-investment):
0.55%
Location
GBLondon, United Kingdom
Hannah DaviesHead of Corporate Functions/Company Secretary
Commitment
(Post-investment):
Full Time
Current ownership
(Pre-investment):
0.27%
Location
GBLondon, United Kingdom
James BrownHead of Commercial and Partnerships, TrustedStays
Commitment
(Post-investment):
Full Time
Current ownership
(Pre-investment):
0.28%
Location
GBRichmond, United Kingdom
Matt JohannesenGM, Veeve London
Commitment
(Post-investment):
Full Time
Current ownership
(Pre-investment):
0.49%
Location
GBDidcot, United Kingdom
Harry TurnerCommercial Director
Commitment
(Post-investment):
Full Time
Current ownership
(Pre-investment):
0.46%
Location
GBLondon, United Kingdom
Baptiste BrouxGM, Veeve Paris
Commitment
(Post-investment):
Full Time
Current ownership
(Pre-investment):
0.52%
Location
FRSAINT OUEN, France
Josef CaronHead of London Managed
Commitment
(Post-investment):
Full Time
Current ownership
(Pre-investment):
0.23%
Location
GBLondon, United Kingdom
Tom O'ConnorMD Hospiria
Commitment
(Post-investment):
Full Time
Current ownership
(Pre-investment):
0.56%
Location
GBLondon, United Kingdom</t>
  </si>
  <si>
    <t>£800,000</t>
  </si>
  <si>
    <t>£1,090,340</t>
  </si>
  <si>
    <t xml:space="preserve">Group net revenues grown 400% over past 12 months*
ARR &gt; £4m (based on 12 months recurring revenues)*
Over 1500 properties in the Veeve portfolio
Booking pace up 60% year on year </t>
  </si>
  <si>
    <t>Secondary Market 
Nominee investment min. £20.00 + 
Direct investment min. £25,000.00 +</t>
  </si>
  <si>
    <t>£321,920</t>
  </si>
  <si>
    <t>£551,331</t>
  </si>
  <si>
    <t>£11,999,418</t>
  </si>
  <si>
    <t>£324,400</t>
  </si>
  <si>
    <t>25.00% discount</t>
  </si>
  <si>
    <t>https://europe.republic.com/underthedoormat3</t>
  </si>
  <si>
    <t>Merilee KarrCEO and Founder
Commitment
(Post-investment):
Full Time
Current ownership
(Pre-investment):
87.00%
Location
GBLondon, United Kingdom
Richard BridgerCMO
Commitment
(Post-investment):
Full Time
Current ownership
(Pre-investment):
1.50%
Location
GBLondon, United Kingdom
Jonathan WilkesCFO
Commitment
(Post-investment):
Part Time
Current ownership
(Pre-investment):
0.00%
Location
GBLondon, United Kingdom
Kate LibertyCMO / Head of Growth
Commitment
(Post-investment):
Full Time
Current ownership
(Pre-investment):
0.00%
Location
GBLondon, United Kingdom
Hannah DaviesCentral Functions Manager
Commitment
(Post-investment):
Full Time
Current ownership
(Pre-investment):
0.00%
Location
GBLondon, United Kingdom
Laurie EmsworthBusiness Development Manager
Commitment
(Post-investment):
Full Time
Current ownership
(Pre-investment):
0.00%
Location
GBLondon, United Kingdom
James BrownOperations Manager
Commitment
(Post-investment):
Full Time
Current ownership
(Pre-investment):
0.00%
Location
GBLondon, United Kingdom
Ben JayTechnology Advisor
Commitment
(Post-investment):
Part Time
Current ownership
(Pre-investment):
2.00%
Location
GBLondon, United Kingdom
James DaviesLegal Advisor
Commitment
(Post-investment):
Part Time
Current ownership
(Pre-investment):
1.94%
Location
GBLondon, United Kingdom</t>
  </si>
  <si>
    <t>£125,000</t>
  </si>
  <si>
    <t>£332,400</t>
  </si>
  <si>
    <t>Delivered £4.7m* Gross Revenues from 59,000 guest nights to date
84% YoY growth in Gross Revenues &amp; EBITDA 28% better YoY*
Scalable B2B technology arm generated &gt;£700k to date in pilot*
Applying for Future Fund, not conditional - see Key Info</t>
  </si>
  <si>
    <t xml:space="preserve">Secondary Market 
Nominee investment min. £100.00 + 
Pay by Bank payments not accepted </t>
  </si>
  <si>
    <t>£880,343</t>
  </si>
  <si>
    <t>£6,499,641</t>
  </si>
  <si>
    <t>https://europe.republic.com/underthedoormat2</t>
  </si>
  <si>
    <t>Merilee KarrCEO and Founder
Commitment
(Post-investment):
Full Time
Current ownership
(Pre-investment):
87.00%
Location
GBLondon, United Kingdom
Richard BridgerCMO
Commitment
(Post-investment):
Full Time
Current ownership
(Pre-investment):
1.50%
Location
GBLondon, United Kingdom
Ben JayTechnology Advisor
Commitment
(Post-investment):
Part Time
Current ownership
(Pre-investment):
2.00%
Location
GBLondon, United Kingdom
Gerard Beelaerts van BloklandCFO
Commitment
(Post-investment):
Part Time
Current ownership
(Pre-investment):
0.30%
Location
GBLondon, United Kingdom
James DaviesLegal Advisor
Commitment
(Post-investment):
Part Time
Current ownership
(Pre-investment):
1.94%
Location
GBLondon, United Kingdom
Laurie EmsworthBusiness Development Manager
Commitment
(Post-investment):
Full Time
Current ownership
(Pre-investment):
0.00%
Location
Hannah DaviesCentral Functions Manager
Commitment
(Post-investment):
Full Time
Current ownership
(Pre-investment):
0.00%
Location
Kate LibertyCMO / Head of Growth
Commitment
(Post-investment):
Full Time
Current ownership
(Pre-investment):
0.00%
Location</t>
  </si>
  <si>
    <t xml:space="preserve">£795,723 </t>
  </si>
  <si>
    <t>£880,575</t>
  </si>
  <si>
    <t>£443,685</t>
  </si>
  <si>
    <t>£5,230,038</t>
  </si>
  <si>
    <t>https://europe.republic.com/underthedoormat1</t>
  </si>
  <si>
    <t>Merilee KarrCEO and Founder
Commitment
(Post-investment):
Full Time
Current ownership
(Pre-investment):
87.00%
Location
GBLondon, United Kingdom
Academic background
Educational qualifications
MBA in Business Strategy and Marketing at Rotterdam School of Management, 2000
Bachelor of Science and Bachelor of Arts in Business Administration and Leadership Studies at University of Richmond, 1998
Richard BridgerCMO
Commitment
(Post-investment):
Full Time
Current ownership
(Pre-investment):
1.50%
Location
GBLondon, United Kingdom
Academic background
Educational qualifications
MSc in Political Science at London School of Economics, 2007
Bachelor of Arts in History at University College London, 2006
Ben JayTechnology Advisor
Commitment
(Post-investment):
Part Time
Current ownership
(Pre-investment):
2.00%
Location
GBLondon, United Kingdom
Gerard Beelaerts van BloklandCFO
Commitment
(Post-investment):
Part Time
Current ownership
(Pre-investment):
0.30%
Location
GBLondon, United Kingdom
Victoria HardyNew Home Acquisition
Commitment
(Post-investment):
Full Time
Current ownership
(Pre-investment):
0.30%
Location
GBLondon, United Kingdom
James DaviesLegal Advisor
Commitment
(Post-investment):
Part Time
Current ownership
(Pre-investment):
1.94%
Location
GBLondon, United Kingdom
Monique SurridgeInternational Expansion Lead
Commitment
(Post-investment):
Part Time
Current ownership
(Pre-investment):
1.05%
Location
GBRichmond, United Kingdom</t>
  </si>
  <si>
    <t>£200,023</t>
  </si>
  <si>
    <t>£458,949</t>
  </si>
  <si>
    <t>£385,166</t>
  </si>
  <si>
    <t>£3,321,873</t>
  </si>
  <si>
    <t>https://europe.republic.com/underthedoormat</t>
  </si>
  <si>
    <t>Merilee KarrCEO and Founder
Commitment
(Post-investment):
Full Time
Current ownership
(Pre-investment):
87.00%
Location
GBLondon, United Kingdom
Academic background
Educational qualifications
MBA in Business Strategy and Marketing at Rotterdam School of Management, 2000
Bachelor of Science and Bachelor of Arts in Business Administration and Leadership Studies at University of Richmond, 1998
Warren Clayton HoweFinancial Advisor
Commitment
(Post-investment):
Part Time
Current ownership
(Pre-investment):
2.00%
Location
GBPutney, United Kingdom
Ben JayTechnology Advisor
Commitment
(Post-investment):
Part Time
Current ownership
(Pre-investment):
2.00%
Location
GBLondon, United Kingdom
Sarah MilesMarketing Advisor
Commitment
(Post-investment):
Part Time
Current ownership
(Pre-investment):
1.00%
Location
GBKingston, United Kingdom
Ryan McVickerCorporate Finance Advisor/Investor
Commitment
(Post-investment):
Part Time
Current ownership
(Pre-investment):
2.00%
Location
USSan Francisco, United States
Annalie HowlingBusiness Development Advisor/Investor
Commitment
(Post-investment):
Part Time
Current ownership
(Pre-investment):
1.00%
Location
GBCobham, United Kingdom
Oliver FryerLegal Advisor/Investor
Commitment
(Post-investment):
Part Time
Current ownership
(Pre-investment):
1.00%
Location
GBLondon, United Kingdom
Academic background
Educational qualifications
Bachelor of Arts in Jurisprudence at -----
James DaviesProperty Legal Advisor/Investor
Commitment
(Post-investment):
Part Time
Current ownership
(Pre-investment):
2.00%
Location
GBLondon, United Kingdom
Shauna SweeneyInvestor
Commitment
(Post-investment):
Part Time
Current ownership
(Pre-investment):
1.00%
Location
USNew York, United States
Anders KjellerupInvestor
Commitment
(Post-investment):
Part Time
Current ownership
(Pre-investment):
0.50%
Location
DKSolrod strand, Denmark
Nick YoongInvestor
Commitment
(Post-investment):
Part Time
Current ownership
(Pre-investment):
0.50%
Location
GBLondon, United Kingdom
Richard BridgerStrategic Communications Advisor
Commitment
(Post-investment):
Part Time
Current ownership
(Pre-investment):
0.00%
Location
GBLondon, United Kingdom
Academic background
Educational qualifications
MSc in Political Science at London School of Economics, 2007
Bachelor of Arts in History at University College London, 2006</t>
  </si>
  <si>
    <t xml:space="preserve">£175,000 </t>
  </si>
  <si>
    <t>£387,092</t>
  </si>
  <si>
    <t>£1,389,646</t>
  </si>
  <si>
    <t>£25,017,756</t>
  </si>
  <si>
    <t>https://europe.republic.com/elfin-market3</t>
  </si>
  <si>
    <t>Mansour BouazizCo-founder &amp; CEO
Commitment
(Post-investment):
Full Time
Location
GBLondon, United Kingdom
Lakshithe WagalathCo-founder &amp; COO
Commitment
(Post-investment):
Full Time
Location
GBLondon, United Kingdom
Dorota BojarovicProduct Manager
Commitment
(Post-investment):
Full Time
Location
GBLondon, United Kingdom
Daniel GriffinMarketing Lead
Commitment
(Post-investment):
Full Time
Location
GBIpswich, United Kingdom
Alison CrawfordCustomer Service Manager
Commitment
(Post-investment):
Full Time
Location
GBLiverpool, United Kingdom
Eliza RozentaleCustomer Service
Commitment
(Post-investment):
Full Time
Location
GBLondon, United Kingdom
Dean WilliamsCompliance Officer
Commitment
(Post-investment):
Full Time
Location
GBLondon, United Kingdom
Tharuka DevendraBackend Developer
Commitment
(Post-investment):
Full Time
Location
GBLondon, United Kingdom
Zach SivellBackend Developer
Commitment
(Post-investment):
Full Time
Location
GBLondon, United Kingdom
Espy FernandesFrontend Developer
Commitment
(Post-investment):
Full Time
Location
GBLondon, United Kingdom
Jonathan BaileyiOS Developer
Commitment
(Post-investment):
Full Time
Location
GBLondon, United Kingdom
Benoit ThoreAndroid Developer
Commitment
(Post-investment):
Full Time
Location
GBLondon, United Kingdom</t>
  </si>
  <si>
    <t>£14.25</t>
  </si>
  <si>
    <t xml:space="preserve">£1,200,007 </t>
  </si>
  <si>
    <t>£1,390,059</t>
  </si>
  <si>
    <t>Helped 18,000 borrowers save on interest in the UK
£50mn+ lent to date through 250k+ transactions
Received first institutional investments for £8mn
10%+ monthly growth in userbase Jul-Sept '23</t>
  </si>
  <si>
    <t xml:space="preserve">Secondary Market 
Nominee investment min. £14.25 + 
Direct investment min. £25,000.00 + </t>
  </si>
  <si>
    <t>£311,673</t>
  </si>
  <si>
    <t>£20,000,990</t>
  </si>
  <si>
    <t>£2,329,181</t>
  </si>
  <si>
    <t>£11,485,905</t>
  </si>
  <si>
    <t>£800,278</t>
  </si>
  <si>
    <t>£6,502,400</t>
  </si>
  <si>
    <t>https://europe.republic.com/elfin-market</t>
  </si>
  <si>
    <t>Mansour BouazizCo-founder &amp; CEO
Commitment
(Post-investment):
Full Time
Location
GBLondon, United Kingdom
Lakshithe WagalathCo-founder &amp; COO
Commitment
(Post-investment):
Full Time
Location
GBLondon, United Kingdom
Daniel GriffinMarketing Lead
Commitment
(Post-investment):
Full Time
Location
GBIpswich, United Kingdom
Tharuka DevendraBack-End Developer
Commitment
(Post-investment):
Full Time
Location
GBLondon, United Kingdom
Espy FernandesFrond-End Developer
Commitment
(Post-investment):
Full Time
Location
GBLondon, United Kingdom</t>
  </si>
  <si>
    <t>£400,004</t>
  </si>
  <si>
    <t>£804,890</t>
  </si>
  <si>
    <t>Using peer-to-peer lending to disrupt the credit card market
75% cheaper representative APR than the average credit card
Fully authorised and regulated by the FCA
60% monthly growth since launch</t>
  </si>
  <si>
    <t xml:space="preserve">Secondary Market 
Nominee investment min. £10.16 + 
Pay by Bank payments not accepted </t>
  </si>
  <si>
    <t>£664,302</t>
  </si>
  <si>
    <t>https://europe.republic.com/orbital-witness</t>
  </si>
  <si>
    <t>Will PearceCo-Founder
Commitment
(Post-investment):
Part Time
Current ownership
(Pre-investment):
37.80%
Location
GBOxford, United Kingdom
Edmond BoulleCo-Founder
Commitment
(Post-investment):
Part Time
Current ownership
(Pre-investment):
37.80%
Location
Francesco LiucciCo-Founder
Commitment
(Post-investment):
Part Time
Current ownership
(Pre-investment):
18.90%
Location</t>
  </si>
  <si>
    <t>£50,004</t>
  </si>
  <si>
    <t>£25,049,500</t>
  </si>
  <si>
    <t>https://europe.republic.com/reality</t>
  </si>
  <si>
    <r>
      <rPr>
        <sz val="12"/>
        <color theme="1"/>
        <rFont val="等线"/>
        <charset val="134"/>
        <scheme val="minor"/>
      </rPr>
      <t>Zbigniew WoznowskiCEO
Commitment
(Post-investment):
Full Time
Current ownership
(Pre-investment):
75.33%
Location
GBIsleworth, United Kingdom
Micha</t>
    </r>
    <r>
      <rPr>
        <sz val="12"/>
        <color theme="1"/>
        <rFont val="Cambria"/>
        <charset val="238"/>
      </rPr>
      <t>ł</t>
    </r>
    <r>
      <rPr>
        <sz val="12"/>
        <color theme="1"/>
        <rFont val="等线"/>
        <charset val="134"/>
        <scheme val="minor"/>
      </rPr>
      <t xml:space="preserve"> </t>
    </r>
    <r>
      <rPr>
        <sz val="12"/>
        <color theme="1"/>
        <rFont val="Cambria"/>
        <charset val="238"/>
      </rPr>
      <t>Ł</t>
    </r>
    <r>
      <rPr>
        <sz val="12"/>
        <color theme="1"/>
        <rFont val="等线"/>
        <charset val="134"/>
        <scheme val="minor"/>
      </rPr>
      <t>agodzicCOO
Commitment
(Post-investment):
Full Time
Current ownership
(Pre-investment):
3.80%
Location
PLCracow, Poland
Maciej BurnoCBDO
Commitment
(Post-investment):
Full Time
Current ownership
(Pre-investment):
0.95%
Location
GBIsleworth, United Kingdom
Mariusz G</t>
    </r>
    <r>
      <rPr>
        <sz val="12"/>
        <color theme="1"/>
        <rFont val="Cambria"/>
        <charset val="238"/>
      </rPr>
      <t>ą</t>
    </r>
    <r>
      <rPr>
        <sz val="12"/>
        <color theme="1"/>
        <rFont val="等线"/>
        <charset val="134"/>
        <scheme val="minor"/>
      </rPr>
      <t>siewskiEarly investor/advisor
Commitment
(Post-investment):
Full Time
Current ownership
(Pre-investment):
4.75%
Location
PLCracow, Poland
Miros</t>
    </r>
    <r>
      <rPr>
        <sz val="12"/>
        <color theme="1"/>
        <rFont val="Cambria"/>
        <charset val="238"/>
      </rPr>
      <t>ł</t>
    </r>
    <r>
      <rPr>
        <sz val="12"/>
        <color theme="1"/>
        <rFont val="等线"/>
        <charset val="134"/>
        <scheme val="minor"/>
      </rPr>
      <t xml:space="preserve">aw SkowrońskiCTO
Commitment
(Post-investment):
Full Time
Current ownership
(Pre-investment):
3.80%
Location
PLCracow, Poland
Robert KruszewskiHead of Monetization
Commitment
(Post-investment):
Full Time
Current ownership
(Pre-investment):
0.47%
Location
PLCracow, Poland
Adam SmolarczykHead of Analytics
Commitment
(Post-investment):
Full Time
Current ownership
(Pre-investment):
0.95%
Location
PLCracow, Poland
Karol </t>
    </r>
    <r>
      <rPr>
        <sz val="12"/>
        <color theme="1"/>
        <rFont val="Cambria"/>
        <charset val="238"/>
      </rPr>
      <t>Ż</t>
    </r>
    <r>
      <rPr>
        <sz val="12"/>
        <color theme="1"/>
        <rFont val="等线"/>
        <charset val="134"/>
        <scheme val="minor"/>
      </rPr>
      <t>ó</t>
    </r>
    <r>
      <rPr>
        <sz val="12"/>
        <color theme="1"/>
        <rFont val="Cambria"/>
        <charset val="238"/>
      </rPr>
      <t>ł</t>
    </r>
    <r>
      <rPr>
        <sz val="12"/>
        <color theme="1"/>
        <rFont val="等线"/>
        <charset val="134"/>
        <scheme val="minor"/>
      </rPr>
      <t>cikHead of Production
Commitment
(Post-investment):
Full Time
Current ownership
(Pre-investment):
1.90%
Location
PLCracow, Poland
Greg GutHead of Design
Commitment
(Post-investment):
Full Time
Location
PLCracow, Poland
Justyna Jarz</t>
    </r>
    <r>
      <rPr>
        <sz val="12"/>
        <color theme="1"/>
        <rFont val="Cambria"/>
        <charset val="238"/>
      </rPr>
      <t>ę</t>
    </r>
    <r>
      <rPr>
        <sz val="12"/>
        <color theme="1"/>
        <rFont val="等线"/>
        <charset val="134"/>
        <scheme val="minor"/>
      </rPr>
      <t>ba-WajdaIn-House Lawyer
Commitment
(Post-investment):
Full Time
Current ownership
(Pre-investment):
0.05%
Location
PLCracow, Poland</t>
    </r>
  </si>
  <si>
    <t>£0.0238</t>
  </si>
  <si>
    <t>£500,014</t>
  </si>
  <si>
    <t xml:space="preserve">£839,688 </t>
  </si>
  <si>
    <t>$20M in revenue*
Nearly 30M mobile downloads
Monopoly World - new game based on Hasbro IP
2 more games in production</t>
  </si>
  <si>
    <t>Secondary Market 
Nominee investment min. £23.80 +</t>
  </si>
  <si>
    <t>£1,141,731</t>
  </si>
  <si>
    <t>£25,545,393</t>
  </si>
  <si>
    <t>£544,768</t>
  </si>
  <si>
    <t>£24,885,792</t>
  </si>
  <si>
    <t>https://europe.republic.com/afc-wimbledon1</t>
  </si>
  <si>
    <t>Joe PalmerChief Executive
Commitment
(Post-investment):
Full Time
Current ownership
(Pre-investment):
0.00%
Location
GBKingston upon Thames, United Kingdom
Glyn HodgesAssistant Manager
Commitment
(Post-investment):
Full Time
Current ownership
(Pre-investment):
0.00%
Location
GBKingston upon Thames, United Kingdom
Ivor HellerCommercial Director
Commitment
(Post-investment):
Part Time
Current ownership
(Pre-investment):
0.00%
Location
GBKingston upon Thames, United Kingdom
Klaudia WieczorekMarketing Controller
Commitment
(Post-investment):
Full Time
Current ownership
(Pre-investment):
0.00%
Location
GBLondon, United Kingdom
Mark DavisChairman, The Dons' Trust
Commitment
(Post-investment):
Part Time
Current ownership
(Pre-investment):
0.00%
Location
GBKingston upon Thames, United Kingdom
Mick BuckleyDirector, AFC Wimbledon
Commitment
(Post-investment):
Part Time
Current ownership
(Pre-investment):
0.00%
Location
GBKingston upon Thames, United Kingdom
Iain McNayChairman, AFCW PLC
Commitment
(Post-investment):
Part Time
Current ownership
(Pre-investment):
0.00%
Location
GBKingston upon Thames, United Kingdom
Roger EvansBoard Member, The Dons' Trust
Commitment
(Post-investment):
Part Time
Current ownership
(Pre-investment):
0.00%
Location
GBKingston upon Thames, United Kingdom
Edward LeekTeam Member
Commitment
(Post-investment):
Full Time
Current ownership
(Pre-investment):
0.00%
Location
GBLondon, United Kingdom</t>
  </si>
  <si>
    <t>£430,001</t>
  </si>
  <si>
    <t>£544,946</t>
  </si>
  <si>
    <t>£2,293,037</t>
  </si>
  <si>
    <t>£19,979,362</t>
  </si>
  <si>
    <t>https://europe.republic.com/afcwimbledon</t>
  </si>
  <si>
    <t>Joe PalmerChief Executive
Commitment
(Post-investment):
Full Time
Current ownership
(Pre-investment):
0.00%
Location
GBKingston upon Thames, United Kingdom
Glyn HodgesAssistant Manager
Commitment
(Post-investment):
Full Time
Current ownership
(Pre-investment):
0.00%
Location
GBKingston upon Thames, United Kingdom
Ivor HellerCommercial Director
Commitment
(Post-investment):
Part Time
Current ownership
(Pre-investment):
0.00%
Location
GBKingston upon Thames, United Kingdom
Klaudia WieczorekMarketing Controller
Commitment
(Post-investment):
Full Time
Current ownership
(Pre-investment):
0.00%
Location
GBLondon, United Kingdom
Mark DavisChairman, The Dons' Trust
Commitment
(Post-investment):
Part Time
Current ownership
(Pre-investment):
0.00%
Location
GBKingston upon Thames, United Kingdom
Mick BuckleyDirector, AFC Wimbledon
Commitment
(Post-investment):
Part Time
Current ownership
(Pre-investment):
0.00%
Location
GBKingston upon Thames, United Kingdom
Iain McNayChairman, AFCW PLC
Commitment
(Post-investment):
Part Time
Current ownership
(Pre-investment):
0.00%
Location
GBKingston upon Thames, United Kingdom
Roger EvansBoard Member, The Dons' Trust
Commitment
(Post-investment):
Part Time
Current ownership
(Pre-investment):
0.00%
Location
GBKingston upon Thames, United Kingdom</t>
  </si>
  <si>
    <t>£2,346,350</t>
  </si>
  <si>
    <t>£4,178,225</t>
  </si>
  <si>
    <t>£22,175,178</t>
  </si>
  <si>
    <t>£1,770,858</t>
  </si>
  <si>
    <t>£13,495,319</t>
  </si>
  <si>
    <t>£2,012,683</t>
  </si>
  <si>
    <t>£6,495,236</t>
  </si>
  <si>
    <t>https://europe.republic.com/wombat-invest1</t>
  </si>
  <si>
    <t>K HarrisonCEO
Commitment
(Post-investment):
Full Time
Current ownership
(Pre-investment):
74.00%
Location
GBGreenhithe, Kent, United Kingdom
Michael NewmanCOO
Commitment
(Post-investment):
Full Time
Location
GBLondon, United Kingdom
Andrew BondCreatives Director
Commitment
(Post-investment):
Full Time
Current ownership
(Pre-investment):
0.00%
Location
GBLondon, United Kingdom
George SharpeHead of Marketing
Commitment
(Post-investment):
Part Time
Current ownership
(Pre-investment):
0.00%
Location
GBLondon, United Kingdom
Michaela CrispOperations Manager
Commitment
(Post-investment):
Full Time
Current ownership
(Pre-investment):
0.00%
Location
GBLondon, United Kingdom
Brannon CoadyCTO
Commitment
(Post-investment):
Part Time
Location
GBLondon, United Kingdom
Joy HaywardResearch Analyst
Commitment
(Post-investment):
Full Time
Location
GBLondon, United Kingdom</t>
  </si>
  <si>
    <t>£2,000,002</t>
  </si>
  <si>
    <t>£2,013,155</t>
  </si>
  <si>
    <t>£434,401</t>
  </si>
  <si>
    <t>£2,507,420</t>
  </si>
  <si>
    <t>https://europe.republic.com/wombat-invest</t>
  </si>
  <si>
    <t>K HarrisonCEO
Commitment
(Post-investment):
Full Time
Current ownership
(Pre-investment):
74.00%
Location
GBCovent Garden, United Kingdom
Michael NewmanCOO
Commitment
(Post-investment):
Full Time
Location
GBLondon, United Kingdom
Andrew BondCreatives Director
Commitment
(Post-investment):
Full Time
Current ownership
(Pre-investment):
0.00%
Location
GBLondon, United Kingdom
George SharpeHead of Marketing
Commitment
(Post-investment):
Part Time
Current ownership
(Pre-investment):
0.00%
Location
GBLondon, United Kingdom
Michaela CrispOperations Manager
Commitment
(Post-investment):
Full Time
Current ownership
(Pre-investment):
0.00%
Location
GBLondon, United Kingdom
Brannon CoadyCTO
Commitment
(Post-investment):
Part Time
Location
GBLondon, United Kingdom
Joy HaywardResearch Analyst
Commitment
(Post-investment):
Full Time
Location
GBLondon, United Kingdom</t>
  </si>
  <si>
    <t>£250,000</t>
  </si>
  <si>
    <t xml:space="preserve">£435,717 </t>
  </si>
  <si>
    <t>Allowing people to invest in brands they use, love and understand
Free to invest for accounts up to the value of £1,000
Reducing the barriers to entry through fractional shares
Curated so we pick the themes relevant to people today</t>
  </si>
  <si>
    <t>Secondary Market 
Nominee investment min. £15.85 + 
Pay by Bank payments not accepted</t>
  </si>
  <si>
    <t>£971,720</t>
  </si>
  <si>
    <t>£1,713,912</t>
  </si>
  <si>
    <t>£24,035,952</t>
  </si>
  <si>
    <t>https://europe.republic.com/occuity2022</t>
  </si>
  <si>
    <t>Dan DalyCo Founder &amp; CEO
Commitment
(Post-investment):
Full Time
Current ownership
(Pre-investment):
9.99%
Location
GBReading, United Kingdom
Robin TaylorCTO &amp; Co Founder
Commitment
(Post-investment):
Full Time
Current ownership
(Pre-investment):
9.99%
Location
GBReading, United Kingdom
Mark JenkinsCOO
Commitment
(Post-investment):
Part Time
Current ownership
(Pre-investment):
8.11%
Location
GBReading, United Kingdom
Daniele De IuliisDesign Director
Commitment
(Post-investment):
Full Time
Current ownership
(Pre-investment):
7.91%
Location
GBReading, United Kingdom
Daniel QuirkeCommercial Director
Commitment
(Post-investment):
Part Time
Current ownership
(Pre-investment):
8.27%
Location
GBReading, United Kingdom
Leigh WoolleyCFO
Commitment
(Post-investment):
Part Time
Location
GBReading, United Kingdom
Richard Kadri-LangfordHead of Digital Marketing
Commitment
(Post-investment):
Full Time
Current ownership
(Pre-investment):
0.00%
Location
GBBinfield, United Kingdom</t>
  </si>
  <si>
    <t>£24</t>
  </si>
  <si>
    <t>£1,715,088</t>
  </si>
  <si>
    <t>Disruptive Handheld, Non-contact, Optical MedTech - 15 Patents granted/pending
$39 Billion Estimated Combined Global Markets
Exciting new opportunity: AX1 Axiometer, for Myopia Management
Significant commercial traction with partnership discussions</t>
  </si>
  <si>
    <t xml:space="preserve">Secondary Market 
Nominee investment min. £24.00 + </t>
  </si>
  <si>
    <t>£2,867,684</t>
  </si>
  <si>
    <t>£12,855,835</t>
  </si>
  <si>
    <t>https://europe.republic.com/occuity</t>
  </si>
  <si>
    <t>Dan DalyCo Founder &amp; CEO
Commitment
(Post-investment):
Full Time
Current ownership
(Pre-investment):
12.20%
Location
GBReading, United Kingdom
Robin TaylorCTO &amp; Co Founder
Commitment
(Post-investment):
Full Time
Current ownership
(Pre-investment):
12.20%
Location
GBReading, United Kingdom
Mark JenkinsCOO
Commitment
(Post-investment):
Part Time
Current ownership
(Pre-investment):
9.90%
Location
GBReading, United Kingdom
Daniele De IlluisDesign Director
Commitment
(Post-investment):
Part Time
Current ownership
(Pre-investment):
9.30%
Location
GBReading, United Kingdom
Daniel QuirkeCommercial Director
Commitment
(Post-investment):
Part Time
Current ownership
(Pre-investment):
10.10%
Location
GBReading, United Kingdom
Leigh WoolleyCFO
Commitment
(Post-investment):
Part Time
Location
GBReading, United Kingdom
Derek BeanProgram Director
Commitment
(Post-investment):
Full Time
Location
GBReading, United Kingdom
Richard Kadri-LangfordHead of Digital Marketing
Commitment
(Post-investment):
Full Time
Current ownership
(Pre-investment):
0.00%
Location
GBBinfield, United Kingdom</t>
  </si>
  <si>
    <t>£15.7</t>
  </si>
  <si>
    <t>£1,800,005</t>
  </si>
  <si>
    <t>£2,869,348</t>
  </si>
  <si>
    <t>Disruptive, pain-free, non-contact optical technology
Multiple International Patents
First Letter of Intent worth a potential £6.75m
Estimated $35Billion Combined Global Markets</t>
  </si>
  <si>
    <t xml:space="preserve">Secondary Market 
Nominee investment min. £15.70 + 
Pay by Bank payments not accepted </t>
  </si>
  <si>
    <t>£805,168</t>
  </si>
  <si>
    <t>£25,240,487</t>
  </si>
  <si>
    <t>£467,881</t>
  </si>
  <si>
    <t>£10,000,178</t>
  </si>
  <si>
    <t>£768,430</t>
  </si>
  <si>
    <t>£2,087,530</t>
  </si>
  <si>
    <t>https://europe.republic.com/cricviz-ltd</t>
  </si>
  <si>
    <t>Jeremy SalmonCompany Secretary
Commitment
(Post-investment):
Part Time
Current ownership
(Pre-investment):
0.00%
Location
GBLondon, United Kingdom</t>
  </si>
  <si>
    <t>£766,208</t>
  </si>
  <si>
    <t xml:space="preserve">£768,442 </t>
  </si>
  <si>
    <t>£644,778</t>
  </si>
  <si>
    <t>£24,837,262</t>
  </si>
  <si>
    <t>£999,690</t>
  </si>
  <si>
    <t>£19,346,207</t>
  </si>
  <si>
    <t>https://europe.republic.com/much-better-adventures2</t>
  </si>
  <si>
    <t>Alex NarracottCEO
Commitment
(Post-investment):
Full Time
Location
GBBristol, United Kingdom
Guy BowdenCTO
Commitment
(Post-investment):
Full Time
Location
GBLondon, United Kingdom
Sam BruceCMO
Commitment
(Post-investment):
Full Time
Location
GBLondon, United Kingdom
Toree BethellHead of operations
Commitment
(Post-investment):
Full Time
Location
London
Jo FairweatherHead of content
Commitment
(Post-investment):
Full Time
Location
London
Nik MartinLead engineer
Commitment
(Post-investment):
Full Time
Location
London
Megan DevenishNew adventures
Commitment
(Post-investment):
Full Time
Location
London
Rory DonovanOperation manager
Commitment
(Post-investment):
Full Time
Location
London
Ben RobertsHead of finance
Commitment
(Post-investment):
Full Time
Location
London
Stuart KenneyContent writer
Commitment
(Post-investment):
Full Time
Location
London
Matt BurtenshawCommunity Manager
Commitment
(Post-investment):
Full Time
Location
GBLondon, United Kingdom
Chris KearneyExpansion Manager
Commitment
(Post-investment):
Full Time
Location
GBHemel Hempstead, United Kingdom
Dan BloomfieldPerformance Marketing
Commitment
(Post-investment):
Full Time
Location
GBHemel Hempstead, United Kingdom</t>
  </si>
  <si>
    <t>£0.27</t>
  </si>
  <si>
    <t>£200,000.00</t>
  </si>
  <si>
    <t>£156638</t>
  </si>
  <si>
    <t>£892,757</t>
  </si>
  <si>
    <t>£11,249,672</t>
  </si>
  <si>
    <t>£1,333,210</t>
  </si>
  <si>
    <t>https://europe.republic.com/much-better-adventures</t>
  </si>
  <si>
    <t>Alex NarracottCEO
Commitment
(Post-investment):
Full Time
Location
GBBristol, United Kingdom
Guy BowdenCTO
Commitment
(Post-investment):
Full Time
Location
GBLondon, United Kingdom
Sam BruceCMO
Commitment
(Post-investment):
Full Time
Location
GBLondon, United Kingdom
Toree BethellHead of operations
Commitment
(Post-investment):
Full Time
Location
London
Jo FairweatherHead of content
Commitment
(Post-investment):
Full Time
Location
London
Nik MartinLead engineer
Commitment
(Post-investment):
Full Time
Location
London
Megan DevenishNew adventures
Commitment
(Post-investment):
Full Time
Location
London
Rory DonovanOperation manager
Commitment
(Post-investment):
Full Time
Location
London
Ben RobertsHead of finance
Commitment
(Post-investment):
Full Time
Location
London
Stuart KenneyContent writer
Commitment
(Post-investment):
Full Time
Location
London
Emily WoodhouseContent writer
Commitment
(Post-investment):
Full Time
Location
London
Matt BurtenshawCommunity Manager
Commitment
(Post-investment):
Full Time
Location
GBLondon, United Kingdom
Chris KearneyExpansion Manager
Commitment
(Post-investment):
Full Time
Location
GBHemel Hempstead, United Kingdom
Dan BloomfieldPerformance Marketing
Commitment
(Post-investment):
Full Time
Location
GBHemel Hempstead, United Kingdom
Tanya RinaldiUS Lead, Head of Adventure
Commitment
(Post-investment):
Full Time
Location
USAlameda, United States</t>
  </si>
  <si>
    <t>£1,343,400</t>
  </si>
  <si>
    <t>Award-winning adventures in 46 countries
Sales accelerating fast, back to £1.08m in Feb/March 2021
£6 return on every £1 marketing spend in Q1 2021
On a mission to be the global leading brand for a $683bn+ market</t>
  </si>
  <si>
    <t>Secondary Market 
Nominee investment min. £10.00 + 
Direct investment min. £25,000.00 + 
Pay by Bank payments not accepted</t>
  </si>
  <si>
    <t>£450,958</t>
  </si>
  <si>
    <t>£8,681,117</t>
  </si>
  <si>
    <t>https://europe.republic.com/muchbetteradventures1</t>
  </si>
  <si>
    <t>Alex NarracottCEO
Commitment
(Post-investment):
Full Time
Location
GBBristol, United Kingdom
Guy BowdenCTO
Commitment
(Post-investment):
Full Time
Location
GBLondon, United Kingdom
Sam BruceCMO
Commitment
(Post-investment):
Full Time
Location
GBLondon, United Kingdom
Toree BethellHead of operations
Commitment
(Post-investment):
Full Time
Location
London
Jo FairweatherHead of content
Commitment
(Post-investment):
Full Time
Location
London
Charlie McCullochHead of design
Commitment
(Post-investment):
Full Time
Location
London
Nik MartinLead engineer
Commitment
(Post-investment):
Full Time
Location
London
Megan DevenishNew adventures
Commitment
(Post-investment):
Full Time
Location
London
Rory DonovanOperation manager
Commitment
(Post-investment):
Full Time
Location
London
Ben RobertsHead of finance
Commitment
(Post-investment):
Full Time
Location
London
Cat VincentCustomer happiness
Commitment
(Post-investment):
Full Time
Location
London
Stuart KenneyContent writer
Commitment
(Post-investment):
Full Time
Location
London
Emily WoodhouseContent writer
Commitment
(Post-investment):
Full Time
Location
London</t>
  </si>
  <si>
    <t>£350,008</t>
  </si>
  <si>
    <t>£451,061</t>
  </si>
  <si>
    <t>Sales of £1.24m in first 2 months of 2020, up 167%
Fast Covid-19 recovery - back to year on year growth in July
Organic traffic grew 170% year on year in July
Covid response featured as best practice in Which? and Guardian</t>
  </si>
  <si>
    <t xml:space="preserve">Secondary Market 
Nominee investment min. £17.18 + 
Pay by Bank payments not accepted </t>
  </si>
  <si>
    <t>£1,204,659</t>
  </si>
  <si>
    <t>£8,502,220</t>
  </si>
  <si>
    <t>https://europe.republic.com/muchbetteradventures</t>
  </si>
  <si>
    <t>A NarracottCEO
Commitment
(Post-investment):
Full Time
Location
GBLondon, United Kingdom
Guy BowdenCTO
Commitment
(Post-investment):
Full Time
Location
GBLondon, United Kingdom
Sam BruceCMO
Commitment
(Post-investment):
Full Time
Location
GBLondon, United Kingdom
Toree BethellHead of operations
Commitment
(Post-investment):
Full Time
Location
London
Jo FairweatherHead of content
Commitment
(Post-investment):
Full Time
Location
London
Charlie McCullochHead of design
Commitment
(Post-investment):
Full Time
Location
London
Nik MartinLead engineer
Commitment
(Post-investment):
Full Time
Location
London
Megan DevenishNew adventures
Commitment
(Post-investment):
Full Time
Location
London
Rory DonovanOperation manager
Commitment
(Post-investment):
Full Time
Location
London
Ben RobertsHead of finance
Commitment
(Post-investment):
Full Time
Location
London
Cat VincentCustomer happiness
Commitment
(Post-investment):
Full Time
Location
London
Rytis JasiunasVideo production
Commitment
(Post-investment):
Full Time
Location
London
Stuart KenneyContent writer
Commitment
(Post-investment):
Full Time
Location
London
Emily WoodhouseContent writer
Commitment
(Post-investment):
Full Time
Location
London
Rory HarpurEngineer
Commitment
(Post-investment):
Full Time
Location</t>
  </si>
  <si>
    <t xml:space="preserve">£1,217,952 </t>
  </si>
  <si>
    <t>£8,090,110</t>
  </si>
  <si>
    <t>https://europe.republic.com/hunter-gather</t>
  </si>
  <si>
    <t>Jefferson WebsterCo-Founder &amp; CVO
Commitment
(Post-investment):
Full Time
Current ownership
(Pre-investment):
38.93%
Location
GBLangdon Hills, United Kingdom
Amy MoringCo-Founder &amp; CEO
Commitment
(Post-investment):
Full Time
Current ownership
(Pre-investment):
38.93%
Location
GBBasildon, United Kingdom
Thom NowellHead of Brand Marketing
Commitment
(Post-investment):
Full Time
Location
GBLeigh, United Kingdom
Ben RuddockHead of Sales
Commitment
(Post-investment):
Full Time
Location
GBColchester, United Kingdom
Dan FensomeHead of Operations
Commitment
(Post-investment):
Full Time
Location
GBSt. Albans, United Kingdom
Stuart EvansHead of Growth
Commitment
(Post-investment):
Full Time
Location
GBLondon, United Kingdom</t>
  </si>
  <si>
    <t>£6.23</t>
  </si>
  <si>
    <t>£500,001</t>
  </si>
  <si>
    <t>100,000+ Customers via Amazon and D2C &amp; 50,000+ Social Followers
£7.5M Rev to date and £1M+ additional growth LY
10 Great Taste Awards &amp; Industry award winners (incl. Forbes)
98% recommendation score and 7,500+ verified reviews</t>
  </si>
  <si>
    <t>Secondary Market 
Nominee investment min. £12.46 + 
Direct investment min. £100,000.00 +</t>
  </si>
  <si>
    <t>£831,590</t>
  </si>
  <si>
    <t>https://europe.republic.com/planera-fluus</t>
  </si>
  <si>
    <t>Olivia AhnCo-Founder
Commitment
(Post-investment):
Full Time
Location
GBLondon, United Kingdom
Aaron KoshyCo-Founder
Commitment
(Post-investment):
Full Time
Location
Eileen BurbidgeSyndicate Lead
Commitment
(Post-investment):
Part Time
Location
GBLondon, United Kingdom</t>
  </si>
  <si>
    <t>£934,550</t>
  </si>
  <si>
    <t>UK's first fully certified flushable period pad
High speed microplastic-free absorbent hygiene mfg
Co-dev'd with 5k+ engaged community panel testers
Multi-region patent protection and trademarks</t>
  </si>
  <si>
    <t xml:space="preserve">Secondary Market 
Nominee investment min. £10.00 + </t>
  </si>
  <si>
    <t>£559,000</t>
  </si>
  <si>
    <t>£2,788,440</t>
  </si>
  <si>
    <t>£21,002,098</t>
  </si>
  <si>
    <t>https://europe.republic.com/macrebur3</t>
  </si>
  <si>
    <t>Toby McCartneyCo founder &amp; CEO
Commitment
(Post-investment):
Full Time
Current ownership
(Pre-investment):
23.41%
Location
GBLockerbie, United Kingdom
Gordon ReidCo founder &amp; COO
Commitment
(Post-investment):
Full Time
Current ownership
(Pre-investment):
23.41%
Location
GBLockerbie, United Kingdom
Nick BurnettCo founder &amp; CHRO
Commitment
(Post-investment):
Full Time
Current ownership
(Pre-investment):
23.41%
Location
GBEaglesfield, United Kingdom
Emily JacksonAdministration
Commitment
(Post-investment):
Full Time
Location
GBLockerbie, United Kingdom
Emma BulmerPA to CEO
Commitment
(Post-investment):
Full Time
Location
GBLockerbie, United Kingdom
Lisa BreckellFinancial Director
Commitment
(Post-investment):
Full Time
Location
GBDumfries, United Kingdom
Luc ClaytonCreative Designer
Commitment
(Post-investment):
Part Time
Location
GBBrough, United Kingdom
Cammy LauderCompliance Officer
Commitment
(Post-investment):
Full Time
Location
GBLockerbie, United Kingdom
Finn HallTechnical Support
Commitment
(Post-investment):
Full Time
Location
Julie FroodGroup Accounts Assistant
Commitment
(Post-investment):
Full Time
Location
GBLockerbie, United Kingdom
Roddy McEwanInternational Business Officer
Commitment
(Post-investment):
Full Time
Location
Topher MorrisonUSA Business Manager
Commitment
(Post-investment):
Part Time
Location
USTampa, United States
Darren FosterTechnical Officer
Commitment
(Post-investment):
Full Time
Location</t>
  </si>
  <si>
    <t>£20.86</t>
  </si>
  <si>
    <t>£1,200,013</t>
  </si>
  <si>
    <t>£2,898,768</t>
  </si>
  <si>
    <t>Using local waste plastics to enhance local roads
Reducing the costs of asphalt manufacturing
Reducing carbon emissions and the waste plastic epidemic
Creating circular economies</t>
  </si>
  <si>
    <t>Secondary Market 
Nominee investment min. £20.86 + 
Pay by Bank payments not accepted</t>
  </si>
  <si>
    <t>£2,996,190</t>
  </si>
  <si>
    <t>£14,502,202</t>
  </si>
  <si>
    <t>https://europe.republic.com/macrebur2</t>
  </si>
  <si>
    <t>Toby McCartneyCo founder &amp; CEO
Commitment
(Post-investment):
Full Time
Current ownership
(Pre-investment):
28.25%
Location
GBLockerbie, United Kingdom
Gordon ReidCo founder &amp; COO
Commitment
(Post-investment):
Full Time
Current ownership
(Pre-investment):
28.25%
Location
GBLockerbie, United Kingdom
Nick BurnettCo founder &amp; CHRO
Commitment
(Post-investment):
Full Time
Current ownership
(Pre-investment):
28.25%
Location
GBEaglesfield, United Kingdom
David WykesBusiness Development Manager
Commitment
(Post-investment):
Full Time
Current ownership
(Pre-investment):
0.00%
Location
GBLockerbie, United Kingdom
Emily JacksonAdministration
Commitment
(Post-investment):
Full Time
Current ownership
(Pre-investment):
0.00%
Location
GBLockerbie, United Kingdom
Emma BulmerPA to CEO
Commitment
(Post-investment):
Full Time
Current ownership
(Pre-investment):
0.00%
Location
GBLockerbie, United Kingdom
Lisa BreckellFinancial Director
Commitment
(Post-investment):
Full Time
Current ownership
(Pre-investment):
0.00%
Location
GBDumfries, United Kingdom
Luc ClaytonCreative Designer
Commitment
(Post-investment):
Part Time
Current ownership
(Pre-investment):
0.00%
Location
GBBrough, United Kingdom</t>
  </si>
  <si>
    <t>£3,171,989</t>
  </si>
  <si>
    <t>£1,271,840</t>
  </si>
  <si>
    <t>£7,072,338</t>
  </si>
  <si>
    <t>https://europe.republic.com/macrebur</t>
  </si>
  <si>
    <t>Toby McCartneyCo founder &amp; CEO
Commitment
(Post-investment):
Full Time
Current ownership
(Pre-investment):
33.33%
Location
GBLockerbie, United Kingdom
Gordon ReidCo founder &amp; COO
Commitment
(Post-investment):
Full Time
Current ownership
(Pre-investment):
33.33%
Location
GBLockerbie, United Kingdom
Nick BurnettCo founder &amp; CHRO
Commitment
(Post-investment):
Part Time
Current ownership
(Pre-investment):
33.33%
Location
GBEaglesfield, United Kingdom
Emma BulmerExecutive Assistant
Commitment
(Post-investment):
Full Time
Current ownership
(Pre-investment):
0.00%
Location
GBLockerbie, United Kingdom
Fiona ReidMedia advisor
Commitment
(Post-investment):
Part Time
Current ownership
(Pre-investment):
0.00%
Location
GBLockerbie, United Kingdom
Lynn BurnettAdministrative Assistant
Commitment
(Post-investment):
Part Time
Current ownership
(Pre-investment):
0.00%
Location
GBLockerbie, United Kingdom
Luc ClaytonCreative Designer
Commitment
(Post-investment):
Part Time
Current ownership
(Pre-investment):
0.00%
Location
GBBrough, United Kingdom</t>
  </si>
  <si>
    <t>£590,000</t>
  </si>
  <si>
    <t>£1,316,120</t>
  </si>
  <si>
    <t>£908,005</t>
  </si>
  <si>
    <t>£22,854,986</t>
  </si>
  <si>
    <t>https://europe.republic.com/british-pearl1</t>
  </si>
  <si>
    <t>Lord Stanley FinkBoard Chairman, Lead Investor, Financial Services expertise
Commitment
(Post-investment):
Part Time
Current ownership
(Pre-investment):
23.31%
Location
GBLondon, United Kingdom
Julia PorterNon-Executive Director, Sales &amp; Marketing Expertise
Commitment
(Post-investment):
Part Time
Current ownership
(Pre-investment):
0.25%
Location
GBLondon, United Kingdom
Timothy TheakstonNon-Executive Director, Property
Commitment
(Post-investment):
Part Time
Current ownership
(Pre-investment):
0.63%
Location
GBLondon, United Kingdom
Peter WakehamNon-Executive Director, Sales &amp; Marketing expertise
Commitment
(Post-investment):
Part Time
Current ownership
(Pre-investment):
3.01%
Location
GBLondon, United Kingdom
Anthony BourneNon-Executive Director, Technology expertise
Commitment
(Post-investment):
Part Time
Current ownership
(Pre-investment):
0.93%
Location
GBLondon, United Kingdom
Ali-Celiker AliCEO, Founder, Financial Services expertise
Commitment
(Post-investment):
Full Time
Current ownership
(Pre-investment):
44.08%
Location
GBLondon, United Kingdom
Dipankar ShewaramExecutive Director, Investment Management expertise
Commitment
(Post-investment):
Part Time
Current ownership
(Pre-investment):
3.21%
Location
GBLondon, United Kingdom
James NewberyInvestment Director, Investment Management experience
Commitment
(Post-investment):
Full Time
Current ownership
(Pre-investment):
1.81%
Location
GBLondon, United Kingdom
Tom YeomansonProperty Director, Property expertise
Commitment
(Post-investment):
Full Time
Current ownership
(Pre-investment):
0.11%
Location
GBLondon, United Kingdom
Alex RudkinCompliance officer, Solicitor, Legal &amp; Regulatory expertise
Commitment
(Post-investment):
Full Time
Current ownership
(Pre-investment):
0.19%
Location
GBLondon, United Kingdom
Alex FinkHead of Investor Relations, Financial Services expertise
Commitment
(Post-investment):
Part Time
Current ownership
(Pre-investment):
1.13%
Location
GBLondon, United Kingdom
Anj LatifCTO, co-founder, Technology expertise
Commitment
(Post-investment):
Full Time
Current ownership
(Pre-investment):
3.50%
Location
GBLondon, United Kingdom
Helen SimonsHead of Property Management, Property expertise
Commitment
(Post-investment):
Full Time
Current ownership
(Pre-investment):
0.04%
Location
GBLondon, United Kingdom
Tom AthersychFinancial Controller and MLRO
Commitment
(Post-investment):
Full Time
Current ownership
(Pre-investment):
0.50%
Location
GBLondon, United Kingdom</t>
  </si>
  <si>
    <t>£800,003</t>
  </si>
  <si>
    <t>£910,132</t>
  </si>
  <si>
    <t>£2,576,221</t>
  </si>
  <si>
    <t>£18,457,959</t>
  </si>
  <si>
    <t>https://europe.republic.com/british-pearl</t>
  </si>
  <si>
    <t>Lord Stanley FinkDirector, Lead Investor
Commitment
(Post-investment):
Part Time
Current ownership
(Pre-investment):
20.64%
Location
GBLondon, United Kingdom
Peter WakehamDirector, Chairman
Commitment
(Post-investment):
Part Time
Current ownership
(Pre-investment):
3.01%
Location
GBLondon, United Kingdom
Timothy TheakstonDirector, Property
Commitment
(Post-investment):
Part Time
Current ownership
(Pre-investment):
0.58%
Location
GBLondon, United Kingdom
Ali CelikerCEO, Founder
Commitment
(Post-investment):
Full Time
Current ownership
(Pre-investment):
40.37%
Location
GBLondon, United Kingdom
Dipankar ShewaramCSO, Director
Commitment
(Post-investment):
Full Time
Current ownership
(Pre-investment):
3.14%
Location
GBLondon, United Kingdom
Anthony BourneDirector, Technology
Commitment
(Post-investment):
Part Time
Current ownership
(Pre-investment):
0.85%
Location
GBLondon, United Kingdom
Kobi LehrerGC, Founder
Commitment
(Post-investment):
Full Time
Current ownership
(Pre-investment):
3.70%
Location
GBLondon, United Kingdom
Anj LatifCTO, Founder
Commitment
(Post-investment):
Full Time
Current ownership
(Pre-investment):
3.70%
Location
GBLondon, United Kingdom
James NewberyInvestment Manager
Commitment
(Post-investment):
Full Time
Current ownership
(Pre-investment):
1.64%
Location
GBLondon, United Kingdom
Tom YeomansonProperty Director
Commitment
(Post-investment):
Full Time
Current ownership
(Pre-investment):
0.13%
Location
GBLondon, United Kingdom
Eamonn MullinsAcquisitions Director
Commitment
(Post-investment):
Full Time
Current ownership
(Pre-investment):
0.10%
Location
GBLondon, United Kingdom
Aaron MahadevanMarketing Director
Commitment
(Post-investment):
Full Time
Location
GBLondon, United Kingdom</t>
  </si>
  <si>
    <t>£2,067,523</t>
  </si>
  <si>
    <t>£2,585,851</t>
  </si>
  <si>
    <t>£3,293,661</t>
  </si>
  <si>
    <t>£28,498,008</t>
  </si>
  <si>
    <t>https://europe.republic.com/currensea3</t>
  </si>
  <si>
    <t>Craig GouldingCo-Founder
Commitment
(Post-investment):
Full Time
Current ownership
(Pre-investment):
33.22%
Location
GBLondon, United Kingdom
James LynnDirector
Commitment
(Post-investment):
Full Time
Current ownership
(Pre-investment):
33.22%
Location
GBLondon, United Kingdom
Maurice CleavesAdvisor
Commitment
(Post-investment):
Part Time
Location
GBLondon, United Kingdom
Sean HastingsAdvisor
Commitment
(Post-investment):
Part Time
Location
GBLondon, United Kingdom
Marc O'BrienAdvisor
Commitment
(Post-investment):
Part Time
Location
GBLondon, United Kingdom
Robin TerrellAdvisor
Commitment
(Post-investment):
Part Time
Location
GBLondon, United Kingdom
Ian O'DohertyAdvisor
Commitment
(Post-investment):
Part Time
Location
GBLondon, United Kingdom
Alnoor RamjiAdvisor
Commitment
(Post-investment):
Part Time
Location
GBLondon, United Kingdom
Libby ChambersNED
Commitment
(Post-investment):
Part Time
Location
GBLondon, United Kingdom
Will BeckerAdvisor
Commitment
(Post-investment):
Part Time
Location
GBLondon, United Kingdom
Jordan BishopFinance Director
Commitment
(Post-investment):
Full Time
Location
GBLondon, United Kingdom
Wouter Van Der GaagCOO
Commitment
(Post-investment):
Full Time
Location
GBLondon, United Kingdom</t>
  </si>
  <si>
    <t>£13.38</t>
  </si>
  <si>
    <t>£3,326,268</t>
  </si>
  <si>
    <t>The UK’s first Direct Debit Travel Card
Over 120k cardholders
Growing by over by 8k cardholders per month*
Used every 9 seconds somewhere across the planet**</t>
  </si>
  <si>
    <t xml:space="preserve">Secondary Market 
Nominee investment min. £26.76 + 
Direct investment min. £50,000.00 + </t>
  </si>
  <si>
    <t>£3,450,208</t>
  </si>
  <si>
    <t>£16,500,004</t>
  </si>
  <si>
    <t>https://europe.republic.com/currensea2</t>
  </si>
  <si>
    <t>Craig GouldingCo-Founder
Commitment
(Post-investment):
Full Time
Current ownership
(Pre-investment):
33.22%
Location
GBLondon, United Kingdom
James LynnCo-Founder
Commitment
(Post-investment):
Full Time
Current ownership
(Pre-investment):
33.22%
Location
GBLondon, United Kingdom
Abhisek PaulChief Engineer
Commitment
(Post-investment):
Full Time
Location
GBLondon, United Kingdom
Maurice CleavesAdvisor
Commitment
(Post-investment):
Part Time
Location
GBLondon, United Kingdom
Sean HastingsAdvisor
Commitment
(Post-investment):
Part Time
Location
GBLondon, United Kingdom
Marc O'BrienAdvisor
Commitment
(Post-investment):
Part Time
Location
GBLondon, United Kingdom
Robin TerrellAdvisor
Commitment
(Post-investment):
Part Time
Location
GBLondon, United Kingdom
Ian O'DohertyAdvisor
Commitment
(Post-investment):
Part Time
Location
GBLondon, United Kingdom
Alnoor RamjiAdvisor
Commitment
(Post-investment):
Part Time
Location
GBLondon, United Kingdom</t>
  </si>
  <si>
    <t>£11.02</t>
  </si>
  <si>
    <t>£1,000,010</t>
  </si>
  <si>
    <t>£3,515,567</t>
  </si>
  <si>
    <t>The UK’s First Open Banking Debit card
Authorised by the FCA and a principal member of Mastercard
One of the few fintechs to build their own cloud payment platform
2022 Q1, customer spending has grown by over 35% month on month</t>
  </si>
  <si>
    <t xml:space="preserve">Secondary Market 
Nominee investment min. £11.02 + </t>
  </si>
  <si>
    <t>£470,675</t>
  </si>
  <si>
    <t>£13,790,843</t>
  </si>
  <si>
    <t>https://europe.republic.com/currensea1</t>
  </si>
  <si>
    <t>Craig GouldingCo-Founder
Commitment
(Post-investment):
Full Time
Current ownership
(Pre-investment):
40.87%
Location
GBLondon, United Kingdom
James LynnCo-Founder
Commitment
(Post-investment):
Full Time
Current ownership
(Pre-investment):
40.87%
Location
GBLondon, United Kingdom
Alison MooreHead of Operations
Commitment
(Post-investment):
Full Time
Location
GBLondon, United Kingdom
Clotilde EcorchevilleHead of Design
Commitment
(Post-investment):
Full Time
Location
GBLondon, United Kingdom
Abhisek PaulChief Engineer
Commitment
(Post-investment):
Full Time
Location
GBLondon, United Kingdom
Maurice CleavesAdvisor
Commitment
(Post-investment):
Part Time
Location
GBLondon, United Kingdom
Sean HastingsAdvisor
Commitment
(Post-investment):
Part Time
Location
GBLondon, United Kingdom
Marc O'BrienAdvisor
Commitment
(Post-investment):
Part Time
Location
GBLondon, United Kingdom
Robin TerrellAdvisor
Commitment
(Post-investment):
Part Time
Location
GBLondon, United Kingdom</t>
  </si>
  <si>
    <t>£408,579</t>
  </si>
  <si>
    <t>£918,917</t>
  </si>
  <si>
    <t>£10,003,686</t>
  </si>
  <si>
    <t>https://europe.republic.com/currensea</t>
  </si>
  <si>
    <t>£800,006</t>
  </si>
  <si>
    <t>£930,778</t>
  </si>
  <si>
    <t>£380,626</t>
  </si>
  <si>
    <t>£23,045,923</t>
  </si>
  <si>
    <t>£1,628,442</t>
  </si>
  <si>
    <t>£29,435,656</t>
  </si>
  <si>
    <t>https://europe.republic.com/salcombedistillingco</t>
  </si>
  <si>
    <t>Nick BlazquezChairman
Commitment
(Post-investment):
Part Time
Current ownership
(Pre-investment):
0.00%
Location
GBHarpenden, United Kingdom
Howard DaviesCo-Founder and Director
Commitment
(Post-investment):
Full Time
Current ownership
(Pre-investment):
27.10%
Location
GBExmouth, United Kingdom
Angus LugsdinCo-Founder and Director
Commitment
(Post-investment):
Full Time
Current ownership
(Pre-investment):
27.10%
Location
GBKingsbridge, United Kingdom
Nick MarshallNon-exec Director
Commitment
(Post-investment):
Part Time
Current ownership
(Pre-investment):
2.90%
Location
GBLondon, United Kingdom
Charlotte DaviesNon-exec Director
Commitment
(Post-investment):
Part Time
Current ownership
(Pre-investment):
0.00%
Location
GBEXMOUTH, United Kingdom
Jason NickelsHead of Distillation and Production
Commitment
(Post-investment):
Full Time
Current ownership
(Pre-investment):
0.00%
Location
GBModbury, United Kingdom
James Le GrysHead of Sales UK
Commitment
(Post-investment):
Full Time
Current ownership
(Pre-investment):
0.00%
Location
GBUsk, United Kingdom
JB WoodworthHead of Sales US
Commitment
(Post-investment):
Part Time
Current ownership
(Pre-investment):
0.00%
Location
USSyosset, United States</t>
  </si>
  <si>
    <t>£11.76</t>
  </si>
  <si>
    <t>£1,000,012</t>
  </si>
  <si>
    <t xml:space="preserve">£1,628,878 </t>
  </si>
  <si>
    <t>Nationwide listings with Waitrose, Majestic Wine and John Lewis
'Start Point' awarded Platinum by the Beverage Tasting Institute
Every 70cl and 75cl bottle sold makes our oceans healthier
Gross turnover doubled in last two years to almost £5 million*</t>
  </si>
  <si>
    <t xml:space="preserve">Secondary Market 
Nominee investment min. £11.76 + 
Direct investment min. £100,000.00 + </t>
  </si>
  <si>
    <t>£1,246,392</t>
  </si>
  <si>
    <t>£16,775,440</t>
  </si>
  <si>
    <t>https://europe.republic.com/salcombegin</t>
  </si>
  <si>
    <t>Howard DaviesCoFounder and Director
Commitment
(Post-investment):
Full Time
Current ownership
(Pre-investment):
32.00%
Location
GBExmouth, United Kingdom
Angus LugsdinCoFounder and Director
Commitment
(Post-investment):
Full Time
Current ownership
(Pre-investment):
32.00%
Location
GBKingsbridge, United Kingdom
Nick MarshallNon-exec Director
Commitment
(Post-investment):
Part Time
Current ownership
(Pre-investment):
3.40%
Location
GBLondon, United Kingdom
Charlotte DaviesNon-exec Director
Commitment
(Post-investment):
Part Time
Current ownership
(Pre-investment):
0.00%
Location
GBEXMOUTH, United Kingdom
Jason NickelsHead of Distillation and Production
Commitment
(Post-investment):
Full Time
Current ownership
(Pre-investment):
0.00%
Location
GBModbury, United Kingdom
James Le GrysHead of Sales UK
Commitment
(Post-investment):
Full Time
Current ownership
(Pre-investment):
0.00%
Location
GBUsk, United Kingdom
JB WoodworthHead of Sales US
Commitment
(Post-investment):
Part Time
Current ownership
(Pre-investment):
0.00%
Location
USSyosset, United States
Important info</t>
  </si>
  <si>
    <t xml:space="preserve">£800,000 </t>
  </si>
  <si>
    <t xml:space="preserve">£1,252,648 </t>
  </si>
  <si>
    <t>Exceptional, internationally award-winning gins
Luxury brand achieving high value across product range
One of the few distilleries in the world accessible by boat
Highly acclaimed Gin School and Distillery Bar</t>
  </si>
  <si>
    <t>£816,890</t>
  </si>
  <si>
    <t>£10,998,765</t>
  </si>
  <si>
    <t>https://europe.republic.com/coat-paints</t>
  </si>
  <si>
    <t>Robert AbrahamsFounder &amp; CEO
Commitment
(Post-investment):
Full Time
Location
GBTeddington, United Kingdom
Rob GreenFounder &amp; COO
Commitment
(Post-investment):
Full Time
Location
GBLondon, United Kingdom
Kate CastanhoCFO
Commitment
(Post-investment):
Full Time
Location
GBLondon, United Kingdom
Tony StockilChairman
Commitment
(Post-investment):
Part Time
Location
GBLondon, United Kingdom</t>
  </si>
  <si>
    <t>£2.97</t>
  </si>
  <si>
    <t>£600,002</t>
  </si>
  <si>
    <t xml:space="preserve">£817,694 </t>
  </si>
  <si>
    <t>Over £9.3m in Sales since inception*
UK's Fastest Growing Paint Company
77% Customer Repeat Order Rate
Over £7m in funding from leading investors</t>
  </si>
  <si>
    <t xml:space="preserve">Secondary Market 
Nominee investment min. £20.79 + 
Direct investment min. £100,000.00 + </t>
  </si>
  <si>
    <t>£2,459,717</t>
  </si>
  <si>
    <t>£15,007,824</t>
  </si>
  <si>
    <t>https://europe.republic.com/coat</t>
  </si>
  <si>
    <t>Robert AbrahamsCEO
Commitment
(Post-investment):
Full Time
Location
GBTeddington, United Kingdom
Rob GreenCOO
Commitment
(Post-investment):
Full Time
Location
GBWokingham, United Kingdom
Helen SaxtonCMO
Commitment
(Post-investment):
Full Time
Location
GBTeddington, United Kingdom</t>
  </si>
  <si>
    <t>£6.26</t>
  </si>
  <si>
    <t xml:space="preserve">Pembroke is a venture capital trust focusing on growth stage companies in the design, education, food, beverage &amp; hospitality, wellness, digital services and media sectors.
</t>
  </si>
  <si>
    <t>£2,250,001</t>
  </si>
  <si>
    <t xml:space="preserve">£2,465,282 </t>
  </si>
  <si>
    <t>268% YoY Revenue Growth (Jan '21 - Jan '22)*
Backed by investors Pembroke VCT &amp; True Capital (Jun '21)
Agreed Media investment terms with Channel 4 Ventures (Mar '22)
Farrow &amp; Who?</t>
  </si>
  <si>
    <t xml:space="preserve">Secondary Market 
Nominee investment min. £12.52 + </t>
  </si>
  <si>
    <t>£985,377</t>
  </si>
  <si>
    <t>£22,011,189</t>
  </si>
  <si>
    <t>£824,124</t>
  </si>
  <si>
    <t>£19,687,719</t>
  </si>
  <si>
    <t>https://europe.republic.com/expend</t>
  </si>
  <si>
    <t>Johnny VowlesCEO
Commitment
(Post-investment):
Full Time
Current ownership
(Pre-investment):
27.50%
Location
GBLondon, United Kingdom
Rudolph van GraanCTO
Commitment
(Post-investment):
Full Time
Current ownership
(Pre-investment):
27.50%
Location
GBLondon, United Kingdom
Colin CrerarCOO
Commitment
(Post-investment):
Full Time
Location
GBLondon, United Kingdom
Henry GeorgeTech Lead
Commitment
(Post-investment):
Full Time
Location
GBLondon, United Kingdom
Kayley HunterHead of Marketing
Commitment
(Post-investment):
Full Time
Current ownership
(Pre-investment):
0.00%
Location</t>
  </si>
  <si>
    <t>£0.15</t>
  </si>
  <si>
    <t>£926,610</t>
  </si>
  <si>
    <t>Year on Year Sales Growth
More than Doubled Revenue in 2020
96% of Customers Recommend Us
All-in-one Expense Platform for businesses with 1-500+ employees</t>
  </si>
  <si>
    <t>Secondary Market 
Nominee investment min. £10.05 + 
Direct investment min. £20,000.00 + 
Pay by Bank payments not accepted</t>
  </si>
  <si>
    <t>£4,510,294</t>
  </si>
  <si>
    <t>£16,597,769</t>
  </si>
  <si>
    <t>https://europe.republic.com/good-loop1</t>
  </si>
  <si>
    <t>Daniel WintersteinFounder &amp; CTO
Commitment
(Post-investment):
Full Time
Current ownership
(Pre-investment):
27.30%
Location
GBLondon, United Kingdom
Amy WilliamsFounder &amp; CEO
Commitment
(Post-investment):
Full Time
Current ownership
(Pre-investment):
28.00%
Location
GBLondon, United Kingdom</t>
  </si>
  <si>
    <t>£34.59</t>
  </si>
  <si>
    <t>£3,300,024</t>
  </si>
  <si>
    <t>£4,511,228</t>
  </si>
  <si>
    <t>Over £4 million revenue in 2021*
Clients include Unilever, Nike, Cadburys, Pepsi...
Raised over £3 million for good causes*
100% year on year growth since 2017*</t>
  </si>
  <si>
    <t xml:space="preserve">Secondary Market 
Nominee investment min. £34.59 + 
Direct investment min. £20,000.00 + 
Pay by Bank payments not accepted </t>
  </si>
  <si>
    <t>£320,280</t>
  </si>
  <si>
    <t>https://europe.republic.com/goodloop4</t>
  </si>
  <si>
    <t>Amy WilliamsFounder &amp; CEO
Commitment
(Post-investment):
Full Time
Current ownership
(Pre-investment):
36.60%
Location
GBLondon, United Kingdom
Daniel WintersteinFounder &amp; CTO
Commitment
(Post-investment):
Full Time
Current ownership
(Pre-investment):
35.70%
Location
GBLondon, United Kingdom</t>
  </si>
  <si>
    <t>£305,000</t>
  </si>
  <si>
    <t>£330,160</t>
  </si>
  <si>
    <t>£236,551</t>
  </si>
  <si>
    <t>£1,499,700</t>
  </si>
  <si>
    <t>https://europe.republic.com/good-loop</t>
  </si>
  <si>
    <t>Amy WilliamsFounder &amp; CEO
Commitment
(Post-investment):
Full Time
Current ownership
(Pre-investment):
42.00%
Location
GBLondon, United Kingdom
Daniel WintersteinFounder &amp; CTO
Commitment
(Post-investment):
Full Time
Current ownership
(Pre-investment):
41.00%
Location
GBLondon, United Kingdom</t>
  </si>
  <si>
    <t>£100,001</t>
  </si>
  <si>
    <t>£238,874</t>
  </si>
  <si>
    <t>£43,370</t>
  </si>
  <si>
    <t>£845,710</t>
  </si>
  <si>
    <t>https://europe.republic.com/goodloop</t>
  </si>
  <si>
    <t>Amy WilliamsFounder &amp; MD
Commitment
(Post-investment):
Full Time
Current ownership
(Pre-investment):
42.00%
Location
GBLondon, United Kingdom
Daniel WintersteinFounder &amp; CTO
Commitment
(Post-investment):
Full Time
Current ownership
(Pre-investment):
41.00%
Location
GBLondon, United Kingdom</t>
  </si>
  <si>
    <t>£30,003</t>
  </si>
  <si>
    <t xml:space="preserve">£43,370 </t>
  </si>
  <si>
    <t>£19,231,675</t>
  </si>
  <si>
    <t>https://europe.republic.com/mysteryvibe</t>
  </si>
  <si>
    <t>Dr. Soumyadip RakshitCo-Founder &amp; CEO
Commitment
(Post-investment):
Full Time
Current ownership
(Pre-investment):
15.90%
Location
GBPuttenham, United Kingdom
Shanshan XuCo-Founder &amp; CFO
Commitment
(Post-investment):
Full Time
Current ownership
(Pre-investment):
18.00%
Location
GBLondon, United Kingdom
Robert WeeklyCo-Founder &amp; CTO
Commitment
(Post-investment):
Full Time
Current ownership
(Pre-investment):
12.20%
Location
GBHindhead, United Kingdom
Prof. Prokar DasguptaChief Medical Officer
Commitment
(Post-investment):
Part Time
Location
GBLondon, United Kingdom</t>
  </si>
  <si>
    <t>£9.25</t>
  </si>
  <si>
    <t>£350,002</t>
  </si>
  <si>
    <t>£352,684</t>
  </si>
  <si>
    <t>$1m in direct sales in 2020; Up 2.5x from 2019. 20+ Intl. Awards.
50k+ customers in 65+ countries. 3 FDA-Class II products.
Sexual health market is rapidly growing; Estimated $125B in 2025.
Backed with £5m+ seed funding including Virgin Startups.</t>
  </si>
  <si>
    <t xml:space="preserve">Secondary Market 
Nominee investment min. £18.50 + 
Pay by Bank payments not accepted </t>
  </si>
  <si>
    <t>£799,913</t>
  </si>
  <si>
    <t>£20,994,785</t>
  </si>
  <si>
    <t>https://europe.republic.com/taylor-hart3</t>
  </si>
  <si>
    <t>Nikolay PiriankovCEO
Commitment
(Post-investment):
Full Time
Location
GBLondon, United Kingdom
Shane HuntCFO
Commitment
(Post-investment):
Full Time
Location
GBLondon, United Kingdom
Dimiter PantaleevCOO
Commitment
(Post-investment):
Full Time
Location
BGSofia, Bulgaria
Jane GorleyChief Brand Officer
Commitment
(Post-investment):
Full Time
Location
GBLondon, United Kingdom
Grigor YosifovCTO
Commitment
(Post-investment):
Full Time
Location
BGSofia, Bulgaria
Kate Earlam-CharnleyDesign Director
Commitment
(Post-investment):
Full Time
Location
GBLondon, United Kingdom
Emma CarterHead of Customer Experience
Commitment
(Post-investment):
Full Time
Location
GBLondon, United Kingdom
Toni DaskalovaHead of Finance
Commitment
(Post-investment):
Full Time
Location
BGSofia, Bulgaria
Rebecca SteventonChief Product Officer
Commitment
(Post-investment):
Full Time
Location
GBLondon, United Kingdom
Danny WantSales PO and Revenue Operations
Commitment
(Post-investment):
Full Time
Location</t>
  </si>
  <si>
    <t>£23.54</t>
  </si>
  <si>
    <t>Active Partners is a consumer-focused investment firm, partnering with visionary founders to create world-class businesses.</t>
  </si>
  <si>
    <t>£800,172</t>
  </si>
  <si>
    <t>10,000+ bespoke proposal and wedding stories crafted
£10M+ revenue last 12 months*
80+ NPS and 4.9/5 on Trustpilot and Google Reviews
Almost profitable in '22 with a LTM 49% improvement*</t>
  </si>
  <si>
    <t xml:space="preserve">Secondary Market 
Nominee investment min. £23.54 + 
Direct investment min. £20,000.00 + </t>
  </si>
  <si>
    <t>£909,244</t>
  </si>
  <si>
    <t>£17,000,201</t>
  </si>
  <si>
    <t>https://europe.republic.com/taylor-hart2</t>
  </si>
  <si>
    <t>Nikolay PiriankovChief Executive Officer
Commitment
(Post-investment):
Full Time
Current ownership
(Pre-investment):
12.10%
Location
GBLondon, United Kingdom
David SuttonDirector
Commitment
(Post-investment):
Part Time
Current ownership
(Pre-investment):
12.69%
Location
GBLondon, United Kingdom
Shane HuntCFO
Commitment
(Post-investment):
Full Time
Current ownership
(Pre-investment):
2.33%
Location
GBLondon, United Kingdom
Jason D'HeureuxCreative Director
Commitment
(Post-investment):
Full Time
Current ownership
(Pre-investment):
0.40%
Location
GBLondon, United Kingdom
Stefan MilevChief Marketing Officer
Commitment
(Post-investment):
Full Time
Current ownership
(Pre-investment):
0.40%
Location
BGSofia, Bulgaria
Grigor YosifovChief Technical Officer
Commitment
(Post-investment):
Full Time
Current ownership
(Pre-investment):
0.40%
Location
GBSofia, United Kingdom
Kate EarlamHead Designer
Commitment
(Post-investment):
Full Time
Current ownership
(Pre-investment):
0.00%
Location
GBLondon, United Kingdom</t>
  </si>
  <si>
    <t>£21.06</t>
  </si>
  <si>
    <t>£26,460.05</t>
  </si>
  <si>
    <t>£4802.05</t>
  </si>
  <si>
    <t>£887,989</t>
  </si>
  <si>
    <t>£4,246,116</t>
  </si>
  <si>
    <t>https://europe.republic.com/taylor-hart</t>
  </si>
  <si>
    <t>Nikolay PiriankovChief Executive Officer
Commitment
(Post-investment):
Full Time
Current ownership
(Pre-investment):
12.10%
Location
GBLondon, United Kingdom
David SuttonDirector
Commitment
(Post-investment):
Part Time
Current ownership
(Pre-investment):
12.69%
Location
GBLondon, United Kingdom
Shane HuntCFO
Commitment
(Post-investment):
Full Time
Current ownership
(Pre-investment):
2.33%
Location
GBLondon, United Kingdom
Jason D'HeureuxCreative Director
Commitment
(Post-investment):
Full Time
Current ownership
(Pre-investment):
0.40%
Location
GBLondon, United Kingdom
Stefan MilevChief Marketing Officer
Commitment
(Post-investment):
Full Time
Current ownership
(Pre-investment):
0.40%
Location
BGSofia, Bulgaria
Jenna SteeleProduction Manager
Commitment
(Post-investment):
Full Time
Current ownership
(Pre-investment):
0.00%
Location
GBTBC, United Kingdom
Grigor YosifovChief Technical Officer
Commitment
(Post-investment):
Full Time
Current ownership
(Pre-investment):
0.40%
Location
GBSofia, United Kingdom
Kate EarlamHead Designer
Commitment
(Post-investment):
Full Time
Current ownership
(Pre-investment):
0.00%
Location
GBLondon, United Kingdom</t>
  </si>
  <si>
    <t>£884,996</t>
  </si>
  <si>
    <t>£63,315</t>
  </si>
  <si>
    <t>https://europe.republic.com/rarepink</t>
  </si>
  <si>
    <t>Nikolay PiriankovCEO
Commitment
(Post-investment):
Full Time
Current ownership
(Pre-investment):
27.30%
Location
GBLondon, United Kingdom
David SuttonCOO
Commitment
(Post-investment):
Full Time
Current ownership
(Pre-investment):
41.77%
Location
London
Grigor YosifovCTO
Commitment
(Post-investment):
Full Time
Current ownership
(Pre-investment):
0.00%
Location
Sofia</t>
  </si>
  <si>
    <t>£62,280</t>
  </si>
  <si>
    <t>£63,330</t>
  </si>
  <si>
    <t>£200,748</t>
  </si>
  <si>
    <t>https://europe.republic.com/rare-pink2</t>
  </si>
  <si>
    <t>Nikolay PiriankovCEO
Commitment
(Post-investment):
Full Time
Current ownership
(Pre-investment):
27.30%
Location
GBLondon, United Kingdom
Academic background
Educational qualifications
BA (Hons) in International Business, Finance and Economics at University of Manchester , 2010
Professional background
Jobs
Digitial Marketing Exec at Dabs.com, Expotel.com &amp; Love Creative from 2010 to 2011
David SuttonDirector - Procurement &amp; Wholesale
Commitment
(Post-investment):
Full Time
Current ownership
(Pre-investment):
41.77%
Location
GBLondon , United Kingdom
Professional background
Jobs
Founder at Sutton Diamonds from 2007 to 2014
Andres MejiaeCommerce Director
Commitment
(Post-investment):
Full Time
Current ownership
(Pre-investment):
1.76%
Location
GBLondon, United Kingdom
Academic background
Educational qualifications
MSC in Marketing Communications at Manchester Metropolitan University, 2012
First in BSC in Industrial Engineering at ICESI University, 2008
Professional background
Jobs
Sales leader at Emtelco from 2009 to 2011
Operations trainee at Reckitt Benckiser from 2007 to 2008
Jr. Process Analyst at Proimpo from 2006 to 2007
Professional qualifications
Diploma in Strategic Marketing at PUJ University, 2008
Sean JadoonHead of Sales and Design
Commitment
(Post-investment):
Full Time
Current ownership
(Pre-investment):
1.76%
Location
GBLondon, United Kingdom
Academic background
Educational qualifications
BSc in Fashion and Textile Retailing at University of Manchester, 2012
Professional background
Jobs
Sales Professional at Tiffany &amp; Co
Emma CarterOperations &amp; Systems Development
Commitment
(Post-investment):
Full Time
Current ownership
(Pre-investment):
0.00%
Location
GBLondon, United Kingdom
Academic background
Educational qualifications
BA (Hons) in Chinese (Modern) at University of Leeds, 2013
Grigor YosifovCTO - running and planning tech infrastructure and development
Commitment
(Post-investment):
Full Time
Current ownership
(Pre-investment):
0.00%
Location
BGSofia , Bulgaria</t>
  </si>
  <si>
    <t>£150,002</t>
  </si>
  <si>
    <t>£344,644</t>
  </si>
  <si>
    <t>£120,580</t>
  </si>
  <si>
    <t>https://europe.republic.com/rare-pink</t>
  </si>
  <si>
    <t>Nikolay PiriankovCEO - run the operations and project manage website development
Commitment
(Post-investment):
Full Time
Current ownership
(Pre-investment):
34.00%
Location
GBLondon, United Kingdom
Academic background
Educational qualifications
BA (Hons) in International Business, Finance and Economics at University of Manchester, 2010
Professional background
Jobs
Dabs.com, Expotel.com &amp; Love Creative at Digitial Marketing Exec from 2010 to 2011
David SuttonHead of Diamond Purchasing and HK office manager
Commitment
(Post-investment):
Full Time
Current ownership
(Pre-investment):
53.00%
Location
HKHong Kong, Hong Kong
Professional background
Jobs
Owner at Sutton Diamonds
Andres MejiaMarketing Director - handles all marketing communications
Commitment
(Post-investment):
Full Time
Current ownership
(Pre-investment):
2.50%
Location
GBLondon, United Kingdom
Academic background
Educational qualifications
MSc in Marketing Communications at Manchester Metropolitan University, 2012
Sean JadoonHead of Sales - Previously one of Tiffany's top sales professionals
Commitment
(Post-investment):
Full Time
Current ownership
(Pre-investment):
0.00%
Location
GBBlackburn, United Kingdom
Academic background
Educational qualifications
BSc in Fashion and Textile Retailing at University of Manchester, 2012
Professional background
Jobs
Sales Professional at Tiffany &amp; Co</t>
  </si>
  <si>
    <t>£120,590</t>
  </si>
  <si>
    <t>£20,411,109</t>
  </si>
  <si>
    <t>https://europe.republic.com/hedgehog</t>
  </si>
  <si>
    <t>Michael WardCo-Founder
Commitment
(Post-investment):
Full Time
Current ownership
(Pre-investment):
17.00%
Location
GBLondon, United Kingdom
Rob LambCo-Founder
Commitment
(Post-investment):
Full Time
Current ownership
(Pre-investment):
17.00%
Location
GBLondon, United Kingdom
Andrew LannonGeneral Counsel
Commitment
(Post-investment):
Full Time
Current ownership
(Pre-investment):
0.00%
Location
GBLondon, United Kingdom
Cat GallagherHead of Commercial
Commitment
(Post-investment):
Full Time
Current ownership
(Pre-investment):
0.00%
Location
GBLondon, United Kingdom
Django SheltonLead Engineer
Commitment
(Post-investment):
Full Time
Current ownership
(Pre-investment):
0.00%
Location
GBLondon, United Kingdom
Gareth MorganHead of Finance &amp; Risk
Commitment
(Post-investment):
Full Time
Current ownership
(Pre-investment):
0.00%
Location
GBPenarth, United Kingdom
Igor DudenkovHead of Mobile
Commitment
(Post-investment):
Full Time
Current ownership
(Pre-investment):
0.00%
Location
GBLondon, United Kingdom
Lisanne PinfieldHead of Brand
Commitment
(Post-investment):
Full Time
Current ownership
(Pre-investment):
0.00%
Location
GBLondon, United Kingdom
Ole MahrtHead of Product
Commitment
(Post-investment):
Full Time
Current ownership
(Pre-investment):
0.00%
Location
GBLondon, United Kingdom
Rob WintersHead of Design
Commitment
(Post-investment):
Full Time
Current ownership
(Pre-investment):
0.00%
Location
GBLondon, United Kingdom</t>
  </si>
  <si>
    <t>£18.37</t>
  </si>
  <si>
    <t>£1,504,981</t>
  </si>
  <si>
    <t>Initial supply of £1bn of investments from proven source
First successful return of capital that generated a 56% return*
Web-app launched and launch our mobile-app by end of 2022
Legal/Regulatory structuring for investment products completed</t>
  </si>
  <si>
    <t xml:space="preserve">Secondary Market 
Nominee investment min. £18.37 + </t>
  </si>
  <si>
    <t>£1,072,965</t>
  </si>
  <si>
    <t>£20,632,703</t>
  </si>
  <si>
    <t>£525,949</t>
  </si>
  <si>
    <t>£15,009,430</t>
  </si>
  <si>
    <t>https://europe.republic.com/the-happiness-index</t>
  </si>
  <si>
    <t>Matt PhelanCo-Founder
Commitment
(Post-investment):
Full Time
Current ownership
(Pre-investment):
22.69%
Location
GBLondon, United Kingdom
Gemma ShamblerHead of People
Commitment
(Post-investment):
Part Time
Location
GBLondon, United Kingdom
Matt StannardChief Technology Officer
Commitment
(Post-investment):
Full Time
Location
GBUnited Kingdom
Caroline O'KeeffeChief Marketing Officer
Commitment
(Post-investment):
Part Time
Location
GBHaywards Heath, United Kingdom
Tony LatterFounder and Chief Platform Officer
Commitment
(Post-investment):
Full Time
Current ownership
(Pre-investment):
20.08%
Location
GBPevensey, United Kingdom
Jackie DyalCustomer Experience Director
Commitment
(Post-investment):
Full Time
Location
GBUnited Kingdom
Chris HylandFounder and Chief Customer Officer
Commitment
(Post-investment):
Full Time
Current ownership
(Pre-investment):
22.69%
Location
GBGuildford, United Kingdom
Lucy WangHead of Global
Commitment
(Post-investment):
Full Time
Location
ESSpain
Mark ThompsonHead of Growth
Commitment
(Post-investment):
Full Time
Location
GBUnited Kingdom
Sophie O'ConnellPlatform and Product Manager
Commitment
(Post-investment):
Full Time
Location
GBUnited Kingdom
Noelle KellyFinance Manager
Commitment
(Post-investment):
Full Time
Location
GBUnited Kingdom
Martin ColenuttChair
Commitment
(Post-investment):
Part Time
Location
GBAbingdon, United Kingdom</t>
  </si>
  <si>
    <t>£9.72</t>
  </si>
  <si>
    <t>£475,007</t>
  </si>
  <si>
    <t>£527,009</t>
  </si>
  <si>
    <t>Part of the Global Employee Engagement market worth est +$74 bill
Giving 1.3m employees a voice across 14M data points on happiness
Grown Annual Recurring Revenue (ARR) to +£1 mill*
95% customer revenue retention rate*</t>
  </si>
  <si>
    <t>Secondary Market 
Nominee investment min. £19.44 +</t>
  </si>
  <si>
    <t>£59,031</t>
  </si>
  <si>
    <t>£20,070,491</t>
  </si>
  <si>
    <t>https://europe.republic.com/iban-wallet</t>
  </si>
  <si>
    <t>Daniel Suero AlonsoCEO
Commitment
(Post-investment):
Full Time
Current ownership
(Pre-investment):
55.50%
Location
ESHuelva, Spain
Marc-Anthony HurrCTO
Commitment
(Post-investment):
Full Time
Current ownership
(Pre-investment):
10.00%
Location
GBNorthampton, United Kingdom</t>
  </si>
  <si>
    <t>£50,001</t>
  </si>
  <si>
    <t xml:space="preserve">£59,031 </t>
  </si>
  <si>
    <t>£110,243</t>
  </si>
  <si>
    <t>£2,093,055</t>
  </si>
  <si>
    <t>https://europe.republic.com/ibanwallet</t>
  </si>
  <si>
    <t>Daniel Suero AlonsoCEO
Commitment
(Post-investment):
Full Time
Current ownership
(Pre-investment):
55.50%
Location
ESHuelva, Spain
Marc-Anthony HurrCTO
Commitment
(Post-investment):
Full Time
Current ownership
(Pre-investment):
12.50%
Location
GBWells, United Kingdom</t>
  </si>
  <si>
    <t>£111,648</t>
  </si>
  <si>
    <t>£515,875</t>
  </si>
  <si>
    <t>£21,264,418</t>
  </si>
  <si>
    <t>https://europe.republic.com/really-local-group1</t>
  </si>
  <si>
    <t>Preston BensonFounder
Commitment
(Post-investment):
Full Time
Current ownership
(Pre-investment):
60.02%
Location
GBLondon, United Kingdom
Crispin LillyDirector of Business Development
Commitment
(Post-investment):
Full Time
Current ownership
(Pre-investment):
0.00%
Location
GBLondon, United Kingdom
Nik GranthamHead of Operations
Commitment
(Post-investment):
Full Time
Current ownership
(Pre-investment):
0.50%
Location
GBLondon, United Kingdom
Federica PuglieseProgramming &amp; Marketing Manager
Commitment
(Post-investment):
Full Time
Current ownership
(Pre-investment):
0.00%
Location
GBLondon, United Kingdom
Nick VergaraDirector of Culture, Engagement &amp; Partnerships
Commitment
(Post-investment):
Full Time
Current ownership
(Pre-investment):
0.00%
Location
GBLondon, United Kingdom
Mathias WildNon Executive Director
Commitment
(Post-investment):
Part Time
Current ownership
(Pre-investment):
10.08%
Location
GBLondon, United Kingdom</t>
  </si>
  <si>
    <t>£16.35</t>
  </si>
  <si>
    <t>£500,016</t>
  </si>
  <si>
    <t>£541,103</t>
  </si>
  <si>
    <t>We have 5 operating venues; fully recovered from the pandemic
Secured pipeline of further 6 venues all operational by 24
Developments de-risked thru grants &amp; capital contribution &gt; £15m
2nd Seedrs campaign: raising £1m+ to develop portfolio &amp; grow</t>
  </si>
  <si>
    <t xml:space="preserve">Secondary Market 
Nominee investment min. £16.35 + </t>
  </si>
  <si>
    <t>£272,000</t>
  </si>
  <si>
    <t>https://europe.republic.com/really-local-group</t>
  </si>
  <si>
    <t>Preston BensonFounder
Commitment
(Post-investment):
Full Time
Current ownership
(Pre-investment):
63.50%
Location
GBLondon, United Kingdom
Mathias WildNon Executive Director
Commitment
(Post-investment):
Part Time
Current ownership
(Pre-investment):
10.00%
Location
GBLondon, United Kingdom
Alex MacaulayDevelopment Director
Commitment
(Post-investment):
Full Time
Current ownership
(Pre-investment):
0.00%
Location
GBLondon, United Kingdom
Nik GranthamOperations Manager
Commitment
(Post-investment):
Full Time
Current ownership
(Pre-investment):
0.00%
Location
GBLondon, United Kingdom
Isra Al-KassiProgramming and Marketing Manager
Commitment
(Post-investment):
Full Time
Current ownership
(Pre-investment):
0.00%
Location
GBLondon, United Kingdom</t>
  </si>
  <si>
    <t>£338,590</t>
  </si>
  <si>
    <t>We have a pipeline of 6 sites across London &amp; SE England
1st site, Catford Mews, successfully launched in 2019
Investment conditional upon Future Fund funding - see Key Info
Business has raised £1.25 million from 3rd party investors</t>
  </si>
  <si>
    <t>Secondary Market 
Nominee investment min. £10.00 + 
Pay by Bank payments not accepted</t>
  </si>
  <si>
    <t>£157,670</t>
  </si>
  <si>
    <t>50.00% discount</t>
  </si>
  <si>
    <t>£1,017,212</t>
  </si>
  <si>
    <t>£10,481,678</t>
  </si>
  <si>
    <t>https://europe.republic.com/yellowdog7</t>
  </si>
  <si>
    <t>Simon PonsfordCTO
Commitment
(Post-investment):
Full Time
Location
GBBath, United Kingdom
Tom BeeseCEO
Commitment
(Post-investment):
Full Time
Location</t>
  </si>
  <si>
    <t>£1.00</t>
  </si>
  <si>
    <t>£145,190.53</t>
  </si>
  <si>
    <t>£20293.53</t>
  </si>
  <si>
    <t>https://europe.republic.com/yellowdog5</t>
  </si>
  <si>
    <t>Simon PonsfordCEO
Commitment
(Post-investment):
Part Time
Current ownership
(Pre-investment):
4.32%
Location
GBBath, United Kingdom
Academic background
Educational qualifications
BSc Hons in Human Environmental Science at King’s College London, 1996
Professional background
Jobs
CEO at Tivarri from 2013 to present day
CTO at Cloud Direct from 2013 to 2015
Senior Scientist at Qatar Computing Research Institute from 2011 to 2013
CEO at Cranberry from 2002 to 2011
Chief Technical Architect at Sungard from 2001 to 2002
CTO at Flexion Systems from 1999 to 2001</t>
  </si>
  <si>
    <t>£94,343.10</t>
  </si>
  <si>
    <t>£51410.1</t>
  </si>
  <si>
    <t>£415,370</t>
  </si>
  <si>
    <t>https://europe.republic.com/yellowdog4</t>
  </si>
  <si>
    <t>Gareth WilliamsManaging Director
Commitment
(Post-investment):
Full Time
Current ownership
(Pre-investment):
38.86%
Location
GBSt Andrews, United Kingdom
Academic background
Educational qualifications
MEng in Information Systems Engineering at University of Durham, 2000
Professional background
Jobs
VP Product Management at Arieso from 2012 to 2015
Global Product Management Director at Experian QAS from 2010 to 2012
Head of Product Management at Experian QAS from 2009 to 2010
Head of Sales, Marketing &amp; Product at FREEDOM4 from 2008 to 2008
Head of Solution Products at Orange from 2005 to 2008
Simon PonsfordCTO
Commitment
(Post-investment):
Part Time
Current ownership
(Pre-investment):
4.32%
Location
GBBath, United Kingdom
Academic background
Educational qualifications
BSc Hons in Human Environmental Science at King’s College London, 1996
Professional background
Jobs
CEO at Tivarri from 2013 to present day
CTO at Cloud Direct from 2013 to 2015
Senior Scientist at Qatar Computing Research Institute from 2011 to 2013
CEO at Cranberry from 2002 to 2011
Chief Technical Architect at Sungard from 2001 to 2002
CTO at Flexion Systems from 1999 to 2001
Toby HughesNED
Commitment
(Post-investment):
Part Time
Current ownership
(Pre-investment):
13.89%
Location
GBBristol, United Kingdom</t>
  </si>
  <si>
    <t>£71,814.84</t>
  </si>
  <si>
    <t>£66899.84</t>
  </si>
  <si>
    <t>£2,011,233</t>
  </si>
  <si>
    <t>£11,950,712</t>
  </si>
  <si>
    <t>https://europe.republic.com/yellowdog6</t>
  </si>
  <si>
    <t>£1,819,999</t>
  </si>
  <si>
    <t>£2,012,246</t>
  </si>
  <si>
    <t>£605,073</t>
  </si>
  <si>
    <t>£5,998,089</t>
  </si>
  <si>
    <t>https://europe.republic.com/yellowdog3</t>
  </si>
  <si>
    <t>Gareth WilliamsManaging Director
Commitment
(Post-investment):
Full Time
Current ownership
(Pre-investment):
38.86%
Location
GBSt Andrews, United Kingdom
Academic background
Educational qualifications
MEng in Information Systems Engineering at University of Durham, 2000
Professional background
Jobs
VP Product Management at Arieso from 2012 to 2015
Global Product Management Director at Experian QAS from 2010 to 2012
Head of Product Management at Experian QAS from 2009 to 2010
Head of Sales, Marketing &amp; Product at FREEDOM4 from 2008 to 2008
Head of Solution Products at Orange from 2005 to 2008
Simon PonsfordCTO
Commitment
(Post-investment):
Part Time
Current ownership
(Pre-investment):
4.32%
Location
GBBath, United Kingdom
Academic background
Educational qualifications
BSc Hons in Human Environmental Science at King’s College London, 1996
Professional background
Jobs
CEO at Tivarri from 2013 to present day
CTO at Cloud Direct from 2013 to 2015
Senior Scientist at Qatar Computing Research Institute from 2011 to 2013
CEO at Cranberry from 2002 to 2011
Chief Technical Architect at Sungard from 2001 to 2002
CTO at Flexion Systems from 1999 to 2001
Tom RockhillCCO
Commitment
(Post-investment):
Full Time
Current ownership
(Pre-investment):
0.00%
Location
GBLondon, United Kingdom
Rupert RedesdaleNon Exec Chairman
Commitment
(Post-investment):
Part Time
Current ownership
(Pre-investment):
0.00%
Location
GBLondon, United Kingdom
Toby HughesNED
Commitment
(Post-investment):
Part Time
Current ownership
(Pre-investment):
13.89%
Location
GBBristol, United Kingdom</t>
  </si>
  <si>
    <t>£600,004</t>
  </si>
  <si>
    <t>£606,335</t>
  </si>
  <si>
    <t>£630,516</t>
  </si>
  <si>
    <t>£2,999,056</t>
  </si>
  <si>
    <t>https://europe.republic.com/yellowdog2</t>
  </si>
  <si>
    <t>Gareth WilliamsManaging Director
Commitment
(Post-investment):
Full Time
Current ownership
(Pre-investment):
57.17%
Location
GBSt Andrews, United Kingdom
Academic background
Educational qualifications
MEng in Information Systems Engineering at University of Durham, 2000
Professional background
Jobs
VP Product Management at Arieso from 2012 to 2015
Global Product Management Director at Experian QAS from 2010 to 2012
Head of Product Management at Experian QAS from 2009 to 2010
Head of Sales, Marketing &amp; Product at FREEDOM4 from 2008 to 2008
Head of Solution Products at Orange from 2005 to 2008
Simon PonsfordCTO
Commitment
(Post-investment):
Part Time
Current ownership
(Pre-investment):
6.35%
Location
GBBath, United Kingdom
Academic background
Educational qualifications
BSc Hons in Human Environmental Science at King’s College London, 1996
Professional background
Jobs
CEO at Tivarri from 2013 to present day
CTO at Cloud Direct from 2013 to 2015
Senior Scientist at Qatar Computing Research Institute from 2011 to 2013
CEO at Cranberry from 2002 to 2011
Chief Technical Architect at Sungard from 2001 to 2002
CTO at Flexion Systems from 1999 to 2001
Rupert RedesdaleNon Exec Chairman
Commitment
(Post-investment):
Part Time
Current ownership
(Pre-investment):
0.00%
Location
GBLondon, United Kingdom
Francis FitzpatrickNon Exec Director
Commitment
(Post-investment):
Part Time
Current ownership
(Pre-investment):
0.00%
Location
IECadiz, Ireland
Jack DaviesSales Executive
Commitment
(Post-investment):
Full Time
Current ownership
(Pre-investment):
0.00%
Location
GBY Fenni, United Kingdom</t>
  </si>
  <si>
    <t xml:space="preserve">£625,515 </t>
  </si>
  <si>
    <t>£650516</t>
  </si>
  <si>
    <t>£196,098</t>
  </si>
  <si>
    <t>£1,242,638</t>
  </si>
  <si>
    <t>https://europe.republic.com/yellowdog1</t>
  </si>
  <si>
    <t>£195,648</t>
  </si>
  <si>
    <t>£196,348</t>
  </si>
  <si>
    <t>£12,102</t>
  </si>
  <si>
    <t>£1,007,334</t>
  </si>
  <si>
    <t>https://europe.republic.com/yellowdog</t>
  </si>
  <si>
    <t>Gareth WilliamsManaging Director
Commitment
(Post-investment):
Full Time
Current ownership
(Pre-investment):
90.00%
Location
GBSt Andrews, United Kingdom
Academic background
Educational qualifications
MEng in Information Systems Engineering at University of Durham, 2000
Professional background
Jobs
VP Product Management at Arieso from 2012 to 2015
Global Product Management Director at Experian QAS from 2010 to 2012
Head of Product Management at Experian QAS from 2009 to 2010
Head of Sales, Marketing &amp; Product at FREEDOM4 from 2008 to 2008
Head of Solution Products at Orange from 2005 to 2008
Simon PonsfordCTO
Commitment
(Post-investment):
Part Time
Current ownership
(Pre-investment):
10.00%
Location
GBBath, United Kingdom
Academic background
Educational qualifications
BSc Hons in Human Environmental Science at King’s College London, 1996
Professional background
Jobs
CEO at Tivarri from 2013 to present day
CTO at Cloud Direct from 2013 to 2015
Senior Scientist at Qatar Computing Research Institute from 2011 to 2013
CEO at Cranberry from 2002 to 2011
Chief Technical Architect at Sungard from 2001 to 2002
CTO at Flexion Systems from 1999 to 2001
Rupert RedesdaleNon Exec Chairman
Commitment
(Post-investment):
Part Time
Current ownership
(Pre-investment):
0.00%
Location
GBLondon, United Kingdom
Francis FitzpatrickNon Exec Director
Commitment
(Post-investment):
Part Time
Current ownership
(Pre-investment):
0.00%
Location
IECadiz, Ireland</t>
  </si>
  <si>
    <t xml:space="preserve">£12,102 </t>
  </si>
  <si>
    <t>£212,354</t>
  </si>
  <si>
    <t>£555,882</t>
  </si>
  <si>
    <t>https://europe.republic.com/yellowdog-limited</t>
  </si>
  <si>
    <t>Gareth WilliamsManaging Director
Commitment
(Post-investment):
Full Time
Current ownership
(Pre-investment):
70.53%
Location
GBSt Andrews, United Kingdom
Academic background
Educational qualifications
MEng in Information Systems Engineering at University of Durham, 2000
Professional background
Jobs
VP Product Management at Arieso from 2012 to 2015
Global Product Management Director at Experian QAS from 2010 to 2012
Head of Product Management at Experian QAS from 2009 to 2010
Head of Sales, Marketing &amp; Product at FREEDOM4 from 2008 to 2008
Head of Solution Products at Orange from 2005 to 2008
Simon PonsfordCTO
Commitment
(Post-investment):
Part Time
Current ownership
(Pre-investment):
7.84%
Location
GBBath, United Kingdom
Academic background
Educational qualifications
BSc Hons in Human Environmental Science at King’s College London, 1996
Professional background
Jobs
CEO at Tivarri from 2013 to present day
CTO at Cloud Direct from 2013 to 2015
Senior Scientist at Qatar Computing Research Institute from 2011 to 2013
CEO at Cranberry from 2002 to 2011
Chief Technical Architect at Sungard from 2001 to 2002
CTO at Flexion Systems from 1999 to 2001</t>
  </si>
  <si>
    <t>£160,590</t>
  </si>
  <si>
    <t>£699,940</t>
  </si>
  <si>
    <t>https://europe.republic.com/abundance</t>
  </si>
  <si>
    <t>Louise WilsonFounder &amp; Managing Director
Commitment
(Post-investment):
Full Time
Current ownership
(Pre-investment):
19.48%
Location
GBLondon, United Kingdom
Karl HarderFounder &amp; Managing Director
Commitment
(Post-investment):
Full Time
Current ownership
(Pre-investment):
13.17%
Location
GBLondon, United Kingdom
Bruce DavisFounder &amp; Managing Director
Commitment
(Post-investment):
Full Time
Current ownership
(Pre-investment):
9.15%
Location
GBLondon, United Kingdom
Dan McAleeseCompliance &amp; Money Laundering Officer
Commitment
(Post-investment):
Part Time
Current ownership
(Pre-investment):
0.00%
Location
GBLondon, United Kingdom
Tom HarwoodOperations Manager
Commitment
(Post-investment):
Full Time
Current ownership
(Pre-investment):
0.00%
Location
GBLondon, United Kingdom
Pat FarrChief Technology Officer
Commitment
(Post-investment):
Full Time
Current ownership
(Pre-investment):
0.00%
Location
GBLondon, United Kingdom
Matt ReevesMarketing Manager
Commitment
(Post-investment):
Full Time
Current ownership
(Pre-investment):
0.00%
Location
GBHove, United Kingdom
Greg StevensInvestments Director
Commitment
(Post-investment):
Full Time
Current ownership
(Pre-investment):
0.00%
Location
GBLondon, United Kingdom
Mark FrancisInvestments Director
Commitment
(Post-investment):
Full Time
Current ownership
(Pre-investment):
0.00%
Location
GBLondon, United Kingdom
Charlotte EddingtonInvestments Director
Commitment
(Post-investment):
Part Time
Current ownership
(Pre-investment):
0.00%
Location
GBLondon, United Kingdom
Ainsley BarkerInvestments Manager
Commitment
(Post-investment):
Full Time
Current ownership
(Pre-investment):
0.00%
Location
GBLondon, United Kingdom
Robert van MaarenInvestments &amp; Portfolio Manager
Commitment
(Post-investment):
Full Time
Current ownership
(Pre-investment):
0.00%
Location
GBLondon, United Kingdom
Tomur HairettinOperations Executive
Commitment
(Post-investment):
Full Time
Current ownership
(Pre-investment):
0.00%
Location
GBLondon, United Kingdom
Ales MihelcicSoftware Engineer
Commitment
(Post-investment):
Full Time
Location
GBLondon, United Kingdom
Simeon GavalyugovSoftware Engineer
Commitment
(Post-investment):
Full Time
Current ownership
(Pre-investment):
0.00%
Location
GBLondon, United Kingdom
Justina GarunkstyteRetention Marketing Executive
Commitment
(Post-investment):
Full Time
Current ownership
(Pre-investment):
0.00%
Location
GBLondon, United Kingdom
Conor BishopMarketing Analyst
Commitment
(Post-investment):
Full Time
Current ownership
(Pre-investment):
0.00%
Location
GBLondon, United Kingdom
Che NabetaOperations Executive
Commitment
(Post-investment):
Full Time
Current ownership
(Pre-investment):
0.00%
Location
GBLondon, United Kingdom</t>
  </si>
  <si>
    <t xml:space="preserve">£705,300 </t>
  </si>
  <si>
    <t>New local and national Net Zero targets need urgent investment
80% of people think action on climate crisis is a key priority
The UK’s 8.7m ethical savers and investors want to take action
Abundance is delivering with new council green bonds</t>
  </si>
  <si>
    <t>£1,597,488</t>
  </si>
  <si>
    <t>£16,558,974</t>
  </si>
  <si>
    <t>https://europe.republic.com/abundance-investment</t>
  </si>
  <si>
    <t>Louise WilsonFounder &amp; Managing Director
Commitment
(Post-investment):
Full Time
Current ownership
(Pre-investment):
19.48%
Location
GBLondon, United Kingdom
Karl HarderFounder &amp; Managing Director
Commitment
(Post-investment):
Full Time
Current ownership
(Pre-investment):
13.17%
Location
GBLondon, United Kingdom
Bruce DavisFounder &amp; Managing Director
Commitment
(Post-investment):
Full Time
Current ownership
(Pre-investment):
9.15%
Location
GBLondon, United Kingdom
Dan McAleeseCompliance &amp; Money Laundering Officer
Commitment
(Post-investment):
Part Time
Current ownership
(Pre-investment):
0.00%
Location
GBLondon, United Kingdom
Tom HarwoodOperations Manager
Commitment
(Post-investment):
Full Time
Current ownership
(Pre-investment):
0.00%
Location
GBLondon, United Kingdom
Pat FarrChief Technology Officer
Commitment
(Post-investment):
Full Time
Current ownership
(Pre-investment):
0.00%
Location
GBLondon, United Kingdom
Matt ReevesMarketing Manager
Commitment
(Post-investment):
Full Time
Current ownership
(Pre-investment):
0.00%
Location
GBHove, United Kingdom
Greg StevensInvestments Director
Commitment
(Post-investment):
Full Time
Current ownership
(Pre-investment):
0.00%
Location
GBLondon, United Kingdom
Mark FrancisInvestments Director
Commitment
(Post-investment):
Full Time
Current ownership
(Pre-investment):
0.00%
Location
GBLondon, United Kingdom
Tomur HairettinOperations Executive
Commitment
(Post-investment):
Full Time
Current ownership
(Pre-investment):
0.00%
Location
GBLondon, United Kingdom
Ales MihelcicSoftware Engineer
Commitment
(Post-investment):
Full Time
Location
GBLondon, United Kingdom
Simeon GavalyugovSoftware Engineer
Commitment
(Post-investment):
Full Time
Current ownership
(Pre-investment):
0.00%
Location
GBLondon, United Kingdom
Ainsley BarkerInvestments Manager
Commitment
(Post-investment):
Full Time
Current ownership
(Pre-investment):
0.00%
Location
GBLondon, United Kingdom
Robert van MaarenInvestments &amp; Portfolio Manager
Commitment
(Post-investment):
Full Time
Current ownership
(Pre-investment):
0.00%
Location
GBLondon, United Kingdom
Karina SideniusAssistant Brand Manager
Commitment
(Post-investment):
Full Time
Current ownership
(Pre-investment):
0.00%
Location
GBLondon, United Kingdom
Conor BishopMarketing Analyst
Commitment
(Post-investment):
Full Time
Current ownership
(Pre-investment):
0.00%
Location
GBLondon, United Kingdom</t>
  </si>
  <si>
    <t>£1,200,000</t>
  </si>
  <si>
    <t>£1,621,138</t>
  </si>
  <si>
    <t>£212,290</t>
  </si>
  <si>
    <t>https://europe.republic.com/easyhire2</t>
  </si>
  <si>
    <t>Andrea GuzzoniCEO &amp; Co-Founder
Commitment
(Post-investment):
Full Time
Location
GBLondon, United Kingdom
D HeldermanCCO &amp; Co-Founder
Commitment
(Post-investment):
Full Time
Location
GBLondon, United Kingdom
Daniel ParkerCountry Manager - UK
Commitment
(Post-investment):
Full Time
Location
GBEdinburgh, United Kingdom
Roger Soto SalvadorCountry Manager - Spain
Commitment
(Post-investment):
Full Time
Location
ESBarcelona, Spain
Adriano DestroCountry Manager - Italy
Commitment
(Post-investment):
Full Time
Location
ITMilan, Italy
Renata HigginsHead of Finance
Commitment
(Post-investment):
Full Time
Location
GBLondon, United Kingdom</t>
  </si>
  <si>
    <t>£269,260</t>
  </si>
  <si>
    <r>
      <rPr>
        <sz val="12"/>
        <color theme="1"/>
        <rFont val="等线"/>
        <charset val="134"/>
        <scheme val="minor"/>
      </rPr>
      <t xml:space="preserve">The easy brand is extremely recognised in the UK and Europe
</t>
    </r>
    <r>
      <rPr>
        <sz val="12"/>
        <color theme="1"/>
        <rFont val="Apple Color Emoji"/>
        <charset val="134"/>
      </rPr>
      <t>✅</t>
    </r>
    <r>
      <rPr>
        <sz val="12"/>
        <color theme="1"/>
        <rFont val="等线"/>
        <charset val="134"/>
        <scheme val="minor"/>
      </rPr>
      <t xml:space="preserve"> We manage £75m+ in franchise asset value with 70+ depots*
</t>
    </r>
    <r>
      <rPr>
        <sz val="12"/>
        <color theme="1"/>
        <rFont val="Apple Color Emoji"/>
        <charset val="134"/>
      </rPr>
      <t>✅</t>
    </r>
    <r>
      <rPr>
        <sz val="12"/>
        <color theme="1"/>
        <rFont val="等线"/>
        <charset val="134"/>
        <scheme val="minor"/>
      </rPr>
      <t xml:space="preserve"> Operating in the UK, Italy, Spain, and Portugal
</t>
    </r>
    <r>
      <rPr>
        <sz val="12"/>
        <color theme="1"/>
        <rFont val="Apple Color Emoji"/>
        <charset val="134"/>
      </rPr>
      <t>✅</t>
    </r>
    <r>
      <rPr>
        <sz val="12"/>
        <color theme="1"/>
        <rFont val="等线"/>
        <charset val="134"/>
        <scheme val="minor"/>
      </rPr>
      <t xml:space="preserve"> Our proprietary tech stack and platform is uber scalable</t>
    </r>
  </si>
  <si>
    <t>Secondary Market 
Nominee investment min. £10.00 + 
Direct investment min. £75,000.00 +</t>
  </si>
  <si>
    <t>£600,200</t>
  </si>
  <si>
    <t>https://europe.republic.com/easyhire1</t>
  </si>
  <si>
    <t>Andrea GuzzoniCEO &amp; Co-Founder
Commitment
(Post-investment):
Full Time
Location
GBLondon, United Kingdom
D HeldermanCCO &amp; Co-Founder
Commitment
(Post-investment):
Full Time
Location
GBLondon, United Kingdom</t>
  </si>
  <si>
    <t xml:space="preserve">£646,820 </t>
  </si>
  <si>
    <t>£415,969</t>
  </si>
  <si>
    <t>£12,027,301</t>
  </si>
  <si>
    <t>https://europe.republic.com/easyhire</t>
  </si>
  <si>
    <t>£200,017</t>
  </si>
  <si>
    <t>£472,576</t>
  </si>
  <si>
    <r>
      <rPr>
        <sz val="12"/>
        <color theme="1"/>
        <rFont val="Apple Color Emoji"/>
        <charset val="134"/>
      </rPr>
      <t>✅</t>
    </r>
    <r>
      <rPr>
        <sz val="12"/>
        <color theme="1"/>
        <rFont val="等线"/>
        <charset val="134"/>
        <scheme val="minor"/>
      </rPr>
      <t xml:space="preserve"> 90% consumer brand recognition in Europe
</t>
    </r>
    <r>
      <rPr>
        <sz val="12"/>
        <color theme="1"/>
        <rFont val="Apple Color Emoji"/>
        <charset val="134"/>
      </rPr>
      <t>✅</t>
    </r>
    <r>
      <rPr>
        <sz val="12"/>
        <color theme="1"/>
        <rFont val="等线"/>
        <charset val="134"/>
        <scheme val="minor"/>
      </rPr>
      <t xml:space="preserve">Operating in the £23 billion European equipment rental industry
</t>
    </r>
    <r>
      <rPr>
        <sz val="12"/>
        <color theme="1"/>
        <rFont val="Apple Color Emoji"/>
        <charset val="134"/>
      </rPr>
      <t>✅</t>
    </r>
    <r>
      <rPr>
        <sz val="12"/>
        <color theme="1"/>
        <rFont val="等线"/>
        <charset val="134"/>
        <scheme val="minor"/>
      </rPr>
      <t xml:space="preserve"> Average franchise signing up for 5 years
</t>
    </r>
    <r>
      <rPr>
        <sz val="12"/>
        <color theme="1"/>
        <rFont val="Apple Color Emoji"/>
        <charset val="134"/>
      </rPr>
      <t>✅</t>
    </r>
    <r>
      <rPr>
        <sz val="12"/>
        <color theme="1"/>
        <rFont val="等线"/>
        <charset val="134"/>
        <scheme val="minor"/>
      </rPr>
      <t xml:space="preserve"> Industry-changing technology saving time and money</t>
    </r>
  </si>
  <si>
    <t xml:space="preserve">Secondary Market 
Nominee investment min. £72.76 + 
Pay by Bank payments not accepted </t>
  </si>
  <si>
    <t>https://europe.republic.com/wawa-fertility</t>
  </si>
  <si>
    <t>Cecilie JakobsenCEO
Commitment
(Post-investment):
Full Time
Current ownership
(Pre-investment):
40.23%
Location
DKCopenhagen, Denmark
Michael HansenHead of Product
Commitment
(Post-investment):
Full Time
Current ownership
(Pre-investment):
4.32%
Location
DKCopenhagen, Denmark
Bjarke Vad AndersenCTO
Commitment
(Post-investment):
Full Time
Current ownership
(Pre-investment):
4.32%
Location
DKCopenhagen, Denmark
Tobias Bo JensenChief of Staff
Commitment
(Post-investment):
Full Time
Location
DKCopenhagen, Denmark
Jelena ZbijowskiDirector of Marketing
Commitment
(Post-investment):
Full Time
Location
DEBerlin, Germany
Alberte Lynggaard-PoulsenPartnership Manager
Commitment
(Post-investment):
Full Time
Location
DKCopenhagen, Denmark
Nanna RahrContent Manager
Commitment
(Post-investment):
Full Time
Location
DKCopenhagen, Denmark
Natividad StampeiOS Developer
Commitment
(Post-investment):
Full Time
Location
DKCopenhagen, Denmark
Johnni HestedAndroid Developer
Commitment
(Post-investment):
Full Time
Location
THBangkok, Thailand
Sehriban HarmankayaMedical Writer
Commitment
(Post-investment):
Part Time
Location
DKCopenhagen, Denmark
Janina FranzkowiakProduct Owner
Commitment
(Post-investment):
Full Time
Location
Jesper Friis PetersenHead of Medical Affairs
Commitment
(Post-investment):
Full Time
Location</t>
  </si>
  <si>
    <t>Launched in Denmark, UK, Sweden and Norway
Personalised app based assistant for women in fertility treatment
Building an integrated clinic tool for seamless patient journeys
Secured VC-funding from MMC Ventures, Founders and angels</t>
  </si>
  <si>
    <t>No Secondary Market 
Nominee investment min. €11.16 +</t>
  </si>
  <si>
    <t>£1,390,181</t>
  </si>
  <si>
    <t>£1,146,727</t>
  </si>
  <si>
    <t>£858,440</t>
  </si>
  <si>
    <t>£2,218,210</t>
  </si>
  <si>
    <t>£4,031,450</t>
  </si>
  <si>
    <t>https://europe.republic.com/mighty-pea2</t>
  </si>
  <si>
    <t>Tom WatkinsCo-Founder
Commitment
(Post-investment):
Full Time
Current ownership
(Pre-investment):
37.50%
Location
GBLeeds, United Kingdom
Nicholas WatkinsCo-Founder
Commitment
(Post-investment):
Full Time
Current ownership
(Pre-investment):
37.50%
Location
GBBatley, United Kingdom
Claire SmithAdvisor
Commitment
(Post-investment):
Part Time
Current ownership
(Pre-investment):
25.00%
Location
CHSwitzerland</t>
  </si>
  <si>
    <t>£107,889.64</t>
  </si>
  <si>
    <t>£31509.64</t>
  </si>
  <si>
    <t xml:space="preserve">No Secondary Market 
Nominee investment min. £10.00 + 
Pay by Bank payments not accepted </t>
  </si>
  <si>
    <t>£1,236,648</t>
  </si>
  <si>
    <t>£6,500,308</t>
  </si>
  <si>
    <t>https://europe.republic.com/mighty-pea1</t>
  </si>
  <si>
    <t>£21.23</t>
  </si>
  <si>
    <t>£42,820.91</t>
  </si>
  <si>
    <t>£36663.91</t>
  </si>
  <si>
    <t xml:space="preserve">No Secondary Market 
Nominee investment min. £21.23 + 
Pay by Bank payments not accepted </t>
  </si>
  <si>
    <t>£909,730</t>
  </si>
  <si>
    <t>https://europe.republic.com/mighty-pea</t>
  </si>
  <si>
    <t>£32,544.79</t>
  </si>
  <si>
    <t>£9749.79</t>
  </si>
  <si>
    <t>£442,722</t>
  </si>
  <si>
    <t>£4,000,500</t>
  </si>
  <si>
    <t>https://europe.republic.com/the-mighty-society</t>
  </si>
  <si>
    <t>£300,018</t>
  </si>
  <si>
    <t xml:space="preserve">£443,389 </t>
  </si>
  <si>
    <t>https://europe.republic.com/qlash</t>
  </si>
  <si>
    <t>Eugene KatchalovCo-Founder and CSO
Commitment
(Post-investment):
Full Time
Current ownership
(Pre-investment):
35.00%
Location
UAkiev, Ukraine
Luca PaganoCo-Founder and CEO
Commitment
(Post-investment):
Full Time
Current ownership
(Pre-investment):
65.00%
Location
ITTreviso, Italy</t>
  </si>
  <si>
    <t>AC Milan partnership to create a new brand, Milan QLASH
QLASH House - 2500 sq/m Media production Esports facility
Widely recognised as #1 in Italy and Top 5 in Spain
Fast-growing Community platform - QLASH Community App</t>
  </si>
  <si>
    <t>Secondary Market 
Nominee investment min. €10.34 +</t>
  </si>
  <si>
    <t>£1,168,190</t>
  </si>
  <si>
    <t>£17,998,241</t>
  </si>
  <si>
    <t>£1,068,974</t>
  </si>
  <si>
    <t>£7,997,542</t>
  </si>
  <si>
    <t>https://europe.republic.com/pass-the-keys</t>
  </si>
  <si>
    <t>alexander LyakhotskiyFounder and CEO
Commitment
(Post-investment):
Full Time
Current ownership
(Pre-investment):
29.00%
Location
GBLondon, United Kingdom
Vasile FocaManaging Director at Talis Capital, Investor Director as Pass the Keys
Commitment
(Post-investment):
Part Time
Current ownership
(Pre-investment):
6.00%
Location
GBLondon, United Kingdom
Matt ChetwoodCOO
Commitment
(Post-investment):
Full Time
Current ownership
(Pre-investment):
2.00%
Location
GBLondon, United Kingdom
Amy BoytonSales Director
Commitment
(Post-investment):
Full Time
Current ownership
(Pre-investment):
1.00%
Location
GBEnfield, United Kingdom
Ian TyrellCTO
Commitment
(Post-investment):
Full Time
Current ownership
(Pre-investment):
2.00%
Location
GBLondon, United Kingdom</t>
  </si>
  <si>
    <t>£1,069,632</t>
  </si>
  <si>
    <t>Platform for short let management entrepreneurs
Airbnb partner as Professional Co-Host
2x yearly revenue growth for the last 2 years
£7.6m Total Bookings, £2.9m Revenue in 2019*</t>
  </si>
  <si>
    <t xml:space="preserve">Secondary Market 
Nominee investment min. £13.53 + 
Pay by Bank payments not accepted </t>
  </si>
  <si>
    <t>£742,670</t>
  </si>
  <si>
    <t>£1,682,709</t>
  </si>
  <si>
    <t>£18,594,378</t>
  </si>
  <si>
    <t>£1,555,870</t>
  </si>
  <si>
    <t>£2,821,337</t>
  </si>
  <si>
    <t>£12,988,227</t>
  </si>
  <si>
    <t>https://europe.republic.com/pikl-ltd</t>
  </si>
  <si>
    <t>Louise BirritteriFounder, CEO
Commitment
(Post-investment):
Full Time
Current ownership
(Pre-investment):
53.00%
Location
GBNorwich, United Kingdom
Richard SavelliCFO &amp; Co-Founder
Commitment
(Post-investment):
Part Time
Current ownership
(Pre-investment):
3.10%
Location
Eleanor BrownTechnical Insurance Director
Commitment
(Post-investment):
Part Time
Location
John BaileyHead of Pricing
Commitment
(Post-investment):
Full Time
Location
Jerry FinchHead of Product
Commitment
(Post-investment):
Full Time
Location
Ian BetteridgeHead of Underwriting
Commitment
(Post-investment):
Full Time
Location
Randy LocklairCTO
Commitment
(Post-investment):
Full Time
Location
Nikki GrayPartnerships Director
Commitment
(Post-investment):
Part Time
Location
Paul MarrableOperations Manager
Commitment
(Post-investment):
Full Time
Location
Jessica CrakerCMO
Commitment
(Post-investment):
Part Time
Location</t>
  </si>
  <si>
    <t>£6.73</t>
  </si>
  <si>
    <t>£1,800,006</t>
  </si>
  <si>
    <t>£2,845,599</t>
  </si>
  <si>
    <t>One of Europe’s top rising insurtech start ups
300% direct YoY growth ('20-'21)*
Award winning, over 1.5m nights insured &amp; 4.8/5 on Trustpilot
Partnered with Go Compare, Esure, LV, Axa, Gallagher &amp; Towergate</t>
  </si>
  <si>
    <t>Secondary Market 
Nominee investment min. £13.46 + 
Direct investment min. £49,990.00 +</t>
  </si>
  <si>
    <t>£2,668,371</t>
  </si>
  <si>
    <t>£14,996,004</t>
  </si>
  <si>
    <t>£1,387,534</t>
  </si>
  <si>
    <t>£15,003,160</t>
  </si>
  <si>
    <t>https://europe.republic.com/geodb</t>
  </si>
  <si>
    <t>Luis GeladoCoCEO &amp; Founder
Commitment
(Post-investment):
Full Time
Current ownership
(Pre-investment):
20.00%
Location
ESMadrid, Spain
Sacha Gordillo LópezCoCEO &amp; Founder
Commitment
(Post-investment):
Full Time
Current ownership
(Pre-investment):
20.00%
Location
ESMadrid, Spain
Francisco Javier EstrellaCTO
Commitment
(Post-investment):
Full Time
Location
ESMadrid, Spain
Manuel De La EsperanzaFounder &amp; Advisor
Commitment
(Post-investment):
Part Time
Current ownership
(Pre-investment):
20.00%
Location
ESMadrid, Spain
Francisco Gordillo LópezFounder &amp; Advisor
Commitment
(Post-investment):
Part Time
Current ownership
(Pre-investment):
20.00%
Location
ESMadrid, Spain
Alexandr ChevtaevCBO
Commitment
(Post-investment):
Full Time
Location
RUMadrid, Russian Federation
Rafael RodríguezTechnology Lead
Commitment
(Post-investment):
Full Time
Location
ESMadrid, Spain
Javier CabelloSoftware Developer
Commitment
(Post-investment):
Full Time
Location
ESMadrid, Spain
Jorge CastroSoftware Developer
Commitment
(Post-investment):
Full Time
Location
ESMadrid, Spain
Francisco DiegoBig Data Manager
Commitment
(Post-investment):
Full Time
Location
ESMadrid, Spain
Alvaro GarcíaBig Data Developer
Commitment
(Post-investment):
Full Time
Location
ESMadrid, Spain
Luis Miguel NavarroAndroid Senior Developer
Commitment
(Post-investment):
Full Time
Location
ESMadrid, Spain
Victor Del ValSoftware Engineer
Commitment
(Post-investment):
Full Time
Location
ESMadrid, Spain
Victor IglesiasiOS Senior Developer
Commitment
(Post-investment):
Full Time
Location
ESMadrid, Spain
Esteban LópezDLT Developer
Commitment
(Post-investment):
Full Time
Location
ESMadrid, Spain
Daniel MartinChief Design Officer
Commitment
(Post-investment):
Part Time
Location
ESMadrid, Spain
Pablo ClementeTech Advisor
Commitment
(Post-investment):
Part Time
Location
ESMadrid, Spain
Pepe López de AyalaAdvisor
Commitment
(Post-investment):
Part Time
Location
ESMadrid, Spain
Ana GarcíaAdvisor
Commitment
(Post-investment):
Part Time
Current ownership
(Pre-investment):
1.00%
Location
ESMadrid, Spain
Rodrigo de AgustinAdvisor
Commitment
(Post-investment):
Part Time
Current ownership
(Pre-investment):
1.00%
Location</t>
  </si>
  <si>
    <t>£1,000,011</t>
  </si>
  <si>
    <t>£1,527,399</t>
  </si>
  <si>
    <t>GeoDB rewards anyone around the world for the data they generate
Will allow data buyers to access trusted, quality &amp; accurate data
Plans to solve the inefficiencies of the $200bn Big Data Industry
Aims to create a safe, valuable &amp; efficient Big Data marketplace</t>
  </si>
  <si>
    <t>Secondary Market 
Nominee investment min. £13.28 + 
Pay by Bank payments not accepted</t>
  </si>
  <si>
    <t>£20,000,002</t>
  </si>
  <si>
    <t>https://europe.republic.com/the-cauldron</t>
  </si>
  <si>
    <t>Matthew CortlandChief Executive Wizard
Commitment
(Post-investment):
Full Time
Current ownership
(Pre-investment):
50.00%
Location
GBLondon, United Kingdom
David DuckworthChief Operating Wizard
Commitment
(Post-investment):
Full Time
Current ownership
(Pre-investment):
50.00%</t>
  </si>
  <si>
    <t>£325,000</t>
  </si>
  <si>
    <t>£337,502</t>
  </si>
  <si>
    <t>2019 turnover exceeding £5.3m with 106% growth v 2018*
Brand, concept &amp; tech protected by global patents &amp; trademarks
Opened central London flagship in 2020 to mirror flagship in NYC
Demonstrable appetite and proof of concept in 4 countries</t>
  </si>
  <si>
    <t>£1,645,860</t>
  </si>
  <si>
    <t>https://europe.republic.com/ripple5</t>
  </si>
  <si>
    <t>Sarah MerrickFounder and CEO
Commitment
(Post-investment):
Full Time
Current ownership
(Pre-investment):
33.70%
Location
GBLondon, United Kingdom
Miklos ParragCTO
Commitment
(Post-investment):
Full Time
Current ownership
(Pre-investment):
7.90%
Location
GBBrackley, United Kingdom
Simon PeltenburgCPO - Chief Projects Officer
Commitment
(Post-investment):
Full Time
Current ownership
(Pre-investment):
7.90%
Location
GBEdinburgh, United Kingdom
William DoddCFO - Chief Financial Officer
Commitment
(Post-investment):
Full Time
Current ownership
(Pre-investment):
1.80%
Location
GBAyr, United Kingdom
Linda SooprayenHead of Marketing
Commitment
(Post-investment):
Full Time
Current ownership
(Pre-investment):
0.00%
Location
GBBrentwood, United Kingdom
Beth Green-ArmytageProduct Manager
Commitment
(Post-investment):
Full Time
Current ownership
(Pre-investment):
0.00%
Location
GBLondon, United Kingdom
Joe WadsworthHead of Partnerships
Commitment
(Post-investment):
Full Time
Current ownership
(Pre-investment):
0.00%
Location
GBLondon, United Kingdom</t>
  </si>
  <si>
    <t>£1,688,160</t>
  </si>
  <si>
    <t>£2.4m revenue to date*
15,000 memberships
Two largest co-op equity share raises in history
Gearing up to expand into Europ</t>
  </si>
  <si>
    <t xml:space="preserve">Secondary Market 
Nominee investment min. £20.00 + 
Direct investment min. £50,000.00 + </t>
  </si>
  <si>
    <t>£2,122,575</t>
  </si>
  <si>
    <t>£11,007,178</t>
  </si>
  <si>
    <t>https://europe.republic.com/ripple4</t>
  </si>
  <si>
    <t>Sarah MerrickFounder and CEO
Commitment
(Post-investment):
Full Time
Current ownership
(Pre-investment):
33.70%
Location
GBLondon, United Kingdom
Miklos ParragCTO
Commitment
(Post-investment):
Full Time
Current ownership
(Pre-investment):
7.90%
Location
GBBrackley, United Kingdom
Simon PeltenburgCPO - Chief Projects Officer
Commitment
(Post-investment):
Full Time
Current ownership
(Pre-investment):
7.90%
Location
GBEdinburgh, United Kingdom
William DoddCFO - Chief Financial Officer
Commitment
(Post-investment):
Full Time
Current ownership
(Pre-investment):
1.80%
Location
GBAyr, United Kingdom
Linda SooprayenHead of Marketing
Commitment
(Post-investment):
Full Time
Current ownership
(Pre-investment):
0.00%
Location
GBBrentwood, United Kingdom
Beth Green-ArmytageProduct Manager
Commitment
(Post-investment):
Full Time
Current ownership
(Pre-investment):
0.00%
Location
GBLondon, United Kingdom</t>
  </si>
  <si>
    <t>£9.1</t>
  </si>
  <si>
    <t>£500,009</t>
  </si>
  <si>
    <t>£2,158,875</t>
  </si>
  <si>
    <t>£25m project sales to date across two wind farms
£1.2m revenue*, including 10X growth between projects
4.8* Trustpilot score, people love what we offer
Startup of the Year 2021</t>
  </si>
  <si>
    <t xml:space="preserve">Secondary Market 
Nominee investment min. £18.20 + 
Direct investment min. £100,000.00 + </t>
  </si>
  <si>
    <t>£951,670</t>
  </si>
  <si>
    <t>https://europe.republic.com/ripple3</t>
  </si>
  <si>
    <t>Sarah MerrickFounder and CEO
Commitment
(Post-investment):
Full Time
Current ownership
(Pre-investment):
46.80%
Location
GBLondon, United Kingdom
Miklos ParragCTO
Commitment
(Post-investment):
Full Time
Current ownership
(Pre-investment):
10.90%
Location
GBBrackley, United Kingdom
Simon PeltenburgCPO - Chief Projects Officer
Commitment
(Post-investment):
Full Time
Current ownership
(Pre-investment):
11.00%
Location
GBEdinburgh, United Kingdom
William DoddCFO - Finance Director
Commitment
(Post-investment):
Full Time
Current ownership
(Pre-investment):
2.50%
Location
GBAyr, United Kingdom
Linda SooprayenMarketing Manager
Commitment
(Post-investment):
Full Time
Current ownership
(Pre-investment):
0.00%
Location
GBBrentwood, United Kingdom</t>
  </si>
  <si>
    <t>£972,910</t>
  </si>
  <si>
    <t>UK's first consumer owned wind farm sold out + under construction
Over £2m of transactions on platform to date
Startup of the Year 2021 - Wind Investment Awards
Greenest energy product on the market - Ethical Consumer magazine</t>
  </si>
  <si>
    <t xml:space="preserve">Nominee investment min. £10.00 + 
Pay by Bank payments not accepted </t>
  </si>
  <si>
    <t>£461,859</t>
  </si>
  <si>
    <t>£5,284,513</t>
  </si>
  <si>
    <t>https://europe.republic.com/ripple2</t>
  </si>
  <si>
    <t>Sarah MerrickFounder and CEO
Commitment
(Post-investment):
Full Time
Current ownership
(Pre-investment):
46.80%
Location
GBLondon, United Kingdom
Miklos ParragCTO
Commitment
(Post-investment):
Full Time
Current ownership
(Pre-investment):
10.90%
Location
GBBrackley, United Kingdom
Simon PeltenburgChief Projects Officer
Commitment
(Post-investment):
Full Time
Current ownership
(Pre-investment):
11.00%
Location
GBEdinburgh, United Kingdom
William DoddFinance Director
Commitment
(Post-investment):
Full Time
Current ownership
(Pre-investment):
2.50%
Location
GBAyr, United Kingdom</t>
  </si>
  <si>
    <t>£350,001</t>
  </si>
  <si>
    <t>£462,283</t>
  </si>
  <si>
    <t>The UK's first ever clean energy ownership platform
Unlocking the $11TR global wind and solar market for consumers
Partnership with Octopus Energy + Co-op Energy
+£1m transactions on platform since launch in June 2020</t>
  </si>
  <si>
    <t>Secondary Market 
Nominee investment min. £11.30 + 
Direct investment min. £50,000.00 + 
Pay by Bank payments not accepted</t>
  </si>
  <si>
    <t>£330,180</t>
  </si>
  <si>
    <t>https://europe.republic.com/ripple1</t>
  </si>
  <si>
    <t>38% raised from Future Fund
Matched funding applied for from Future Fund. See Key Information Tab for more information.</t>
  </si>
  <si>
    <t>£331,220</t>
  </si>
  <si>
    <t>About to launch UK's first consumer owned wind farm
Partnership with Octopus Energy
Exploring scope for pilot projects in Ireland + Australia
Investment conditional upon Future Fund funding - see Key Info</t>
  </si>
  <si>
    <t>£856,145</t>
  </si>
  <si>
    <t>£2,480,938</t>
  </si>
  <si>
    <t>https://europe.republic.com/ripple</t>
  </si>
  <si>
    <t>Sarah MerrickFounder and CEO
Commitment
(Post-investment):
Full Time
Current ownership
(Pre-investment):
68.00%
Location
GBLondon, United Kingdom
Miklos ParragCTO
Commitment
(Post-investment):
Full Time
Current ownership
(Pre-investment):
12.50%
Location
GBBrackley, United Kingdom
Simon PeltenburgChief Projects Officer
Commitment
(Post-investment):
Full Time
Current ownership
(Pre-investment):
11.60%
Location
GBEdinburgh, United Kingdom
William DoddFinance Director
Commitment
(Post-investment):
Full Time
Current ownership
(Pre-investment):
1.10%
Location
GBAyr, United Kingdom</t>
  </si>
  <si>
    <t>£750,004</t>
  </si>
  <si>
    <t>£859,787</t>
  </si>
  <si>
    <t>£2,782,791</t>
  </si>
  <si>
    <t>£12,400,084</t>
  </si>
  <si>
    <t>£700,373</t>
  </si>
  <si>
    <t>£4,176,632</t>
  </si>
  <si>
    <t>https://europe.republic.com/wase</t>
  </si>
  <si>
    <t>Thomas FudgeCEO
Commitment
(Post-investment):
Full Time
Current ownership
(Pre-investment):
57.69%
Location
GBBristol, United Kingdom
William GambierChief Technology Officer
Commitment
(Post-investment):
Full Time
Current ownership
(Pre-investment):
13.64%
Location
GBLondon, United Kingdom
Llŷr AnwylCOO
Commitment
(Post-investment):
Full Time
Current ownership
(Pre-investment):
13.64%
Location
GBBerkhamsted, United Kingdom
Vikki BolamCommercial Director
Commitment
(Post-investment):
Part Time
Location
GBUnited Kingdom
Isabella BulmerStrategic Partnerships Manager
Commitment
(Post-investment):
Full Time
Location
GBUnited Kingdom
Kyle BowmanBio-Electrochemical Engineer
Commitment
(Post-investment):
Full Time
Location
GBUnited Kingdom
Mandy CoeFinance Manager
Commitment
(Post-investment):
Part Time
Location
GBUnited Kingdom
George FudgeDesign Engineer
Commitment
(Post-investment):
Full Time
Location
GBUnited Kingdom
Aeran JenkinsDesign Engineer
Commitment
(Post-investment):
Full Time
Location
GBUnited Kingdom</t>
  </si>
  <si>
    <t>£239.28</t>
  </si>
  <si>
    <t>£764,739</t>
  </si>
  <si>
    <t>£700k potential revenue through 3 x commercial partnerships
&gt;20% increase in energy recovery compared to anaerobic digestion
2 patents pending for our unique Electro-Methanogenic process
Awarded 3 Innovate UK grants</t>
  </si>
  <si>
    <t xml:space="preserve">Secondary Market 
Nominee investment min. £239.28 + 
Pay by Bank payments not accepted </t>
  </si>
  <si>
    <t>https://europe.republic.com/ahascragh-distillery</t>
  </si>
  <si>
    <t>Gareth McAllisterFounder &amp; Managing Director
Commitment
(Post-investment):
Full Time
Current ownership
(Pre-investment):
40.00%
Location
IEGalway, Ireland
Michelle McAllisterFounder &amp; Managing Director
Commitment
(Post-investment):
Full Time
Current ownership
(Pre-investment):
40.00%
Location
IEBallinasloe, Ireland
Karen WhiteHead of Sales and Marketing
Commitment
(Post-investment):
Full Time
Location
IECork, Ireland
Cáit BaxterDistillery Manager
Commitment
(Post-investment):
Full Time
Location
IEBallinasloe, Ireland
Jim MulqueenBoard Member
Commitment
(Post-investment):
Full Time
Location
IEDublin, Ireland
Seán MahonSales
Commitment
(Post-investment):
Full Time
Location
IEDublin, Ireland
Jack O'SheaMaster Distiller (Consulting)
Commitment
(Post-investment):
Part Time
Location
IEDublin, Ireland
Alison GreeneMarketing and Communications Manager
Commitment
(Post-investment):
Full Time
Location
IEBallinasloe, Ireland</t>
  </si>
  <si>
    <t>On track to make Ireland's first zero-emissions whiskey &amp; gin
Focusing on the Asian market
Experienced &amp; connected team with key knowledge of market
3 brands launched with 9 products on international markets</t>
  </si>
  <si>
    <t>Secondary Market 
Nominee investment min. €12.50 + 
Direct investment min. €30,000.00 +</t>
  </si>
  <si>
    <t>£2,752,738</t>
  </si>
  <si>
    <t>£16,996,374</t>
  </si>
  <si>
    <t>£3,397,846</t>
  </si>
  <si>
    <t>£9,999,133</t>
  </si>
  <si>
    <t>£425,506</t>
  </si>
  <si>
    <t>£20,000,500</t>
  </si>
  <si>
    <t>https://europe.republic.com/percayso</t>
  </si>
  <si>
    <t>R TomlinsonManaging Director
Commitment
(Post-investment):
Full Time
Current ownership
(Pre-investment):
0.01%
Location
GBNottingham, United Kingdom
Simon JamesChairman
Commitment
(Post-investment):
Full Time
Current ownership
(Pre-investment):
77.83%
Location
GBNottingham, United Kingdom
Alexandra BaileyFinance Director
Commitment
(Post-investment):
Full Time
Current ownership
(Pre-investment):
0.01%
Location
GBNottingham, United Kingdom
Neil SmythHead of Analytics
Commitment
(Post-investment):
Full Time
Current ownership
(Pre-investment):
0.00%
Location
GBNottingham, United Kingdom
Alex LeaCTO
Commitment
(Post-investment):
Part Time
Current ownership
(Pre-investment):
0.37%
Location
David KellyBoard Adviser
Commitment
(Post-investment):
Part Time
Current ownership
(Pre-investment):
0.29%
Location</t>
  </si>
  <si>
    <t>£400,002</t>
  </si>
  <si>
    <t>£426,343</t>
  </si>
  <si>
    <t>4 insurance clients already contracted
Platform designed to process millions of transactions per day
Interest from multiple top 10 insurers
In Slaughter &amp; Mays FastForward 2020 &amp; Oxbows Insurtech Impact 25</t>
  </si>
  <si>
    <t xml:space="preserve">Secondary Market 
Nominee investment min. £12.75 + 
Direct investment min. £15,000.00 + 
Pay by Bank payments not accepted </t>
  </si>
  <si>
    <t>£4,053,772</t>
  </si>
  <si>
    <t>£13,497,211</t>
  </si>
  <si>
    <t>£916,067</t>
  </si>
  <si>
    <t>£6,000,917</t>
  </si>
  <si>
    <t>https://europe.republic.com/placed-app3</t>
  </si>
  <si>
    <t>Jennifer JohanssonCEO
Commitment
(Post-investment):
Full Time
Current ownership
(Pre-investment):
34.24%
Location
GBLondon, United Kingdom
Sebastian BeresCMO
Commitment
(Post-investment):
Full Time
Current ownership
(Pre-investment):
8.50%
Location
GBLondon, United Kingdom
Grant BergmanFinancial Advisor
Commitment
(Post-investment):
Part Time
Current ownership
(Pre-investment):
7.01%
Location
Chen MoravskyAdvisor &amp; Investor
Commitment
(Post-investment):
Part Time
Current ownership
(Pre-investment):
2.80%
Location</t>
  </si>
  <si>
    <t>£11,841.70</t>
  </si>
  <si>
    <t>£6237.7</t>
  </si>
  <si>
    <t>£1,140,709</t>
  </si>
  <si>
    <t>£4,004,856</t>
  </si>
  <si>
    <t>https://europe.republic.com/placed-app2</t>
  </si>
  <si>
    <t xml:space="preserve">£1,106,989 </t>
  </si>
  <si>
    <t>£1,140,724</t>
  </si>
  <si>
    <t>£124,446</t>
  </si>
  <si>
    <t>£2,500,741</t>
  </si>
  <si>
    <t>https://europe.republic.com/placedapp3</t>
  </si>
  <si>
    <t>£122,724</t>
  </si>
  <si>
    <t xml:space="preserve">£124,485 </t>
  </si>
  <si>
    <t>£251,046</t>
  </si>
  <si>
    <t>£1,999,109</t>
  </si>
  <si>
    <t>https://europe.republic.com/placed-app1</t>
  </si>
  <si>
    <t>Jennifer JohanssonCo-founder &amp; CEO
Commitment
(Post-investment):
Full Time
Current ownership
(Pre-investment):
40.00%
Location
GBLondon, United Kingdom
Natalie ChassayCo-founder &amp; CMO
Commitment
(Post-investment):
Full Time
Current ownership
(Pre-investment):
40.00%
Location
GBLondon, United Kingdom
Grant BergmanFinancial Advisor
Commitment
(Post-investment):
Part Time
Current ownership
(Pre-investment):
11.00%
Location
GBLondon, United Kingdom
Chen MoravskyAdvisor &amp; Investor
Commitment
(Post-investment):
Part Time
Current ownership
(Pre-investment):
4.50%
Location
GBUnited Kingdom</t>
  </si>
  <si>
    <t>£184,928</t>
  </si>
  <si>
    <t xml:space="preserve">£251,046 </t>
  </si>
  <si>
    <t>£240,468</t>
  </si>
  <si>
    <t>£1,001,620</t>
  </si>
  <si>
    <t>https://europe.republic.com/placed-app</t>
  </si>
  <si>
    <t>£85,000</t>
  </si>
  <si>
    <t>https://europe.republic.com/hycube-secondary</t>
  </si>
  <si>
    <t>Clive HawkinsNED
Commitment
(Post-investment):
Part Time
Current ownership
(Pre-investment):
5.11%
Location
GBBognor Regis, United Kingdom
Rainer AppoldCEO
Commitment
(Post-investment):
Full Time
Current ownership
(Pre-investment):
0.00%
Location
DEKetsch, Germany
Nina AppoldManaging Director
Commitment
(Post-investment):
Full Time
Current ownership
(Pre-investment):
10.42%
Location
DEMannheim, Germany
Holger KochCTO
Commitment
(Post-investment):
Full Time
Current ownership
(Pre-investment):
3.79%
Location
DEMannheim, Germany</t>
  </si>
  <si>
    <t>Highly competitive and innovative German engineered product
Huge and growing marketplace for renewable energy solutions
Hit operating profit breakeven May '19*
Recently backed by Bridges Fund Management, major UK PE Firm</t>
  </si>
  <si>
    <t xml:space="preserve">Secondary Market 
Nominee investment min. €581.81 + </t>
  </si>
  <si>
    <t>https://europe.republic.com/hycube</t>
  </si>
  <si>
    <t>Rainer AppoldCEO
Commitment
(Post-investment):
Full Time
Current ownership
(Pre-investment):
0.00%
Location
DEMannheim, Germany
Clive HawkinsNon Exec Director
Commitment
(Post-investment):
Part Time
Current ownership
(Pre-investment):
0.55%
Location
GBBognor Regis, United Kingdom
Nina AppoldManaging Director
Commitment
(Post-investment):
Full Time
Current ownership
(Pre-investment):
23.28%
Location
DEMannheim, Germany
Holger KochCTO
Commitment
(Post-investment):
Full Time
Current ownership
(Pre-investment):
7.84%
Location
DEMannheim, Germany</t>
  </si>
  <si>
    <t>Highly competitive and innovative German engineered product
Huge and growing marketplace for renewable energy solutions
Total sales over €5m and hit operating profit breakeven May '19*
Virtual Power Plant in development with global expansion plans</t>
  </si>
  <si>
    <t>Secondary Market 
Nominee investment min. €10.06 +</t>
  </si>
  <si>
    <t>£269,750</t>
  </si>
  <si>
    <t>https://europe.republic.com/crowdstacker1</t>
  </si>
  <si>
    <t>Karteek PatelCEO &amp; Co-Founder
Commitment
(Post-investment):
Full Time
Current ownership
(Pre-investment):
23.83%
Location</t>
  </si>
  <si>
    <t>£3,882.51</t>
  </si>
  <si>
    <t>£1799.51</t>
  </si>
  <si>
    <t>£815,694</t>
  </si>
  <si>
    <t>£19,564,136</t>
  </si>
  <si>
    <t>https://europe.republic.com/crowdstacker</t>
  </si>
  <si>
    <t>Karteek PatelCEO &amp; Co-Founder
Commitment
(Post-investment):
Full Time
Current ownership
(Pre-investment):
23.83%
Location
GBLondon, United Kingdom
Mark BristowCFO &amp; Co-Founder
Commitment
(Post-investment):
Full Time
Current ownership
(Pre-investment):
24.61%
Location
GBLondon, United Kingdom
Julian TurnbullNon Executive Director
Commitment
(Post-investment):
Part Time
Current ownership
(Pre-investment):
6.42%
Location
GBLondon, United Kingdom
Glen WatersNon Executive Director
Commitment
(Post-investment):
Part Time
Current ownership
(Pre-investment):
3.06%
Location
GBLondon, United Kingdom
David Murray-HundleyBoard Advisor
Commitment
(Post-investment):
Part Time
Current ownership
(Pre-investment):
1.61%
Location
GBLondon, United Kingdom</t>
  </si>
  <si>
    <t>£800,020</t>
  </si>
  <si>
    <t>£818,210</t>
  </si>
  <si>
    <t>https://europe.republic.com/hidramed-solutions</t>
  </si>
  <si>
    <t>Suzanne MoloneyCEO
Commitment
(Post-investment):
Full Time
Current ownership
(Pre-investment):
53.70%
Location
IECastleknock, Ireland
Phil CooperNon Executive Chair
Commitment
(Post-investment):
Part Time
Location
GBUK, United Kingdom
Chris LaneChief Commercial Officer
Commitment
(Post-investment):
Full Time
Location
GBYork, United Kingdom
Conan CavanaghChief Operating Officer, Head of R&amp;D
Commitment
(Post-investment):
Full Time
Location
GBWhitstable, United Kingdom
Allan KennedyChief Financial Officer
Commitment
(Post-investment):
Part Time
Location
IEGalway, Ireland</t>
  </si>
  <si>
    <t>Transforming chronic wound care
Innovating adhesive-free dressings
Empowering patients, changing lives
Leading in global HS wound management</t>
  </si>
  <si>
    <t xml:space="preserve">Secondary Market 
Nominee investment min. €20.35 + 
Direct investment min. €50,000.00 + </t>
  </si>
  <si>
    <t>£18,498,279</t>
  </si>
  <si>
    <t>https://europe.republic.com/baulogic</t>
  </si>
  <si>
    <t>Stephen ChardCo-Founder &amp; CEO
Commitment
(Post-investment):
Full Time
Current ownership
(Pre-investment):
42.11%
Location
GBGreat Addington, United Kingdom
Neil RobinsonCo-Founder &amp; Director
Commitment
(Post-investment):
Full Time
Current ownership
(Pre-investment):
42.11%
Location
GBCambridge, United Kingdom
Craig WhaymanCo-Founder &amp; Director, Technology
Commitment
(Post-investment):
Full Time
Current ownership
(Pre-investment):
5.63%
Location
GBGreat Addington, United Kingdom
Darren PalmerDirector, Sales
Commitment
(Post-investment):
Full Time
Current ownership
(Pre-investment):
6.39%
Location
GBReading, United Kingdom
Nick MayDirector, operations
Commitment
(Post-investment):
Full Time
Current ownership
(Pre-investment):
3.76%
Location
GBGreat Addington, United Kingdom
Alexandra MillsMarketing Manager
Commitment
(Post-investment):
Full Time
Location
GBHereford, United Kingdom
Jess De PreeMarketing &amp; Communications
Commitment
(Post-investment):
Full Time
Location
GBGreat Addington, United Kingdom
Robert DeamerHead of Finance
Commitment
(Post-investment):
Full Time
Location
GBCambridge, United Kingdom</t>
  </si>
  <si>
    <t>£1.642</t>
  </si>
  <si>
    <t>£600,003</t>
  </si>
  <si>
    <t>£611,284</t>
  </si>
  <si>
    <t>Proven founders with two successful exits
£1.2m invested to develop software and product
Recurring revenue through SaaS model
Growing demand from builders &amp; developers</t>
  </si>
  <si>
    <t>Secondary Market 
Nominee investment min. £16.42 + 
Direct investment min. £25,000.00 +</t>
  </si>
  <si>
    <t>https://europe.republic.com/comino</t>
  </si>
  <si>
    <t>Evgeny VlasovCEO
Commitment
(Post-investment):
Full Time
Current ownership
(Pre-investment):
10.00%
Location
RURamenskoye, Russian Federation
Alexey ChistovCTO
Commitment
(Post-investment):
Full Time
Current ownership
(Pre-investment):
17.50%
Location
GBLondon, United Kingdom
Leonid ZelvyanskiyDirector of R&amp;D
Commitment
(Post-investment):
Full Time
Current ownership
(Pre-investment):
3.75%
Location
GBLondon, United Kingdom
Alex CherkasovDirector of Manufacturing
Commitment
(Post-investment):
Full Time
Current ownership
(Pre-investment):
3.75%
Location
GBLondon, United Kingdom
Anton IospaMarketing Consultant
Commitment
(Post-investment):
Part Time
Current ownership
(Pre-investment):
0.00%
Location
ILHaifa, Israel</t>
  </si>
  <si>
    <t>Comino’s products are endorsed by leading hardware reviewers
We are accredited by global hardware giants like AMD and ASUS
More than 2,000 products delivered globally
HQ in London, R&amp;D extending to Germany, Latvia and Russia</t>
  </si>
  <si>
    <t xml:space="preserve">Secondary Market 
Nominee investment min. €10.80 + </t>
  </si>
  <si>
    <t>£18,262,275</t>
  </si>
  <si>
    <t>https://europe.republic.com/signature-brew</t>
  </si>
  <si>
    <t>T BottCo-Founder &amp; Managing Director
Commitment
(Post-investment):
Full Time
Location
GBLondon, United Kingdom
Sam McGregorCo-Founder &amp; Growth Director
Commitment
(Post-investment):
Full Time
Location
GBLondon, United Kingdom
Kurtis McDadeHead of Sales - ex-Camden Town Brewery
Commitment
(Post-investment):
Full Time
Location
GBWalthamstow, United Kingdom
Andrew DicksonHead of Production - ex-Meantime Brewery
Commitment
(Post-investment):
Full Time
Location
GBWalthamstow, United Kingdom
Ben WindersHead of Operations - ex-Five Points Brewery
Commitment
(Post-investment):
Full Time
Location
GBWalthamstow, United Kingdom
Tom DudleyHead of Hospitality &amp; Events - ex-Mitchells &amp; Butlers
Commitment
(Post-investment):
Full Time
Location
GBWalthamstow, United Kingdom</t>
  </si>
  <si>
    <t>£0.998</t>
  </si>
  <si>
    <t>£650,007</t>
  </si>
  <si>
    <t>£868,450</t>
  </si>
  <si>
    <t>Brewery of the Year 2018 &amp; 2021
£5.3m run rate for 2023 based on Apr - Sept '23*
Full National Distribution with 400+ stockists
Backed by a community of artists and venues</t>
  </si>
  <si>
    <t xml:space="preserve">Secondary Market 
Nominee investment min. £19.96 + 
Direct investment min. £10,000.00 + </t>
  </si>
  <si>
    <t>£17,778,708</t>
  </si>
  <si>
    <t>https://europe.republic.com/nice-drinks</t>
  </si>
  <si>
    <t>Lucy BuskCo-Founder
Commitment
(Post-investment):
Full Time
Current ownership
(Pre-investment):
34.45%
Location
GBLondon, United Kingdom
Jeremy MayCo-Founder
Commitment
(Post-investment):
Full Time
Current ownership
(Pre-investment):
34.45%
Location
GBLondon, United Kingdom
Sophie BondMarketing Director
Commitment
(Post-investment):
Full Time
Location
Madeline Tomalin-ReevesBrand Manager
Commitment
(Post-investment):
Full Time
Location
GBLondon, United Kingdom
Sophie GatesOperations Lead
Commitment
(Post-investment):
Full Time
Location
Annie JonesRoute to Market Lead
Commitment
(Post-investment):
Full Time
Location
Hope DabernigRoute to Market Lead
Commitment
(Post-investment):
Full Time
Location
Callum MurdochWine on Tap Lead
Commitment
(Post-investment):
Full Time
Location
Eliza DentonSales Manager
Commitment
(Post-investment):
Full Time
Location
Hollie StablerSales Manager
Commitment
(Post-investment):
Full Time
Location
Khyati PatelOff Trade Leader
Commitment
(Post-investment):
Full Time
Location
Lucy HigginsonCommunity Manager
Commitment
(Post-investment):
Part Time
Location
Amy ShannonOn Trade Leader
Commitment
(Post-investment):
Full Time
Location</t>
  </si>
  <si>
    <t>£55.13</t>
  </si>
  <si>
    <t xml:space="preserve">£750,044 </t>
  </si>
  <si>
    <t>£1,146,759</t>
  </si>
  <si>
    <t>One can sold every 5 seconds*
144% Growth Year on Year**
£3.9m Revenue in 2022**
#1 Still Canned Wine brand in the UK and fastest growing***</t>
  </si>
  <si>
    <t xml:space="preserve">Secondary Market 
Nominee investment min. £55.13 + 
Direct investment min. £25,000.00 + </t>
  </si>
  <si>
    <t>£1,609,440</t>
  </si>
  <si>
    <t>£7,725,120</t>
  </si>
  <si>
    <t>£390,038</t>
  </si>
  <si>
    <t>£5,113,196</t>
  </si>
  <si>
    <t>https://europe.republic.com/learn-amp</t>
  </si>
  <si>
    <t>Duncan CheatleCEO and Founder
Commitment
(Post-investment):
Full Time
Current ownership
(Pre-investment):
62.15%
Location
GBLondon, United Kingdom
Professional background
Jobs
Founder and Director at Prelude Group (The Supper Club)
Founder and Director at Thanks to Limited
Co-founder at StartUp Britain
Group Finance Director at Mediacom International
Advisory Board at Start Up Loans Company
Advisory Board at Sheffield University Management School
Advisory Board at Demeter Network
Advisory Board at Centre of Entrepreneurs
Professional qualifications
FCA at ICAEW
Richard LarcombeCTO
Commitment
(Post-investment):
Full Time
Current ownership
(Pre-investment):
0.00%
Location
GBSevenoaks, United Kingdom
Matt JeffriesHead of Product
Commitment
(Post-investment):
Full Time
Current ownership
(Pre-investment):
0.00%
Location
GBLondon, United Kingdom
Joe Hill-WilsonHead of Experience
Commitment
(Post-investment):
Full Time
Current ownership
(Pre-investment):
0.00%
Location
GBLondon, United Kingdom</t>
  </si>
  <si>
    <t xml:space="preserve">£350,020 </t>
  </si>
  <si>
    <t>£400,730</t>
  </si>
  <si>
    <t>Multi-award winning, HR-tech SaaS business
Cash flow positive for last 12 months*
Negative churn
Customers like - Metro Bank, Moplay, Kinleigh Folkard &amp; Hawyward</t>
  </si>
  <si>
    <t xml:space="preserve">Secondary Market 
Nominee investment min. £22.00 + 
Pay by Bank payments not accepted </t>
  </si>
  <si>
    <t>£383,775</t>
  </si>
  <si>
    <t>£1,243,151</t>
  </si>
  <si>
    <t>https://europe.republic.com/learnamp</t>
  </si>
  <si>
    <t>Duncan CheatleCEO and Founder
Commitment
(Post-investment):
Full Time
Current ownership
(Pre-investment):
62.15%
Location
GBLondon, United Kingdom
Professional background
Jobs
Founder and Director at Prelude Group (The Supper Club)
Founder and Director at Thanks to Limited
Co-founder at StartUp Britain
Group Finance Director at Mediacom International
Advisory Board at Start Up Loans Company
Advisory Board at Sheffield University Management School
Advisory Board at Demeter Network
Advisory Board at Centre of Entrepreneurs
Professional qualifications
FCA at ICAEW
Richard LarcombeCTO
Commitment
(Post-investment):
Full Time
Current ownership
(Pre-investment):
0.00%
Location
GBSevenoaks, United Kingdom
Matt JeffriesHead of Product
Commitment
(Post-investment):
Full Time
Current ownership
(Pre-investment):
0.00%
Location
GBLondon, United Kingdom
Joe Hill-WilsonHead of Experience
Commitment
(Post-investment):
Full Time
Current ownership
(Pre-investment):
0.00%
Location
GBLondon, United Kingdom
John LangleyHead of Sales
Commitment
(Post-investment):
Full Time
Current ownership
(Pre-investment):
0.00%
Location
GBLondon, United Kingdom</t>
  </si>
  <si>
    <t>£368,501</t>
  </si>
  <si>
    <t>£383,894</t>
  </si>
  <si>
    <t>£743,625</t>
  </si>
  <si>
    <t>£1,856,773</t>
  </si>
  <si>
    <t>https://europe.republic.com/rise-to</t>
  </si>
  <si>
    <t>Duncan CheatleCEO and Founder
Commitment
(Post-investment):
Full Time
Current ownership
(Pre-investment):
80.80%
Location
GBLondon, United Kingdom
Professional background
Jobs
Founder and Director at Prelude Group (The Supper Club)
Founder and Director at Thanks to Limited
Co-founder at StartUp Britain
Group Finance Director at Mediacom International
Advisory Board at Start Up Loans Company
Advisory Board at Sheffield University Management School
Advisory Board at Demeter Network
Advisory Board at Centre of Entrepreneurs
Professional qualifications
FCA at ICAEW
Dan BowyerCo-founder
Commitment
(Post-investment):
Full Time
Current ownership
(Pre-investment):
10.00%
Location
GBSouth Croydon, United Kingdom
Professional background
Jobs
Program manager at 88mph Startup Incubator
CEO/Founder at The Engine Room
Boy Band at Worlds Apart</t>
  </si>
  <si>
    <t>£400,005</t>
  </si>
  <si>
    <t>£755,325</t>
  </si>
  <si>
    <t>£17,352,115</t>
  </si>
  <si>
    <t>https://europe.republic.com/viritech</t>
  </si>
  <si>
    <t>Timothy LyonsFounder &amp; Executive Chair
Commitment
(Post-investment):
Full Time
Current ownership
(Pre-investment):
36.10%
Location
GBTunbridge Wells, United Kingdom
Phil WildCEO
Commitment
(Post-investment):
Full Time
Current ownership
(Pre-investment):
0.00%
Location
GBAlderley Edge, United Kingdom
Matt FaulksCo-Founder &amp; Chief Innovation Officer
Commitment
(Post-investment):
Part Time
Current ownership
(Pre-investment):
12.61%
Location
GBCoventry, United Kingdom
Benjamin ReidNon-Executive Director
Commitment
(Post-investment):
Part Time
Current ownership
(Pre-investment):
2.52%
Location
GBLondon, United Kingdom
Simon WillisDirector of Operations
Commitment
(Post-investment):
Full Time
Current ownership
(Pre-investment):
0.50%
Location
GBClacton-on-Sea, United Kingdom
Joe RitblatDirector of Finance
Commitment
(Post-investment):
Full Time
Current ownership
(Pre-investment):
0.50%
Location
GBLondon, United Kingdom
Jay NagleyVP Strategic Relationships
Commitment
(Post-investment):
Full Time
Current ownership
(Pre-investment):
0.30%
Location
GBLondon, United Kingdom</t>
  </si>
  <si>
    <t>£1.75</t>
  </si>
  <si>
    <t xml:space="preserve">£600,002 </t>
  </si>
  <si>
    <t>£664,410</t>
  </si>
  <si>
    <t>£2.5m in awarded grants over next 2 years
Partnership w/ Ford to develop hydrogen Transit Van
Led by a serial entrepreneur &amp; motorsport engineer
International patent and trademark portfolio</t>
  </si>
  <si>
    <t>Secondary Market 
Nominee investment min. £10.50 + 
Direct investment min. £35,000.00 +</t>
  </si>
  <si>
    <t>£17,999,178</t>
  </si>
  <si>
    <t>https://europe.republic.com/munro-ev</t>
  </si>
  <si>
    <t>Russell PetersonCo-Founder/Director
Commitment
(Post-investment):
Full Time
Current ownership
(Pre-investment):
41.00%
Location
GBAyr, United Kingdom
Ross AndersonCo-founder
Commitment
(Post-investment):
Full Time
Current ownership
(Pre-investment):
13.60%
Location
GBEast Kilbride, United Kingdom</t>
  </si>
  <si>
    <t>£98.57</t>
  </si>
  <si>
    <t>£650,069</t>
  </si>
  <si>
    <t>£734,149</t>
  </si>
  <si>
    <t>£1.75m raised to date
Multiple working prototypes in testing
Paid reservations and sales agreements confirmed
Flagship product: Munro Series-M</t>
  </si>
  <si>
    <t xml:space="preserve">Secondary Market 
Nominee investment min. £98.57 + 
Direct investment min. £10,000.00 + </t>
  </si>
  <si>
    <t>£852,920</t>
  </si>
  <si>
    <t>30% discount</t>
  </si>
  <si>
    <t>https://europe.republic.com/global-wealth-group</t>
  </si>
  <si>
    <t>Scott PickenFounder &amp; CEO
Commitment
(Post-investment):
Full Time
Current ownership
(Pre-investment):
20.51%
Location
GBLondon, United Kingdom
Willem Van Der PostChairman of the Board &amp; Exponential Technologies
Commitment
(Post-investment):
Part Time
Location
ZAJohannebsurg, South Africa
Gavin RossouwCOO
Commitment
(Post-investment):
Full Time
Location
ZACape Town, South Africa
Ken HuChina CEO
Commitment
(Post-investment):
Full Time
Location
CNHong Kong, China
Tim HiltonCFO &amp; Board Member
Commitment
(Post-investment):
Part Time
Location
GBRomsey, United Kingdom
Riaan Van Der VyverCIO &amp; Board Member
Commitment
(Post-investment):
Part Time
Location
ZAJohannesburg, South Africa
Linden BoothPMO
Commitment
(Post-investment):
Full Time
Location
ZAKnysna, South Africa
Lee RushHead of Community, Strategic Partnerships and Integrator
Commitment
(Post-investment):
Full Time
Location
CRTamarindo, Costa Rica
Gabriela FariasHead of Global Revenue
Commitment
(Post-investment):
Full Time
Location
ZACape Town, South Africa
Aubrey TurnerChief Marketing Officer
Commitment
(Post-investment):
Full Time
Location
ZACape Town, South Africa
James PottenBoard Member
Commitment
(Post-investment):
Part Time
Location
GBBristol, United Kingdom
Lex SisneyAdvisor
Commitment
(Post-investment):
Part Time
Location
USWoodstock, United States
David OrbanAdvisor
Commitment
(Post-investment):
Part Time
Location
USNew York, United States
Paul NiedererAdvisor
Commitment
(Post-investment):
Part Time
Location
AUAustralia, Australia
Roger HamiltonAdvisor
Commitment
(Post-investment):
Part Time
Location
IDBali, Indonesia
S Martintest
Commitment
(Post-investment):
Full Time
Current ownership
(Pre-investment):
0.00%
Location
GBWantage, United Kingdom</t>
  </si>
  <si>
    <t>£853,510</t>
  </si>
  <si>
    <t>$1,18bn USD value of total deals facilitated to date
Members from 171 countries, investors from 69 countries
$105m USD raised through the meta-marketplace
$13 million + USD earned by clients &amp; $17 + million USD in exits</t>
  </si>
  <si>
    <t>£1,864,885</t>
  </si>
  <si>
    <t>£16,863,683</t>
  </si>
  <si>
    <t>https://europe.republic.com/wealthmigrate</t>
  </si>
  <si>
    <t>Scott PickenFounder &amp; CEO
Commitment
(Post-investment):
Full Time
Current ownership
(Pre-investment):
20.51%
Location
GBLondon, United Kingdom
Ken WilliamsBoard &amp; Head of Strategic Funding
Commitment
(Post-investment):
Full Time
Location
GBTunbridge Wells, United Kingdom
Hilda LunderstedtBoard
Commitment
(Post-investment):
Part Time
Current ownership
(Pre-investment):
7.06%
Location
USAustin, United States
Paul NiedererBoard
Commitment
(Post-investment):
Part Time
Location
AUBrisbane, Australia
Gavin RossouwCTO
Commitment
(Post-investment):
Full Time
Location
ZACape Town, South Africa
Nir GolanGlobal Operations and CEO of USA
Commitment
(Post-investment):
Full Time
Location
USNew York, United States
Ken HuChina CEO
Commitment
(Post-investment):
Full Time
Location
CNChina
Linden BoothPMO
Commitment
(Post-investment):
Full Time
Location
ZAKnysna, South Africa
Lee RushUAE CEO
Commitment
(Post-investment):
Full Time
Location
AEDubai, United Arab Emirates
Richard DunnHead of Global Revenue
Commitment
(Post-investment):
Full Time
Location
AUAustralia
Hennie BezuidenhoudtCo-Founder &amp; Real Estate Due Diligence
Commitment
(Post-investment):
Part Time
Current ownership
(Pre-investment):
15.80%
Location
ZAPretoria, South Africa
Lex SisneyAdvisor
Commitment
(Post-investment):
Part Time
Location
USLos Angeles, United States
David OrbanAdvisor
Commitment
(Post-investment):
Part Time
Location
USNew York, United States</t>
  </si>
  <si>
    <t>£1,980,450</t>
  </si>
  <si>
    <t>https://europe.republic.com/wavepiston2</t>
  </si>
  <si>
    <t>Michael HenriksenCEO and Co-Founder
Commitment
(Post-investment):
Full Time
Current ownership
(Pre-investment):
14.24%
Location
DKEspergærde, Denmark
Martin von BülowChief Specialist and Co-Founder
Commitment
(Post-investment):
Full Time
Current ownership
(Pre-investment):
13.69%
Location
DKHelsingør, Denmark
Kristian GlejbølPhD, Lead Engineer and Co-Founder
Commitment
(Post-investment):
Full Time
Current ownership
(Pre-investment):
12.66%
Location
DKGlostrup, Denmark
Steen Grønkjær ThomsenCTO
Commitment
(Post-investment):
Full Time
Current ownership
(Pre-investment):
0.63%
Location
DKBrøndby, Denmark
Oscar HelmersenHead of Production
Commitment
(Post-investment):
Full Time
Current ownership
(Pre-investment):
0.33%
Location
DKVanløse, Denmark
Emiel Johannes SchutCCO
Commitment
(Post-investment):
Full Time
Current ownership
(Pre-investment):
0.30%
Location
DKKøbenhavn SV, Denmark
Tina H. ChristensenHead of Administration
Commitment
(Post-investment):
Full Time
Current ownership
(Pre-investment):
0.02%
Location
DKHelsingør, Denmark
Mian MasoudDevelopment Engineer
Commitment
(Post-investment):
Full Time
Current ownership
(Pre-investment):
0.00%
Location
SEHelsingborg, Sweden
Alberto Colleo GonzalezTechnical Coordinator
Commitment
(Post-investment):
Full Time
Current ownership
(Pre-investment):
0.00%
Location
ESLas Palmas, Spain
Esther Capote KerrOperational Coordinator
Commitment
(Post-investment):
Full Time
Current ownership
(Pre-investment):
0.00%
Location
ESLos portales Arucas, Spain
Matt FolleyPhD, Lead Engineer Fluid Dynamics
Commitment
(Post-investment):
Part Time
Current ownership
(Pre-investment):
0.00%
Location
GBLarne, United Kingdom
Janis ZegnersCFO
Commitment
(Post-investment):
Part Time
Current ownership
(Pre-investment):
0.00%
Location
FRToulouse, France</t>
  </si>
  <si>
    <t xml:space="preserve">Full-scale demonstration ongoing in Gran Canaria
Agreements in place for commercial pilots
€15.6M funding secured to date
Production of clean energy and desalinated water </t>
  </si>
  <si>
    <t>Secondary Market 
Nominee investment min. €24.20 +</t>
  </si>
  <si>
    <t>https://europe.republic.com/wavepiston1</t>
  </si>
  <si>
    <t>Michael HenriksenCEO and Co-Founder
Commitment
(Post-investment):
Full Time
Current ownership
(Pre-investment):
15.30%
Location
DKEspergærde, Denmark
Martin von BülowChief Specialist and Co-Founder
Commitment
(Post-investment):
Full Time
Current ownership
(Pre-investment):
15.30%
Location
DKHelsingør, Denmark
Kristian GlejbølLead Engineer and Co-Founder
Commitment
(Post-investment):
Full Time
Current ownership
(Pre-investment):
14.20%
Location
DKGlostrup, Denmark
Troels V. LukassenDevelopment Engineer
Commitment
(Post-investment):
Full Time
Current ownership
(Pre-investment):
1.40%
Location
DKCopenhagen S, Denmark
Steen Grønkjær ThomsenCTO
Commitment
(Post-investment):
Full Time
Current ownership
(Pre-investment):
0.80%
Location
DKBrøndby, Denmark
Oscar HelmersenHead of Production
Commitment
(Post-investment):
Full Time
Current ownership
(Pre-investment):
0.30%
Location
DKVanløse, Denmark
Agata SkrzypczykCommunication &amp; PR
Commitment
(Post-investment):
Part Time
Current ownership
(Pre-investment):
0.00%
Location
DKCopenhagen, Denmark
Emiel SchutCCO
Commitment
(Post-investment):
Full Time
Current ownership
(Pre-investment):
0.00%
Location
DKKøbenhavn SV, Denmark
Mian MasoudDevelopment Engineer
Commitment
(Post-investment):
Full Time
Current ownership
(Pre-investment):
0.00%
Location
SEHelsingborg, Sweden
Tina H. ChristensenHead of Administration
Commitment
(Post-investment):
Full Time
Current ownership
(Pre-investment):
0.00%
Location
DKHelsingør, Denmark
Alberto Colleo GonzalezTechnical Coordinator
Commitment
(Post-investment):
Full Time
Current ownership
(Pre-investment):
0.00%
Location
ESLas Palmas, Spain
Esther Capote KerrOperational Coordinator
Commitment
(Post-investment):
Full Time
Current ownership
(Pre-investment):
0.00%
Location
ESLos portales Arucas, Spain</t>
  </si>
  <si>
    <t>Production of clean electricity and desalination of seawater
Non - intrusive: Does not spoil the view, nor the environment
€2.4M equity raised in the first round in 2020/2021
€6M EU grants secured for the demonstration phase</t>
  </si>
  <si>
    <t>Secondary Market 
Nominee investment min. €11.44 +</t>
  </si>
  <si>
    <t>https://europe.republic.com/wavepiston</t>
  </si>
  <si>
    <t>Michael HenriksenCEO and Co-Founder
Commitment
(Post-investment):
Full Time
Current ownership
(Pre-investment):
20.22%
Location
DKEspergærde, Denmark
Martin von BülowChief Specialist and Co-Founder
Commitment
(Post-investment):
Full Time
Current ownership
(Pre-investment):
19.50%
Location
DKHelsingør, Denmark
Kristian GlejbølLead Engineer and Co-Founder
Commitment
(Post-investment):
Full Time
Current ownership
(Pre-investment):
18.80%
Location
DKGlostrup, Denmark
Noelia PericonGran Canaria Manager
Commitment
(Post-investment):
Part Time
Current ownership
(Pre-investment):
0.00%
Location
ESLas Palmas, Spain
Troels V. LukassenDevelopment Engineer
Commitment
(Post-investment):
Full Time
Current ownership
(Pre-investment):
1.46%
Location
DKCopenhagen S, Denmark
Steen Grønkjær ThomsenCTO
Commitment
(Post-investment):
Full Time
Current ownership
(Pre-investment):
0.80%
Location
DKCharlottenlund, Denmark
Oscar HelmersenDevelopment Engineer
Commitment
(Post-investment):
Full Time
Current ownership
(Pre-investment):
0.00%
Location
DKVanløse, Denmark
Telem AvidorSimulation and Commercialisation Engineer
Commitment
(Post-investment):
Full Time
Current ownership
(Pre-investment):
0.00%
Location
DKCopenhagen NV, Denmark
Agata SkrzypczykTeam Member
Commitment
(Post-investment):
Full Time
Current ownership
(Pre-investment):
0.00%
Location
PLGajewo, Poland</t>
  </si>
  <si>
    <t>Renewable energy based on the energy in the waves
Electricity production &amp; desalination (potable water) planned
Non-intrusive: Does not spoil the view, nor the environment
€5.5M EU grants secured for demonstration at commercial scale</t>
  </si>
  <si>
    <t>Secondary Market 
Nominee investment min. €10.94 +</t>
  </si>
  <si>
    <t>£3,958,716</t>
  </si>
  <si>
    <t>£24,999,206</t>
  </si>
  <si>
    <t>£564,297</t>
  </si>
  <si>
    <t>£11,398,487</t>
  </si>
  <si>
    <t>https://europe.republic.com/fussy1</t>
  </si>
  <si>
    <t>Matthew KennedyFounder
Commitment
(Post-investment):
Full Time
Current ownership
(Pre-investment):
41.46%
Location
GBLondon, United Kingdom
Ngo NgofaHead Of Operations
Commitment
(Post-investment):
Full Time
Current ownership
(Pre-investment):
0.00%
Location
GBLondon, United Kingdom
Matt LeaverHead Of Growth
Commitment
(Post-investment):
Full Time
Current ownership
(Pre-investment):
0.00%
Location
GBLondon, United Kingdom
Chloe CarterHead Of Sales
Commitment
(Post-investment):
Part Time
Current ownership
(Pre-investment):
0.00%
Location
GBLondon, United Kingdom</t>
  </si>
  <si>
    <t>£25.72</t>
  </si>
  <si>
    <t>£275,000.00</t>
  </si>
  <si>
    <t>£271166</t>
  </si>
  <si>
    <t xml:space="preserve">Secondary Market 
Nominee investment min. £25.72 + </t>
  </si>
  <si>
    <t>£1,335,101</t>
  </si>
  <si>
    <t>£6,212,084</t>
  </si>
  <si>
    <t>https://europe.republic.com/fussy</t>
  </si>
  <si>
    <t>£17.03</t>
  </si>
  <si>
    <t>£700,001</t>
  </si>
  <si>
    <t>£1,361,174</t>
  </si>
  <si>
    <t>£3.8 million in annualised revenue after just 1 year of trading*
x18 growth in monthly reoccurring revenue in last 12 months*
Over 96,000 customers and 29,000 subscribers
Named The UK's Best Refillable Deodorant and best Eco-Deodorant</t>
  </si>
  <si>
    <t xml:space="preserve">Secondary Market 
Nominee investment min. £17.03 + 
Direct investment min. £100,000.00 + </t>
  </si>
  <si>
    <t>https://europe.republic.com/lendahand</t>
  </si>
  <si>
    <t>Koen TheCEO
Commitment
(Post-investment):
Full Time
Current ownership
(Pre-investment):
10.00%
Location
NLBerkel en Rodenrijs, Netherlands
Peter HeijenFounder
Commitment
(Post-investment):
Full Time
Current ownership
(Pre-investment):
22.00%
Location
NLNetherlands
P StolzeCOO
Commitment
(Post-investment):
Full Time
Current ownership
(Pre-investment):
4.00%
Location
NLRotterdam, Netherlands
Daniel van MaanenCFO
Commitment
(Post-investment):
Full Time
Location
NLUtrecht, Netherlands
Tobias GrinwisHead of Investments
Commitment
(Post-investment):
Full Time
Location
NLNetherlands
Lucas WeaverHead of Growth
Commitment
(Post-investment):
Full Time
Location
NLNetherlands
Michelle HeahInvestment Manager
Commitment
(Post-investment):
Full Time
Location
NLNetherlands
Thomas PlaatsmanInvestment Manager
Commitment
(Post-investment):
Full Time
Location
NLNetherlands
Lily ZhouGrowth Strategist
Commitment
(Post-investment):
Full Time
Location
NLNetherlands
Richard BaptistWeb Developer
Commitment
(Post-investment):
Full Time
Location
NLNetherlands
Dinand MentinkWeb Developer
Commitment
(Post-investment):
Full Time
Location
NLNetherlands
Melissa NightingaleLegal Creative
Commitment
(Post-investment):
Full Time
Location
NLNetherlands
Vinicius ManjaboscoWeb Developer
Commitment
(Post-investment):
Full Time
Location
NLNetherlands
Jorge VilarApplication Support
Commitment
(Post-investment):
Full Time
Location
NLNetherlands
Eke LeertouwerOperations Manager
Commitment
(Post-investment):
Full Time
Location
NLNetherlands
Harmke De HooghLegal Counsel
Commitment
(Post-investment):
Part Time
Location
NLNetherlands
Judith MathijssenImpact Manager
Commitment
(Post-investment):
Part Time
Location
NLNetherlands
Hans KramerPress Relations
Commitment
(Post-investment):
Part Time
Location
NLNetherlands</t>
  </si>
  <si>
    <t>€75M+ invested across 4 continents
7,000+ European retail investors
29 active companies in our portfolio
Crowdfunding Platform of the Year 2018 &amp; 2019 in the Netherlands</t>
  </si>
  <si>
    <t xml:space="preserve">Secondary Market 
Nominee investment min. €12.99 + </t>
  </si>
  <si>
    <t>£1,654,188</t>
  </si>
  <si>
    <t>£15,302,094</t>
  </si>
  <si>
    <t>£827,852</t>
  </si>
  <si>
    <t>£10,000,098</t>
  </si>
  <si>
    <t>https://europe.republic.com/incentive-games1</t>
  </si>
  <si>
    <t>John GordonCEO
Commitment
(Post-investment):
Full Time
Location
GBEdinburgh, United Kingdom
Stewart GoveDirector
Commitment
(Post-investment):
Part Time
Location
GBSouth Queensferry, United Kingdom
Chris RaeOperations Executive
Commitment
(Post-investment):
Full Time
Location
GBEdinburgh, United Kingdom
Victor PronkAdvisor and Investor
Commitment
(Post-investment):
Part Time
Location
CWCuraçao
Victor ChandlerAdvisor and Investor
Commitment
(Post-investment):
Part Time
Location</t>
  </si>
  <si>
    <t>£45.27</t>
  </si>
  <si>
    <t>£33,440.62</t>
  </si>
  <si>
    <t>£25849.62</t>
  </si>
  <si>
    <t xml:space="preserve">Secondary Market 
Nominee investment min. £45.27 + 
Pay by Bank payments not accepted </t>
  </si>
  <si>
    <t>£285,655</t>
  </si>
  <si>
    <t>£7,485,787</t>
  </si>
  <si>
    <t>https://europe.republic.com/incentive-games</t>
  </si>
  <si>
    <t>John GordonCEO
Commitment
(Post-investment):
Full Time
Current ownership
(Pre-investment):
27.00%
Location
GBEdinburgh, United Kingdom
Jonathan WardmanFinance Director
Commitment
(Post-investment):
Part Time
Current ownership
(Pre-investment):
15.00%
Location
GBEdinburgh, United Kingdom
Stewart GoveDirector
Commitment
(Post-investment):
Part Time
Current ownership
(Pre-investment):
9.00%
Location
GBSouth Queensferry, United Kingdom
Andy DaykinDirector
Commitment
(Post-investment):
Part Time
Current ownership
(Pre-investment):
9.00%
Location
GBAberdeen, United Kingdom
Chris RaeOperations Executive
Commitment
(Post-investment):
Full Time
Current ownership
(Pre-investment):
0.00%
Location
GBEdinburgh, United Kingdom
Victor PronkAdvisor and Investor
Commitment
(Post-investment):
Part Time
Current ownership
(Pre-investment):
8.00%
Location
CWCuraçao
Nick PorterAdvisor and Investor
Commitment
(Post-investment):
Part Time
Current ownership
(Pre-investment):
9.30%
Location
Victor ChandlerAdvisor and Investor
Commitment
(Post-investment):
Part Time
Current ownership
(Pre-investment):
3.30%
Location</t>
  </si>
  <si>
    <t xml:space="preserve">£279,488 </t>
  </si>
  <si>
    <t>£285,691</t>
  </si>
  <si>
    <t>£446,209</t>
  </si>
  <si>
    <t>£6,214,151</t>
  </si>
  <si>
    <t>https://europe.republic.com/premier-punt-group</t>
  </si>
  <si>
    <t>£250,028</t>
  </si>
  <si>
    <t>£452,235</t>
  </si>
  <si>
    <t>£218,710</t>
  </si>
  <si>
    <t>£2,800,093</t>
  </si>
  <si>
    <t>https://europe.republic.com/premierpunt</t>
  </si>
  <si>
    <t>John GordonCEO
Commitment
(Post-investment):
Full Time
Current ownership
(Pre-investment):
30.00%
Location
GBEdinburgh, United Kingdom
Jonathan WardmanFinance Director
Commitment
(Post-investment):
Full Time
Current ownership
(Pre-investment):
16.67%
Location
GBEdinburgh, United Kingdom
Stewart GoveDirector
Commitment
(Post-investment):
Part Time
Current ownership
(Pre-investment):
10.00%
Location
GBSouth Queensferry, United Kingdom
Andy DaykinMarketing Director
Commitment
(Post-investment):
Part Time
Current ownership
(Pre-investment):
10.00%
Location
GBAberdeen, United Kingdom
Chris RaeGeneral Manager
Commitment
(Post-investment):
Full Time
Current ownership
(Pre-investment):
0.03%
Location
Edinburgh</t>
  </si>
  <si>
    <t>£200,007</t>
  </si>
  <si>
    <t>£221,178</t>
  </si>
  <si>
    <t>£16,609,718</t>
  </si>
  <si>
    <t>https://europe.republic.com/ncnean</t>
  </si>
  <si>
    <t>Annabel ThomasCEO
Commitment
(Post-investment):
Full Time
Current ownership
(Pre-investment):
9.00%
Location
GBLondon, United Kingdom
Benet SlayChairman
Commitment
(Post-investment):
Part Time
Current ownership
(Pre-investment):
0.70%
Location
GBUnited Kingdom
Derek LewisDirector
Commitment
(Post-investment):
Part Time
Location
GBLondon, United Kingdom
Richard ColeDirector
Commitment
(Post-investment):
Part Time
Current ownership
(Pre-investment):
1.40%
Location
GBUnited Kingdom
Charles AdriaenssenDirector
Commitment
(Post-investment):
Part Time
Current ownership
(Pre-investment):
16.80%
Location
BEBelgium
Gordon WoodDistillery Manager
Commitment
(Post-investment):
Full Time
Location
GBDrimnin, United Kingdom</t>
  </si>
  <si>
    <t>£1,000,009</t>
  </si>
  <si>
    <t>£1,164,117</t>
  </si>
  <si>
    <t>£7.5 million already raised since launch
Organic distillery powered by renewable energy built from scratch
£360,000 of whisky sold in cask before pouring a bottle
1st product, a Botanical Spirit, known for quality and innovation</t>
  </si>
  <si>
    <t xml:space="preserve">Secondary Market 
Nominee investment min. £12.83 + 
Pay by Bank payments not accepted </t>
  </si>
  <si>
    <t>£3,213,239</t>
  </si>
  <si>
    <t>£15,002,042</t>
  </si>
  <si>
    <t>£421,505</t>
  </si>
  <si>
    <t>£7,000,000</t>
  </si>
  <si>
    <t>https://europe.republic.com/darqube</t>
  </si>
  <si>
    <t>Rostislav HalipliiFounder and CEO
Commitment
(Post-investment):
Full Time
Location
GBLONDON, United Kingdom
Jean-Charles MalpelBoard Member
Commitment
(Post-investment):
Part Time
Location
GBLondon, United Kingdom
Dr. Marius-Cristian FrunzaHead of Research
Commitment
(Post-investment):
Full Time
Location
GBLondon, United Kingdom
Vyacheslav DraganovChief Design Officer
Commitment
(Post-investment):
Full Time
Location
IEDublin, Ireland
Aydar NegimatzhanovChief Technical Officer
Commitment
(Post-investment):
Full Time
Location
RUKazan, Russian Federation
Anvar ZakirovLead Developer
Commitment
(Post-investment):
Full Time
Location
RUKazan, Russian Federation
Ilyas IskhakovSenior Developer
Commitment
(Post-investment):
Full Time
Location
RUKazan, Russian Federation
Liliia KarpiakMarketing Specialist
Commitment
(Post-investment):
Part Time
Location
GBLondon, United Kingdom</t>
  </si>
  <si>
    <t>£300,006</t>
  </si>
  <si>
    <t xml:space="preserve">£461,811 </t>
  </si>
  <si>
    <t>DISRUPTIVE trading analytics across 120K+ financial instruments
INTELLIGENT algo-trading Bots with NO CODING required
SMART messenger tailored for the global financial community
INSTITUTIONAL-QUALITY insights and financial research</t>
  </si>
  <si>
    <t xml:space="preserve">Secondary Market 
Nominee investment min. £14.00 + 
Pay by Bank payments not accepted </t>
  </si>
  <si>
    <t>£445,990</t>
  </si>
  <si>
    <t>https://europe.republic.com/proplend1</t>
  </si>
  <si>
    <t>Brian BartabyFounder &amp; CEO
Commitment
(Post-investment):
Full Time
Current ownership
(Pre-investment):
27.73%
Location
GBLondon, United Kingdom
Brian StoreyNon Exec Director
Commitment
(Post-investment):
Part Time
Current ownership
(Pre-investment):
27.73%
Location
USDenver, United States
Eamonn O'HareSpecial Advisor to the Board
Commitment
(Post-investment):
Part Time
Current ownership
(Pre-investment):
23.76%
Location
GBLondon, United Kingdom</t>
  </si>
  <si>
    <t>£9,526.42</t>
  </si>
  <si>
    <t>£1000.42</t>
  </si>
  <si>
    <t>£637,817</t>
  </si>
  <si>
    <t>£12,731,661</t>
  </si>
  <si>
    <t>https://europe.republic.com/proplend</t>
  </si>
  <si>
    <t>£638,422</t>
  </si>
  <si>
    <t>£2,563,244</t>
  </si>
  <si>
    <t>£14,230,179</t>
  </si>
  <si>
    <t>https://europe.republic.com/bigdropbrewing1</t>
  </si>
  <si>
    <t>Robert FinkFounder
Commitment
(Post-investment):
Full Time
Current ownership
(Pre-investment):
26.40%
Location
GBIPSWICH, United Kingdom
James KindredCo-founder &amp; Creative Director
Commitment
(Post-investment):
Full Time
Current ownership
(Pre-investment):
6.27%
Location
GBIpswich, United Kingdom
Johnny ClaytonHead Brewer
Commitment
(Post-investment):
Full Time
Current ownership
(Pre-investment):
1.83%
Location
GBLondon, United Kingdom
Joseph WalshManaging Director
Commitment
(Post-investment):
Full Time
Current ownership
(Pre-investment):
0.49%
Location
GBLiverpool, United Kingdom</t>
  </si>
  <si>
    <t>£4.474</t>
  </si>
  <si>
    <t>£2,200,000</t>
  </si>
  <si>
    <t>£2,567,49</t>
  </si>
  <si>
    <t>100% CAGR revenue growth since 2017*
Listings in selected Sainsbury's, Tesco, Waitrose and Morrisons
More "World's Best" World Beer Awards than any other UK brewery
Distribution in Australia and USA</t>
  </si>
  <si>
    <t>Secondary Market 
Nominee investment min. £44.74 +</t>
  </si>
  <si>
    <t>£4,083,601</t>
  </si>
  <si>
    <t>£10,015,370</t>
  </si>
  <si>
    <t>https://europe.republic.com/big-drop-brewing-co1</t>
  </si>
  <si>
    <t>Robert FinkFounder &amp; CEO
Commitment
(Post-investment):
Full Time
Current ownership
(Pre-investment):
52.00%
Location
GBIPSWICH, United Kingdom
James KindredCo-founder &amp; Creative Director
Commitment
(Post-investment):
Full Time
Current ownership
(Pre-investment):
12.00%
Location
GBIpswich, United Kingdom
Nick WorthingtonCommercial Director
Commitment
(Post-investment):
Full Time
Current ownership
(Pre-investment):
0.00%
Location
GBLondon, United Kingdom
Johnny ClaytonHead Brewer
Commitment
(Post-investment):
Full Time
Current ownership
(Pre-investment):
0.00%
Location
GBLondon, United Kingdom</t>
  </si>
  <si>
    <t>£4.34</t>
  </si>
  <si>
    <t>£245,874.03</t>
  </si>
  <si>
    <t>£237242.03</t>
  </si>
  <si>
    <t>£616,229</t>
  </si>
  <si>
    <t>£7,542,040</t>
  </si>
  <si>
    <t>https://europe.republic.com/big-drop-brewing-co</t>
  </si>
  <si>
    <t>£617,566</t>
  </si>
  <si>
    <t>150% YoY growth over 3 years to revenue of nearly £900k in 2019*
£1.3m in private funding already secured
Sector specialists, private equity professionals already invested
Meaningful distribution in the UK and 12 overseas markets</t>
  </si>
  <si>
    <t>Secondary Market 
Nominee investment min. £13.20 + 
Pay by Bank payments not accepted</t>
  </si>
  <si>
    <t>£534,853</t>
  </si>
  <si>
    <t>£17,303,239</t>
  </si>
  <si>
    <t>https://europe.republic.com/dmalink3</t>
  </si>
  <si>
    <t>Manu ChoudharyCEO
Commitment
(Post-investment):
Full Time
Current ownership
(Pre-investment):
10.18%
Location
Michael SiwekFounder
Commitment
(Post-investment):
Full Time
Current ownership
(Pre-investment):
31.53%
Location
GBHornchurch, United Kingdom
Ashwind SoonaraneManaging Partner &amp; CTO
Commitment
(Post-investment):
Full Time
Current ownership
(Pre-investment):
26.96%
Location
Michael IdzkowskiSales Director EMEA
Commitment
(Post-investment):
Full Time
Current ownership
(Pre-investment):
1.91%
Location
GBLondon, United Kingdom
Chris ParkCFO
Commitment
(Post-investment):
Full Time
Current ownership
(Pre-investment):
6.03%
Location
GBLondon, United Kingdom</t>
  </si>
  <si>
    <t>£24.02</t>
  </si>
  <si>
    <t>£425,010</t>
  </si>
  <si>
    <t>£537,808</t>
  </si>
  <si>
    <t>We service banks including Nomura, Credit Agricole and Danske
We have created in-house IP for crypto and fx.
Management has decades of banking background.
Working with a Tier 1 European Bank</t>
  </si>
  <si>
    <t xml:space="preserve">Secondary Market 
Nominee investment min. £24.02 + 
Direct investment min. £10,000.00 + </t>
  </si>
  <si>
    <t>£238,854</t>
  </si>
  <si>
    <t>£16,005,732</t>
  </si>
  <si>
    <t>£129,788</t>
  </si>
  <si>
    <t>£15,154,823</t>
  </si>
  <si>
    <t>£366,991</t>
  </si>
  <si>
    <t>£10,303,027</t>
  </si>
  <si>
    <t>https://europe.republic.com/dma</t>
  </si>
  <si>
    <t>Manu ChoudharyCEO
Commitment
(Post-investment):
Full Time
Current ownership
(Pre-investment):
5.00%
Location
Michael SiwekFounding Partner &amp; Global Head of eFX Sales
Commitment
(Post-investment):
Full Time
Current ownership
(Pre-investment):
38.30%
Location
GBHornchurch, United Kingdom
Ashwind SoonaraneManaging Partner &amp; CTO
Commitment
(Post-investment):
Full Time
Current ownership
(Pre-investment):
38.60%
Location</t>
  </si>
  <si>
    <t>£100,013</t>
  </si>
  <si>
    <t>£426,637</t>
  </si>
  <si>
    <t>Revenue £2.4m to-date, 316,000+ completed client transactions
Proven offering increasing market fairness and transparency
Trademarked brand used by banks, funds, asset managers globally
Awarded funding from the Future Fund</t>
  </si>
  <si>
    <t xml:space="preserve">Secondary Market 
Nominee investment min. £16.31 + 
Direct investment min. £15,000.00 + 
Pay by Bank payments not accepted </t>
  </si>
  <si>
    <t>£1,018,465</t>
  </si>
  <si>
    <t>£15,999,325</t>
  </si>
  <si>
    <t>£2,037,465</t>
  </si>
  <si>
    <t>£10,998,830</t>
  </si>
  <si>
    <t>£3,850,405</t>
  </si>
  <si>
    <t>https://europe.republic.com/different-dog</t>
  </si>
  <si>
    <t>Charlie ThurstanFounder and CEO
Commitment
(Post-investment):
Full Time
Current ownership
(Pre-investment):
37.35%
Location
GBShrewsbury, United Kingdom
Alex ThurstanFounder &amp; Customer Director
Commitment
(Post-investment):
Full Time
Current ownership
(Pre-investment):
0.00%
Location
GBShrewsbury, United Kingdom
Alison LambertClinical Director
Commitment
(Post-investment):
Part Time
Current ownership
(Pre-investment):
0.93%
Location
GBHook, United Kingdom</t>
  </si>
  <si>
    <t>£13.36</t>
  </si>
  <si>
    <t>£153,840.96</t>
  </si>
  <si>
    <t>£40,947.96</t>
  </si>
  <si>
    <t>£1,340,609</t>
  </si>
  <si>
    <t>£2,499,790</t>
  </si>
  <si>
    <t>https://europe.republic.com/differentdog</t>
  </si>
  <si>
    <t>Charlie ThurstanFounder and CEO
Commitment
(Post-investment):
Full Time
Current ownership
(Pre-investment):
51.00%
Location
GBShrewsbury, United Kingdom
Alex ThurstanFounder &amp; Customer Director
Commitment
(Post-investment):
Full Time
Current ownership
(Pre-investment):
0.00%
Location
GBShrewsbury, United Kingdom
Alison LambertClinical Director
Commitment
(Post-investment):
Part Time
Current ownership
(Pre-investment):
1.30%
Location
GBHook, United Kingdom
John AgnewCommercial Director
Commitment
(Post-investment):
Part Time
Current ownership
(Pre-investment):
0.60%
Location
GBLondon, United Kingdom</t>
  </si>
  <si>
    <t xml:space="preserve">£750,004 </t>
  </si>
  <si>
    <t>£1,363,268</t>
  </si>
  <si>
    <t>Subscribers say our fresh handmade food improves their dogs lives
97% nutrition score on AllAboutDogFood.com
Over 5x growth in 2019 with ambitious plan for 2020 and beyond
Intention to seek an exit opportunity in approx 5 years</t>
  </si>
  <si>
    <t>Secondary Market 
Nominee investment min. £13.36 + 
Direct investment min. £35,000.00 + 
Pay by Bank payments not accepted</t>
  </si>
  <si>
    <t>£9,509,047</t>
  </si>
  <si>
    <t>https://europe.republic.com/tickr</t>
  </si>
  <si>
    <t>Tom McGillycuddyCo-Founder
Commitment
(Post-investment):
Full Time
Current ownership
(Pre-investment):
44.50%
Location
GBLondon, United Kingdom
Matthew LathamCo-Founder
Commitment
(Post-investment):
Full Time
Current ownership
(Pre-investment):
44.50%
Location
GBLondon, United Kingdom
Karishma HarjaniBrand &amp; Design Lead
Commitment
(Post-investment):
Full Time
Current ownership
(Pre-investment):
0.00%
Location
GBLondon, United Kingdom
Sam LittlerLead Developer
Commitment
(Post-investment):
Full Time
Current ownership
(Pre-investment):
0.00%
Location
GBLondon, United Kingdom
Toby ButterworthGrowth &amp; Product
Commitment
(Post-investment):
Full Time
Current ownership
(Pre-investment):
0.00%
Location
GBLondon, United Kingdom
Rob BaldwynGrowth Marketer
Commitment
(Post-investment):
Full Time
Current ownership
(Pre-investment):
0.00%
Location
GBLondon, United Kingdom
Gokhan IsikeriOS Developer
Commitment
(Post-investment):
Full Time
Current ownership
(Pre-investment):
0.00%
Location
GBLondon, United Kingdom
Gaffy AktharAndroid Developer
Commitment
(Post-investment):
Full Time
Current ownership
(Pre-investment):
0.00%
Location
GBLondon, United Kingdom
Tom JonesCustomer Experience Executive
Commitment
(Post-investment):
Full Time
Current ownership
(Pre-investment):
0.00%
Location
GBLondon, United Kingdom
Lauren ParryCustomer Experience Executive
Commitment
(Post-investment):
Full Time
Current ownership
(Pre-investment):
0.00%
Location
GBLondon, United Kingdom
Alex MilesSoftware Developer
Commitment
(Post-investment):
Full Time
Current ownership
(Pre-investment):
0.00%
Location
GBLondon, United Kingdom</t>
  </si>
  <si>
    <t>£1,147,481</t>
  </si>
  <si>
    <t>£16,766,401</t>
  </si>
  <si>
    <t>https://europe.republic.com/oggs</t>
  </si>
  <si>
    <t>Hannah CarterCEO
Commitment
(Post-investment):
Full Time
Current ownership
(Pre-investment):
4.00%
Location
GBCobham, United Kingdom
Polly TrollopeCOO
Commitment
(Post-investment):
Full Time
Current ownership
(Pre-investment):
5.00%
Location
GBCobham, United Kingdom</t>
  </si>
  <si>
    <t>£7.59</t>
  </si>
  <si>
    <t xml:space="preserve">£450,004 </t>
  </si>
  <si>
    <t>£584,126</t>
  </si>
  <si>
    <t>Patented UK liquid plant-egg
Largest UK plant bakery brand, 10,000 stocking pts
Averaged 41% YoY growth overall since launch*
Over £5m of funding secured in last 2.5 years</t>
  </si>
  <si>
    <t xml:space="preserve">Secondary Market 
Nominee investment min. £22.77 + 
Direct investment min. £50,000.00 + </t>
  </si>
  <si>
    <t>£8,108,776</t>
  </si>
  <si>
    <t>https://europe.republic.com/future-you-cambridge</t>
  </si>
  <si>
    <t>Adam CleevelyChairman
Commitment
(Post-investment):
Part Time
Location
GBCambridge, United Kingdom
Tim DyeChairman
Commitment
(Post-investment):
Part Time
Location
GBLondon, United Kingdom
Matthew KeysCEO
Commitment
(Post-investment):
Full Time
Current ownership
(Pre-investment):
0.00%
Location
GBCambridge, United Kingdom</t>
  </si>
  <si>
    <t>£550,001</t>
  </si>
  <si>
    <t xml:space="preserve">£655,011 </t>
  </si>
  <si>
    <t>Served more than 100,000 customers
£4m+ annual revenue*
£3m+ in annual recurring subscription revenue*
More than 20x D2C revenue growth over last 4 years*</t>
  </si>
  <si>
    <t xml:space="preserve">Secondary Market 
Nominee investment min. £10.80 + 
Pay by Bank payments not accepted </t>
  </si>
  <si>
    <t>£1,895,876</t>
  </si>
  <si>
    <t>£15,070,439</t>
  </si>
  <si>
    <t>£5,414,604</t>
  </si>
  <si>
    <t>£9,510,342</t>
  </si>
  <si>
    <t>£22,033,296</t>
  </si>
  <si>
    <t>£55,003,460</t>
  </si>
  <si>
    <t>£4,459,412</t>
  </si>
  <si>
    <t>https://europe.republic.com/allplants</t>
  </si>
  <si>
    <t>Jonathan PetridesCo-Founder &amp; CEO
Commitment
(Post-investment):
Full Time
Location
GBLondon, United Kingdom
Alex PetridesCo-Founder &amp; CSO
Commitment
(Post-investment):
Full Time
Location
GBLondon, United Kingdom
Martin PrasadChief Operating Officer
Commitment
(Post-investment):
Full Time
Location
GBLondon, United Kingdom
Jessica HayesVP of People
Commitment
(Post-investment):
Part Time
Location
GBUnited Kingdom
Barney JacksonHead of Engineering
Commitment
(Post-investment):
Full Time
Location
Ferdinand RichmondCustomer Experience Director
Commitment
(Post-investment):
Full Time
Location</t>
  </si>
  <si>
    <t>Octopus Investments is part of the Octopus Group. We inspire entrepreneurship, by championing the innovation, resilience and the passion that is essential to building great businesses.</t>
  </si>
  <si>
    <t xml:space="preserve">£2,000,027 </t>
  </si>
  <si>
    <t>£4,503,887</t>
  </si>
  <si>
    <t>Almost 1,000,000 meals delivered across the UK
160% Y-o-Y revenue growth (2 year CAGR)
73% of new customers choose subscription
Making plant-based accessible, 2/3rds of customers are not vegan</t>
  </si>
  <si>
    <t xml:space="preserve">Secondary Market 
Nominee investment min. £35.02 + 
Pay by Bank payments not accepted </t>
  </si>
  <si>
    <t>£15,002,171</t>
  </si>
  <si>
    <t>https://europe.republic.com/stasher</t>
  </si>
  <si>
    <t>Anthony ColiasCCO
Commitment
(Post-investment):
Full Time
Jacob Wedderburn-DayCEO
Commitment
(Post-investment):
Full Time
Location
GBLondon, United Kingdom</t>
  </si>
  <si>
    <t>£6.69</t>
  </si>
  <si>
    <t>£425,002</t>
  </si>
  <si>
    <t>£566,442</t>
  </si>
  <si>
    <t>Live in over 600 cities and 75 countries
143% growth in H1 '23 compared to H1 '22
Stored over 1m bags
Rated 4.9 stars on Trustpilot</t>
  </si>
  <si>
    <t xml:space="preserve">Secondary Market 
Nominee investment min. £13.38 + 
Direct investment min. £25,000.00 + </t>
  </si>
  <si>
    <t>£12,317,393</t>
  </si>
  <si>
    <t>https://europe.republic.com/wayhome</t>
  </si>
  <si>
    <t>Nigel PurvesChief Executive Officer and Co-founder
Commitment
(Post-investment):
Full Time
Current ownership
(Pre-investment):
16.60%
Location
GBLondon, United Kingdom
Conrad HolmboeChief Investment Officer
Commitment
(Post-investment):
Full Time
Location
GBLondon, United Kingdom
Hugh BoyleChief Financial Officer
Commitment
(Post-investment):
Full Time
Location
GBLondon, United Kingdom
Johnny MorrisChief Operating Officer
Commitment
(Post-investment):
Full Time
Location
GBLondon, United Kingdom
Dr. Kate JarvisChief Product &amp; Technology Officer
Commitment
(Post-investment):
Full Time
Location
GBLondon, United Kingdom
Cal GrahamVice President Customer Acquisition
Commitment
(Post-investment):
Full Time
Location
GBLondon, United Kingdom</t>
  </si>
  <si>
    <t>£0.607</t>
  </si>
  <si>
    <t>Augmentum Fintech: dedicated to backing ambitious, high growth companies transforming the financial services industry.</t>
  </si>
  <si>
    <t>£4,372,019</t>
  </si>
  <si>
    <t>Raised a £75m fund to buy homes, in partnership with Allianz GI
Helped over 150 families find their dream home
A new category in homeownership with a new form of housing tenure
Estimated potential of £30k gross profit per home over 12 years</t>
  </si>
  <si>
    <t>Secondary Market 
Nominee investment min. £12.14 + 
Direct investment min. £25,000.00 +</t>
  </si>
  <si>
    <t>£15,451,760</t>
  </si>
  <si>
    <t>https://europe.republic.com/avidaglobal</t>
  </si>
  <si>
    <t>David KirbyCEO
Commitment
(Post-investment):
Full Time
Current ownership
(Pre-investment):
13.52%
Location
GBGodalming, United Kingdom
Carl HaffnerCOO
Commitment
(Post-investment):
Full Time
Current ownership
(Pre-investment):
12.86%
Location
GBRichmond, United Kingdom
Peter Ryan-BellCFO
Commitment
(Post-investment):
Full Time
Current ownership
(Pre-investment):
2.80%
Location
GBLondon, United Kingdom
Carlos OrbegozoHead of Operations
Commitment
(Post-investment):
Full Time
Current ownership
(Pre-investment):
0.17%
Location
COBogota, Colombia
Ricardo ArboledaMaster Grower
Commitment
(Post-investment):
Full Time
Current ownership
(Pre-investment):
0.17%
Location
COBogota, Colombia
William HandleyFinancial and Commercial Manager
Commitment
(Post-investment):
Full Time
Current ownership
(Pre-investment):
0.08%
Location
GBLondon, United Kingdom
Taiana De Ruyck SoaresBusiness Analyst
Commitment
(Post-investment):
Full Time
Location</t>
  </si>
  <si>
    <t>£3.72</t>
  </si>
  <si>
    <t>£1,667,579</t>
  </si>
  <si>
    <t>Chaired by Lord Mancroft with an accomplished management team
Raised £6.1m to date
1st harvests achieved, leading to 1st sale in April 2021
Multiple market opportunities in the well-being &amp; medical markets</t>
  </si>
  <si>
    <t xml:space="preserve">Secondary Market 
Nominee investment min. £11.16 + 
Direct investment min. £20,000.00 + 
Card payments not accepted 
Pay by Bank payments not accepted </t>
  </si>
  <si>
    <t>£1,534,620</t>
  </si>
  <si>
    <t>£14,997,575</t>
  </si>
  <si>
    <t>https://europe.republic.com/hofmeister-beer</t>
  </si>
  <si>
    <t>Spencer ChambersCEO
Commitment
(Post-investment):
Full Time
Location
GBGuildford, United Kingdom
Richard LonghurstCEO
Commitment
(Post-investment):
Full Time
Location
GBCrowborough, United Kingdom
Euan VentersNon Executive Director
Commitment
(Post-investment):
Part Time
Location
GBLondon, United Kingdom
Garin BisschoffSpecial Advisor to the Board
Commitment
(Post-investment):
Part Time
Location
GBDorking, United Kingdom
Jim HarlingSales Director
Commitment
(Post-investment):
Full Time
Location
GBGrange-Over-Sands, United Kingdom
Rachel ColemanHR Advisor to the Board
Commitment
(Post-investment):
Part Time
Location
GBLondon, United Kingdom</t>
  </si>
  <si>
    <t>£5</t>
  </si>
  <si>
    <t>£1,300,000</t>
  </si>
  <si>
    <t>£1,860,000</t>
  </si>
  <si>
    <t>538% turnover growth in the past two years*
Twice as many pouring outlets at the start of 2023 than last year
22 industry awards for quality inc. IWSC’s World’s Best Lager
High calibre team with many years drinks industry experience</t>
  </si>
  <si>
    <t>Secondary Market 
Nominee investment min. £10.00 + 
Direct investment min. £20,000.00 +</t>
  </si>
  <si>
    <t>£1,207,848</t>
  </si>
  <si>
    <t>£9,317,344</t>
  </si>
  <si>
    <t>https://europe.republic.com/hofmeister</t>
  </si>
  <si>
    <t>Spencer ChambersCEO
Commitment
(Post-investment):
Full Time
Current ownership
(Pre-investment):
17.77%
Location
GBGuildford, United Kingdom
Richard LonghurstCEO
Commitment
(Post-investment):
Full Time
Current ownership
(Pre-investment):
17.77%
Location
GBCrowborough, United Kingdom
Robin DraperFinance Director
Commitment
(Post-investment):
Part Time
Current ownership
(Pre-investment):
0.27%
Location
GBNorthampton, United Kingdom
Euan VentersNon Executive Director
Commitment
(Post-investment):
Part Time
Current ownership
(Pre-investment):
2.70%
Location
GBLondon, United Kingdom</t>
  </si>
  <si>
    <t>£4</t>
  </si>
  <si>
    <t>£1,216,020</t>
  </si>
  <si>
    <t>Tripled turnover and number of outlets in the last 12 months
Won 12 industry awards for quality since relaunch
Fourth most recognised brand in UK premium world beer category*
High calibre team with many years drinks industry experience</t>
  </si>
  <si>
    <t xml:space="preserve">Secondary Market 
Nominee investment min. £12.00 + 
Direct investment min. £25,000.00 + 
Pay by Bank payments not accepted </t>
  </si>
  <si>
    <t>£1,581,478</t>
  </si>
  <si>
    <t>£14,899,333</t>
  </si>
  <si>
    <t>https://europe.republic.com/qed-naval1</t>
  </si>
  <si>
    <t>Jeremy Richard SmithManaging Director
Commitment
(Post-investment):
Full Time
Current ownership
(Pre-investment):
16.31%
Location
GBEdinburgh, United Kingdom
Peter SymeChairman
Commitment
(Post-investment):
Part Time
Current ownership
(Pre-investment):
1.30%
Location
GBKilmarnock, United Kingdom
Malcolm TwistStrategic Advisor to the Board
Commitment
(Post-investment):
Part Time
Location
GBEdinburgh, United Kingdom
Keith MurrayChief Commercial Officer
Commitment
(Post-investment):
Full Time
Current ownership
(Pre-investment):
0.79%
Location
GBEdinburgh, United Kingdom
David GlenFinancial Controller
Commitment
(Post-investment):
Part Time
Current ownership
(Pre-investment):
0.00%
Location
GBEdinburgh, United Kingdom
Dr Corey BadgerPrincipal Engineer (Fluid Loading)
Commitment
(Post-investment):
Full Time
Location
GBEdinburgh, United Kingdom
Andrew SkoczEngineering and Production Manager
Commitment
(Post-investment):
Full Time
Location
GBEdinburgh, United Kingdom
Kristina BondarProject and Procurement Manager
Commitment
(Post-investment):
Full Time
Location
GBEdinburgh, United Kingdom
Ivan AuOffice and Document Control Manager
Commitment
(Post-investment):
Full Time
Location
GBEdinburgh, United Kingdom</t>
  </si>
  <si>
    <t xml:space="preserve">	£20.71</t>
  </si>
  <si>
    <t>£1,598,046</t>
  </si>
  <si>
    <t>Proven platform: saves costs by 60%, improves yields 48%
Generated almost 1GW of tidal energy from its OTP project
Ready to deploy, with our own marine assets
Project pipeline includes Morlais site &amp; EU Interreg Project</t>
  </si>
  <si>
    <t xml:space="preserve">Secondary Market 
Nominee investment min. £20.71 + </t>
  </si>
  <si>
    <t>£1,050,911</t>
  </si>
  <si>
    <t>£12,623,696</t>
  </si>
  <si>
    <t>https://europe.republic.com/qed-naval</t>
  </si>
  <si>
    <t>Jeremy Richard SmithManaging Director
Commitment
(Post-investment):
Full Time
Current ownership
(Pre-investment):
16.31%
Location
GBEdinburgh, United Kingdom
Keith MurrayChief Commercial Officer
Commitment
(Post-investment):
Full Time
Current ownership
(Pre-investment):
0.79%
Location
GBEdinburgh, United Kingdom
Peter SymeChairman
Commitment
(Post-investment):
Part Time
Current ownership
(Pre-investment):
1.30%
Location
GBKilmarnock, United Kingdom
David GlenFinancial Controller
Commitment
(Post-investment):
Part Time
Current ownership
(Pre-investment):
0.00%
Location
GBEdinburgh, United Kingdom
Dr Corey BadgerPrincipal Engineer (Fluid Loading)
Commitment
(Post-investment):
Full Time
Location
GBEdinburgh, United Kingdom
Alan McIntoshOperations Manager
Commitment
(Post-investment):
Full Time
Location
GBEdinburgh, United Kingdom
Diane McDonaldOffice Manager
Commitment
(Post-investment):
Full Time
Location
GBEdinburgh, United Kingdom</t>
  </si>
  <si>
    <t>£350,015</t>
  </si>
  <si>
    <t>£1,051,219</t>
  </si>
  <si>
    <t>Developed Subhub: Proven disruptive self deploying tidal platform
Acquired Tocardo tidal turbines: generating energy for 10 years
Secured €3.5m EU TIGER grant: Global tidal showcase project
Acquired World's largest turbine array, revenue planned from Jan</t>
  </si>
  <si>
    <t xml:space="preserve">Secondary Market 
Nominee investment min. £19.22 + 
Pay by Bank payments not accepted </t>
  </si>
  <si>
    <t>£753,900</t>
  </si>
  <si>
    <t>£1,465,888</t>
  </si>
  <si>
    <t>https://europe.republic.com/mindstone</t>
  </si>
  <si>
    <t>Joshua WöhleCEO
Commitment
(Post-investment):
Full Time
Current ownership
(Pre-investment):
44.97%
Location
GBLondon, United Kingdom
Melody LangChief Strategy Officer
Commitment
(Post-investment):
Part Time
Current ownership
(Pre-investment):
6.91%
Location
GBLondon, United Kingdom
Patrick CootesChief Learning Officer
Commitment
(Post-investment):
Full Time
Current ownership
(Pre-investment):
11.67%
Location
GBLondon, United Kingdom
Florian ZyssetCTO
Commitment
(Post-investment):
Full Time
Current ownership
(Pre-investment):
8.75%
Location
GBBromley, United Kingdom
Stefan KeranovDeveloper
Commitment
(Post-investment):
Full Time
Current ownership
(Pre-investment):
2.00%
Location
GBLondon, United Kingdom</t>
  </si>
  <si>
    <t>£700,000</t>
  </si>
  <si>
    <t>£1,473,520</t>
  </si>
  <si>
    <t>Experienced team with successful track record and previous exit
Investors with past bets on Klarna ($46B+) &amp; Supercell ($10B+)
Edtech market set to double in the next 5 years to $400B+
Over 50,000 users signed up since the start of the year</t>
  </si>
  <si>
    <t>Secondary Market 
Nominee investment min. £16.00 + 
Direct investment min. £25,000.00 + 
Pay by Bank payments not accepted</t>
  </si>
  <si>
    <t>https://europe.republic.com/nordstreet</t>
  </si>
  <si>
    <t>Tadas BudrikisCEO
Commitment
(Post-investment):
Full Time
Current ownership
(Pre-investment):
46.00%
Location
LTVilnius, Lithuania
Linas KliukasNS PAY CTO
Commitment
(Post-investment):
Full Time
Current ownership
(Pre-investment):
46.00%
Location
LTVilnius, Lithuania
Jonas IzokaitisCRO
Commitment
(Post-investment):
Full Time
Location
LTVilnius, Lithuania
Zygintas MarkeviciusBoard member
Commitment
(Post-investment):
Full Time
Current ownership
(Pre-investment):
3.80%
Location
LTVilnius, Lithuania
Olga SenkevicNS PAY CTO
Commitment
(Post-investment):
Full Time
Current ownership
(Pre-investment):
0.00%
Location
LTVilnius, Lithuania</t>
  </si>
  <si>
    <t xml:space="preserve">	€2.24</t>
  </si>
  <si>
    <t>Funded more than €24.5M of business loans
Growing 2x YoY!
Lending activities in 8 markets, investors from 71 countries
Operating profitably!*</t>
  </si>
  <si>
    <t xml:space="preserve">Secondary Market 
Nominee investment min. €11.20 + </t>
  </si>
  <si>
    <t>£15,725,160</t>
  </si>
  <si>
    <t>https://europe.republic.com/loanpad</t>
  </si>
  <si>
    <t>Louis SchwartzFounder &amp; CEO
Commitment
(Post-investment):
Full Time
Location
GBLondon, United Kingdom
Neil MauriceCOO &amp; CFO
Commitment
(Post-investment):
Full Time
Location
GBLondon, United Kingdom
Jamie RobinsonCTO
Commitment
(Post-investment):
Full Time
Location
GBLondon, United Kingdom
Marc ShineCommercial
Commitment
(Post-investment):
Full Time
Location
GBLondon, United Kingdom
Raluca LixandruOperations
Commitment
(Post-investment):
Full Time
Location
GBLondon, United Kingdom
Jacob AboodyCreative Design
Commitment
(Post-investment):
Full Time
Location
GBLondon, United Kingdom
Alex BlakesleyLead Software Engineer
Commitment
(Post-investment):
Full Time
Location
GBLondon, United Kingdom</t>
  </si>
  <si>
    <t>£250,008</t>
  </si>
  <si>
    <t>£433,068</t>
  </si>
  <si>
    <t>Over £22m in funds under management
Over 2,600 registered investors
Over 150% growth in loans through 2020
Operational break-even point targeting Q2/Q3 -2021</t>
  </si>
  <si>
    <t>£117,280</t>
  </si>
  <si>
    <t>£580,248</t>
  </si>
  <si>
    <t>£15,120,367</t>
  </si>
  <si>
    <t>https://europe.republic.com/quotall</t>
  </si>
  <si>
    <t>Simon BallCEO
Commitment
(Post-investment):
Full Time
Location
GBLondon, United Kingdom
Steve SherlockCMO
Commitment
(Post-investment):
Full Time
Location
GBLondon, United Kingdom
Mike CampCFO
Commitment
(Post-investment):
Full Time
Location
GBLondon, United Kingdom</t>
  </si>
  <si>
    <t>£1.2</t>
  </si>
  <si>
    <t>£791,826</t>
  </si>
  <si>
    <t>Established in 2010 by a highly experienced management team
Raised £4m to date
Targeting clients with a potential £500k+ ARR
Office Depot insurance service launched this year</t>
  </si>
  <si>
    <t>Secondary Market 
Nominee investment min. £10.80 + 
Direct investment min. £15,000.00 + 
Pay by Bank payments not accepted</t>
  </si>
  <si>
    <t>£1,116,825</t>
  </si>
  <si>
    <t>https://europe.republic.com/locket</t>
  </si>
  <si>
    <r>
      <rPr>
        <sz val="12"/>
        <color theme="1"/>
        <rFont val="等线"/>
        <charset val="134"/>
        <scheme val="minor"/>
      </rPr>
      <t>Krystian ZajacCEO
Commitment
(Post-investment):
Full Time
Current ownership
(Pre-investment):
64.00%
Location
GBBrentford, United Kingdom
Daniel KnightCTO
Commitment
(Post-investment):
Full Time
Current ownership
(Pre-investment):
7.20%
Location
GBStaines-upon-Thames, United Kingdom
Tim DempseyCFO
Commitment
(Post-investment):
Full Time
Current ownership
(Pre-investment):
0.00%
Location
GBCesanao di Roma, United Kingdom
Anwar AhmedCIO
Commitment
(Post-investment):
Full Time
Current ownership
(Pre-investment):
0.00%
Location
GBLondon, United Kingdom
Kirsty CanningFounder Associate
Commitment
(Post-investment):
Full Time
Current ownership
(Pre-investment):
0.00%
Location
GBKing's Lynn, United Kingdom
Andrii VotiakovHead of Engineering
Commitment
(Post-investment):
Full Time
Current ownership
(Pre-investment):
0.00%
Location
PL</t>
    </r>
    <r>
      <rPr>
        <sz val="12"/>
        <color theme="1"/>
        <rFont val="Cambria"/>
        <charset val="238"/>
      </rPr>
      <t>Ł</t>
    </r>
    <r>
      <rPr>
        <sz val="12"/>
        <color theme="1"/>
        <rFont val="等线"/>
        <charset val="134"/>
        <scheme val="minor"/>
      </rPr>
      <t>ód</t>
    </r>
    <r>
      <rPr>
        <sz val="12"/>
        <color theme="1"/>
        <rFont val="Cambria"/>
        <charset val="238"/>
      </rPr>
      <t>ź</t>
    </r>
    <r>
      <rPr>
        <sz val="12"/>
        <color theme="1"/>
        <rFont val="等线"/>
        <charset val="134"/>
        <scheme val="minor"/>
      </rPr>
      <t xml:space="preserve"> Poland, Poland
Rob BalderstoneHead of Marketing
Commitment
(Post-investment):
Full Time
Current ownership
(Pre-investment):
0.00%
Location
GBManchester, United Kingdom</t>
    </r>
  </si>
  <si>
    <t>£1,128,180</t>
  </si>
  <si>
    <t>Entire tech-stack built in-house
Two new insurance products brought to market
Terms agreed for distribution on top UK Price Comparison Sites
Series of high profile partnerships agreed</t>
  </si>
  <si>
    <t>Secondary Market 
Nominee investment min. £15.00 + 
Pay by Bank payments not accepted</t>
  </si>
  <si>
    <t>£1,794,126</t>
  </si>
  <si>
    <t>£5,489,642</t>
  </si>
  <si>
    <t>https://europe.republic.com/hiro</t>
  </si>
  <si>
    <t>Krystian ZajacCo-founder &amp; CEO
Commitment
(Post-investment):
Full Time
Current ownership
(Pre-investment):
88.50%
Location
GBBrentford, United Kingdom
Dan KnightCo-founder &amp; CTO
Commitment
(Post-investment):
Full Time
Current ownership
(Pre-investment):
10.00%
Location
GBLondon, United Kingdom
Adam WhistlerHead of Growth Marketing
Commitment
(Post-investment):
Full Time
Location
GBSutton in Craven, United Kingdom
Hamza AbbasDirector of Business Development &amp; Partnerships
Commitment
(Post-investment):
Full Time
Location
GBLondon, United Kingdom
Andrii VotiakovHead of Software Development
Commitment
(Post-investment):
Full Time
Location
PLLondon, Poland
Ruben MovsesyanLead Developer
Commitment
(Post-investment):
Full Time
Location
MELondon, Montenegro
Danny MalearyNon-Exec (CEO @ Pro MGA Solutions)
Commitment
(Post-investment):
Part Time
Location
GBLondon, United Kingdom
Steve MooreAdvisor (ex. Director of Connected Homes @ Dixons Carphone)
Commitment
(Post-investment):
Part Time
Location
GBLondon, United Kingdom
Will WestNon-Exec (Founded Control4, world's most valuable smart home company)
Commitment
(Post-investment):
Part Time
Location
GBLondon, United Kingdom
Chaim CouttsInsurance Advisor (renowned Insurtech expert)
Commitment
(Post-investment):
Part Time
Location
GBLondon, United Kingdom
Ela KobylkaFinance &amp; Accounts
Commitment
(Post-investment):
Full Time
Location
GBLondon, United Kingdom</t>
  </si>
  <si>
    <t>£1,200,001</t>
  </si>
  <si>
    <t>£2,061,747</t>
  </si>
  <si>
    <t>Expert team already built &amp; sold a multi-award-winning insurtech
Reduces claims, increases lifetime value AND benefits customers
Backed by VC and veteran angels from within the industry
Partnerships with over 30 leading smart device manufacturers</t>
  </si>
  <si>
    <t xml:space="preserve">Secondary Market 
Nominee investment min. £12.72 + 
Direct investment min. £20,000.00 + 
Pay by Bank payments not accepted </t>
  </si>
  <si>
    <t>https://europe.republic.com/ipg</t>
  </si>
  <si>
    <t>John Martin Rushton-TurnerChairperson
Commitment
(Post-investment):
Full Time
Location
GBLondon, United Kingdom
Toby GillCEO
Commitment
(Post-investment):
Full Time
Location
GBLondon, United Kingdom
John GraingerCTO
Commitment
(Post-investment):
Full Time
Location
GBHoddesdon, United Kingdom
Brett MoolenscotSenior Product Manager
Commitment
(Post-investment):
Full Time
Location
GBLondon, United Kingdom
Lauren FranklinSenior Operations Manager
Commitment
(Post-investment):
Full Time
Location
GBChelmsford, United Kingdom</t>
  </si>
  <si>
    <t xml:space="preserve">£1,000,000 </t>
  </si>
  <si>
    <t xml:space="preserve">£1,034,708 </t>
  </si>
  <si>
    <t>£1m pilot project with National Highways and Cranfield University
In-kind support from a leading global generator rental company
Global diesel genset market set to almost double to $30bn by 2030
Compatible with Hydrogen, HVO, Biofuels, Natural Gas, and Diesel</t>
  </si>
  <si>
    <t xml:space="preserve">Secondary Market 
Nominee investment min. £12.00 + </t>
  </si>
  <si>
    <t>£2,224,054</t>
  </si>
  <si>
    <t>£8,346,477</t>
  </si>
  <si>
    <t>https://europe.republic.com/ride-tandem1</t>
  </si>
  <si>
    <t>Tat Seng ChiamChief Operating Officer/Co-Founder
Commitment
(Post-investment):
Full Time
Location
GBLondon, United Kingdom
Huw McLeodCTO
Commitment
(Post-investment):
Full Time
Location
GBGodalming, United Kingdom
Alex Shapland-HowesCEO
Commitment
(Post-investment):
Full Time
Location
GBSt. Albans, United Kingdom</t>
  </si>
  <si>
    <t>£0.387</t>
  </si>
  <si>
    <t>£2,160,002</t>
  </si>
  <si>
    <t>£2,224,163</t>
  </si>
  <si>
    <t>Strong growth - 3.5x year-on-year in 2022*
Net Promoter Score of 81 (Excellent)
Nearly £40m earned in roles people couldn't have accessed
Transport Tech Company of the Year 2022</t>
  </si>
  <si>
    <t xml:space="preserve">Secondary Market 
Nominee investment min. £11.61 + 
Direct investment min. £20,000.00 + </t>
  </si>
  <si>
    <t>£1,433,536</t>
  </si>
  <si>
    <t>£6,072,033</t>
  </si>
  <si>
    <t>https://europe.republic.com/ride-tandem</t>
  </si>
  <si>
    <t>Tatseng ChiamCOO
Commitment
(Post-investment):
Full Time
Location
GBLondon, United Kingdom
Huw McLeodCTO
Commitment
(Post-investment):
Full Time
Location
GBGodalming, United Kingdom
Alex Shapland-HowesCEO
Commitment
(Post-investment):
Full Time
Location
GBSt. Albans, United Kingdom</t>
  </si>
  <si>
    <t>£0.37</t>
  </si>
  <si>
    <t>£1,420,000</t>
  </si>
  <si>
    <t>£1,433,910</t>
  </si>
  <si>
    <t>More than 10x in monthly revenue growth year on year*
Transporting workers to major clients like Primark and Royal Mail
More than half of our B2B clients using us in multiple locations
Backed by leading funds like Ascension and Sustainable Ventures</t>
  </si>
  <si>
    <t xml:space="preserve">Secondary Market 
Nominee investment min. £10.36 + 
Pay by Bank payments not accepted </t>
  </si>
  <si>
    <t>£15,020,918</t>
  </si>
  <si>
    <t>https://europe.republic.com/crunch</t>
  </si>
  <si>
    <t>Michael Van SwaaijChairman (non exective)
Commitment
(Post-investment):
Part Time
Current ownership
(Pre-investment):
20.33%
Location
CHCureglia, Switzerland
Darren FellCEO
Commitment
(Post-investment):
Full Time
Current ownership
(Pre-investment):
34.20%
Location
JESt Helier, Jersey
Guy MylesNon Executive Director
Commitment
(Post-investment):
Part Time
Current ownership
(Pre-investment):
1.34%
Location
GBAscot, United Kingdom
Stephen PaynterHead of Finance
Commitment
(Post-investment):
Full Time
Current ownership
(Pre-investment):
0.50%
Location
GBShoreham-by-Sea, United Kingdom
René MoolenaarBoard Advisor
Commitment
(Post-investment):
Part Time
Current ownership
(Pre-investment):
0.09%
Location
GBHaywards Heath, United Kingdom</t>
  </si>
  <si>
    <t>£4.7</t>
  </si>
  <si>
    <t>£1,009,240</t>
  </si>
  <si>
    <t>Disrupted accountancy industry with software and service in 2009
Launched V2 of our scalable Tax &amp; Accountancy platform in 2020
70,000 community / 20,000+ software users / 10,000 paying members
eBay Europe founder Michael Van Swaaij is Crunch's Chairman</t>
  </si>
  <si>
    <t>Secondary Market 
Nominee investment min. £14.10 + 
Pay by Bank payments not accepted</t>
  </si>
  <si>
    <t>£927,890</t>
  </si>
  <si>
    <t>https://europe.republic.com/thrift1</t>
  </si>
  <si>
    <t>Joe MetcalfeFounder, CEO
Commitment
(Post-investment):
Full Time
Current ownership
(Pre-investment):
30.00%
Location
GBMarket Harborough, United Kingdom
Tess KermodeCOO
Commitment
(Post-investment):
Full Time
Location
GBUnited Kingdom
Olivia MarkeHead of Finance
Commitment
(Post-investment):
Full Time
Location
Henry McIntoshHead of Engineering
Commitment
(Post-investment):
Full Time
Location</t>
  </si>
  <si>
    <t>£930,090</t>
  </si>
  <si>
    <t>1 million items sold, worth £12 million
Nearly £3.0m annual revenue in 2023 (+36% vs 2022)*
44,000 items listed in March 2024 (+67% vs 2023)
B Corp Certified</t>
  </si>
  <si>
    <t xml:space="preserve">Secondary Market 
Nominee investment min. £20.00 + 
Direct investment min. £20,000.00 + </t>
  </si>
  <si>
    <t>£1,906,475</t>
  </si>
  <si>
    <t>£14,081,666</t>
  </si>
  <si>
    <t>https://europe.republic.com/thrift</t>
  </si>
  <si>
    <t>Joe MetcalfeFounder, CEO
Commitment
(Post-investment):
Full Time
Current ownership
(Pre-investment):
30.00%
Location
GBMarket Harborough, United Kingdom
Miranda EssexHead of Growth
Commitment
(Post-investment):
Full Time
Location
GBLondon, United Kingdom
Ben JacksonCTO
Commitment
(Post-investment):
Part Time
Location
GBChesterfield, United Kingdom
Nick MastersHead of Finance
Commitment
(Post-investment):
Full Time
Location
GBLondon, United Kingdom</t>
  </si>
  <si>
    <t>£19.62</t>
  </si>
  <si>
    <t>£1,300,002</t>
  </si>
  <si>
    <t>£1,906,613</t>
  </si>
  <si>
    <t>500,000 items recirculated since launch; £1.5m donated to charity
10+ brand partners including FARFETCH, Gymshark and FatFace
£4m GMV in 2022 to date; Q3 GMV up 58% YoY to £1.3m*
$71b market size for second-hand clothing; forecast to x4 by 2032</t>
  </si>
  <si>
    <t>Secondary Market 
Nominee investment min. £19.62 + 
Direct investment min. £20,000.00 +</t>
  </si>
  <si>
    <t>£688,077</t>
  </si>
  <si>
    <t>£14,760,342</t>
  </si>
  <si>
    <t>https://europe.republic.com/crowdtolive1</t>
  </si>
  <si>
    <t>Anouar AdhamCo Founder and CEO
Commitment
(Post-investment):
Full Time
Current ownership
(Pre-investment):
53.54%
Location
GBRichmond, United Kingdom
Sebastien ClementCo-Founder
Commitment
(Post-investment):
Full Time
Current ownership
(Pre-investment):
18.81%
Location
Saleh Al-MarriCo-Founder
Commitment
(Post-investment):
Full Time
Current ownership
(Pre-investment):
18.81%
Location
Antonio De BartoloMarketing Manager
Commitment
(Post-investment):
Full Time
Location
GBUnited Kingdom</t>
  </si>
  <si>
    <t>£9.96</t>
  </si>
  <si>
    <t>£690,915</t>
  </si>
  <si>
    <t>15,000+ sign ups on the platform
Directly regulated by the FCA
Over 5,000 properties submitted on the platform
Part of several Accelerator Programme (Barclays, Natwest...)</t>
  </si>
  <si>
    <t xml:space="preserve">Secondary Market 
Nominee investment min. £19.92 + 
Direct investment min. £100,000.00 + </t>
  </si>
  <si>
    <t>£513,081</t>
  </si>
  <si>
    <t>£11,896,473</t>
  </si>
  <si>
    <t>https://europe.republic.com/crowdtolive</t>
  </si>
  <si>
    <t>Anouar AdhamCo Founder and CEO
Commitment
(Post-investment):
Full Time
Current ownership
(Pre-investment):
53.54%
Location
GBLondon, United Kingdom
Sebastien ClementCo-Founder
Commitment
(Post-investment):
Full Time
Current ownership
(Pre-investment):
18.81%
Location
Saleh Al-MarriCo-Founder
Commitment
(Post-investment):
Full Time
Current ownership
(Pre-investment):
18.81%
Location
Martin SlackNon-Executive Director
Commitment
(Post-investment):
Full Time
Location
GBUnited Kingdom
Louise CrawfordOperations Manager
Commitment
(Post-investment):
Full Time
Location
GBUnited Kingdom
Antonio De BartoloMarketing Manager
Commitment
(Post-investment):
Full Time
Location
GBUnited Kingdom
Jeff MensahRelationship Manager
Commitment
(Post-investment):
Full Time
Location
GBUnited Kingdom
Thomas OusbyRelationship Manager
Commitment
(Post-investment):
Full Time
Location
GBUnited Kingdom
Momna NazCustomer Experience Associate
Commitment
(Post-investment):
Full Time
Location
GBLondon, United Kingdom</t>
  </si>
  <si>
    <t>£8.3</t>
  </si>
  <si>
    <t>£250,004</t>
  </si>
  <si>
    <t xml:space="preserve">£515,447 </t>
  </si>
  <si>
    <t>7,000+ Users
Part of Barclays Eagle Lab
Selected for Qatar Fintech Hub Accelerator Programme
FCA regulated</t>
  </si>
  <si>
    <t>Secondary Market 
Nominee investment min. £16.60 + 
Pay by Bank payments not accepted</t>
  </si>
  <si>
    <t>£237,527</t>
  </si>
  <si>
    <t>£15,507,266</t>
  </si>
  <si>
    <t>£980,880</t>
  </si>
  <si>
    <t>£16,097,516</t>
  </si>
  <si>
    <t>£340,730</t>
  </si>
  <si>
    <t>https://europe.republic.com/killing-kittens</t>
  </si>
  <si>
    <t>Emma SayleCEO
Commitment
(Post-investment):
Full Time
Current ownership
(Pre-investment):
34.00%
Location
GBLondon, United Kingdom
hadleigh boltCOO
Commitment
(Post-investment):
Full Time
Current ownership
(Pre-investment):
20.00%
Location
GBWinchester, United Kingdom
Karolina KlebanskaDirector
Commitment
(Post-investment):
Full Time
Current ownership
(Pre-investment):
34.00%
Location</t>
  </si>
  <si>
    <t xml:space="preserve">£340,930 </t>
  </si>
  <si>
    <t>£1m+ raised in two successful funding rounds.
Launched first social network in the mainstream adult space
140k members around the world and hosted events in 12 countries
Investment conditional upon Future Fund funding - see Key Info</t>
  </si>
  <si>
    <t>£484,082</t>
  </si>
  <si>
    <t>£10,011,998</t>
  </si>
  <si>
    <t>https://europe.republic.com/killingkittens2</t>
  </si>
  <si>
    <t>Emma SayleCEO
Commitment
(Post-investment):
Full Time
Current ownership
(Pre-investment):
40.00%
Location
GBLondon, United Kingdom
hadleigh boltCOO
Commitment
(Post-investment):
Full Time
Current ownership
(Pre-investment):
10.00%
Location
GBWinchester, United Kingdom</t>
  </si>
  <si>
    <t>£300,003</t>
  </si>
  <si>
    <t>£490,408</t>
  </si>
  <si>
    <t>£587,050</t>
  </si>
  <si>
    <t>https://europe.republic.com/killingkittens</t>
  </si>
  <si>
    <t xml:space="preserve">£598,100 </t>
  </si>
  <si>
    <t>£14,676,525</t>
  </si>
  <si>
    <t>https://europe.republic.com/myn</t>
  </si>
  <si>
    <t>Anuj SharmaCFO
Commitment
(Post-investment):
Full Time
Current ownership
(Pre-investment):
4.81%
Location
GBHarrow, United Kingdom
Adam ShawFounder and CEO
Commitment
(Post-investment):
Full Time
Current ownership
(Pre-investment):
43.75%
Location
GBLeatherhead, United Kingdom
Michael DelaneyCTO
Commitment
(Post-investment):
Full Time
Current ownership
(Pre-investment):
1.94%
Location
GBLondon, United Kingdom
Paul DonoghueStrategic Partnership Director
Commitment
(Post-investment):
Part Time
Current ownership
(Pre-investment):
43.75%
Location
GBStafford, United Kingdom
Bart BaddeleyChief Data Scientist
Commitment
(Post-investment):
Full Time
Current ownership
(Pre-investment):
0.00%
Location
GBYork, United Kingdom
Laura ChidgeyDirector of Product
Commitment
(Post-investment):
Full Time
Current ownership
(Pre-investment):
0.00%
Location
GBTaunton, United Kingdom
Important info</t>
  </si>
  <si>
    <t>£6.64</t>
  </si>
  <si>
    <t>£900,006</t>
  </si>
  <si>
    <t>£1,111,197</t>
  </si>
  <si>
    <t>Strong traction in a Market valued over $171.5BN.
Seasoned Team with multiple Exits, including one over £1BN
Own AI Models trained on 4BN Words from 100M+ Jobs and Profiles.
Building cutting-edge Deep Learning Models in HR for 10+ years.</t>
  </si>
  <si>
    <t>Secondary Market 
Nominee investment min. £13.28 + 
Direct investment min. £50,000.00 +</t>
  </si>
  <si>
    <t>29.00% discount</t>
  </si>
  <si>
    <t>https://europe.republic.com/nevomo</t>
  </si>
  <si>
    <r>
      <rPr>
        <sz val="12"/>
        <color theme="1"/>
        <rFont val="等线"/>
        <charset val="134"/>
        <scheme val="minor"/>
      </rPr>
      <t>Przemys</t>
    </r>
    <r>
      <rPr>
        <sz val="12"/>
        <color theme="1"/>
        <rFont val="Cambria"/>
        <charset val="238"/>
      </rPr>
      <t>ł</t>
    </r>
    <r>
      <rPr>
        <sz val="12"/>
        <color theme="1"/>
        <rFont val="等线"/>
        <charset val="134"/>
        <scheme val="minor"/>
      </rPr>
      <t>aw P</t>
    </r>
    <r>
      <rPr>
        <sz val="12"/>
        <color theme="1"/>
        <rFont val="Cambria"/>
        <charset val="238"/>
      </rPr>
      <t>ą</t>
    </r>
    <r>
      <rPr>
        <sz val="12"/>
        <color theme="1"/>
        <rFont val="等线"/>
        <charset val="134"/>
        <scheme val="minor"/>
      </rPr>
      <t>czekCEO
Commitment
(Post-investment):
Full Time
Location
PLWarsaw, Poland
Pawe</t>
    </r>
    <r>
      <rPr>
        <sz val="12"/>
        <color theme="1"/>
        <rFont val="Cambria"/>
        <charset val="238"/>
      </rPr>
      <t>ł</t>
    </r>
    <r>
      <rPr>
        <sz val="12"/>
        <color theme="1"/>
        <rFont val="等线"/>
        <charset val="134"/>
        <scheme val="minor"/>
      </rPr>
      <t xml:space="preserve"> RadziszewskiCTO
Commitment
(Post-investment):
Full Time
Location
PLWarsaw, Poland
Katarzyna Karolina FoljantyCBO
Commitment
(Post-investment):
Full Time
Location
PLWarszawa, Poland
</t>
    </r>
    <r>
      <rPr>
        <sz val="12"/>
        <color theme="1"/>
        <rFont val="Cambria"/>
        <charset val="238"/>
      </rPr>
      <t>Ł</t>
    </r>
    <r>
      <rPr>
        <sz val="12"/>
        <color theme="1"/>
        <rFont val="等线"/>
        <charset val="134"/>
        <scheme val="minor"/>
      </rPr>
      <t>ukasz MielczarekHead of Infrastructure
Commitment
(Post-investment):
Full Time
Location
PL</t>
    </r>
    <r>
      <rPr>
        <sz val="12"/>
        <color theme="1"/>
        <rFont val="Cambria"/>
        <charset val="238"/>
      </rPr>
      <t>Ł</t>
    </r>
    <r>
      <rPr>
        <sz val="12"/>
        <color theme="1"/>
        <rFont val="等线"/>
        <charset val="134"/>
        <scheme val="minor"/>
      </rPr>
      <t>ód</t>
    </r>
    <r>
      <rPr>
        <sz val="12"/>
        <color theme="1"/>
        <rFont val="Cambria"/>
        <charset val="238"/>
      </rPr>
      <t>ź</t>
    </r>
    <r>
      <rPr>
        <sz val="12"/>
        <color theme="1"/>
        <rFont val="等线"/>
        <charset val="134"/>
        <scheme val="minor"/>
      </rPr>
      <t>, Poland
Milan ChromikBusiness Development Director
Commitment
(Post-investment):
Full Time
Location
CZPrague, Czechia
Przemys</t>
    </r>
    <r>
      <rPr>
        <sz val="12"/>
        <color theme="1"/>
        <rFont val="Cambria"/>
        <charset val="238"/>
      </rPr>
      <t>ł</t>
    </r>
    <r>
      <rPr>
        <sz val="12"/>
        <color theme="1"/>
        <rFont val="等线"/>
        <charset val="134"/>
        <scheme val="minor"/>
      </rPr>
      <t>aw PaczosCFO
Commitment
(Post-investment):
Full Time
Location
PLWarsaw, Poland
Michal LitwinStrategy Director
Commitment
(Post-investment):
Full Time
Location
Sebastian Ka</t>
    </r>
    <r>
      <rPr>
        <sz val="12"/>
        <color theme="1"/>
        <rFont val="Cambria"/>
        <charset val="238"/>
      </rPr>
      <t>ł</t>
    </r>
    <r>
      <rPr>
        <sz val="12"/>
        <color theme="1"/>
        <rFont val="等线"/>
        <charset val="134"/>
        <scheme val="minor"/>
      </rPr>
      <t>u</t>
    </r>
    <r>
      <rPr>
        <sz val="12"/>
        <color theme="1"/>
        <rFont val="Cambria"/>
        <charset val="238"/>
      </rPr>
      <t>ż</t>
    </r>
    <r>
      <rPr>
        <sz val="12"/>
        <color theme="1"/>
        <rFont val="等线"/>
        <charset val="134"/>
        <scheme val="minor"/>
      </rPr>
      <t>aR&amp;D Manager
Commitment
(Post-investment):
Full Time
Location
PLWarsaw, Poland
D MinxHead of Investor Relations
Commitment
(Post-investment):
Full Time
Location
CZPraha, Czechia</t>
    </r>
  </si>
  <si>
    <t>Restoring the competitive edge of existing railway lines
Environmentally friendly solution with low energy costs
Autonomous, fully electric vehicles for freight and passengers
Gradual transformation into a full hyperloop system</t>
  </si>
  <si>
    <t>https://europe.republic.com/hyper-poland1</t>
  </si>
  <si>
    <r>
      <rPr>
        <sz val="12"/>
        <color theme="1"/>
        <rFont val="等线"/>
        <charset val="134"/>
        <scheme val="minor"/>
      </rPr>
      <t>Przemys</t>
    </r>
    <r>
      <rPr>
        <sz val="12"/>
        <color theme="1"/>
        <rFont val="Cambria"/>
        <charset val="238"/>
      </rPr>
      <t>ł</t>
    </r>
    <r>
      <rPr>
        <sz val="12"/>
        <color theme="1"/>
        <rFont val="等线"/>
        <charset val="134"/>
        <scheme val="minor"/>
      </rPr>
      <t>aw P</t>
    </r>
    <r>
      <rPr>
        <sz val="12"/>
        <color theme="1"/>
        <rFont val="Cambria"/>
        <charset val="238"/>
      </rPr>
      <t>ą</t>
    </r>
    <r>
      <rPr>
        <sz val="12"/>
        <color theme="1"/>
        <rFont val="等线"/>
        <charset val="134"/>
        <scheme val="minor"/>
      </rPr>
      <t>czekCEO
Commitment
(Post-investment):
Full Time
Location
PLWarsaw, Poland
Pawe</t>
    </r>
    <r>
      <rPr>
        <sz val="12"/>
        <color theme="1"/>
        <rFont val="Cambria"/>
        <charset val="238"/>
      </rPr>
      <t>ł</t>
    </r>
    <r>
      <rPr>
        <sz val="12"/>
        <color theme="1"/>
        <rFont val="等线"/>
        <charset val="134"/>
        <scheme val="minor"/>
      </rPr>
      <t xml:space="preserve"> RadziszewskiCTO
Commitment
(Post-investment):
Full Time
Location
PLWarsaw, Poland
Kasia FoljantyCBO
Commitment
(Post-investment):
Full Time
Location
PLWarszawa, Poland
</t>
    </r>
    <r>
      <rPr>
        <sz val="12"/>
        <color theme="1"/>
        <rFont val="Cambria"/>
        <charset val="238"/>
      </rPr>
      <t>Ł</t>
    </r>
    <r>
      <rPr>
        <sz val="12"/>
        <color theme="1"/>
        <rFont val="等线"/>
        <charset val="134"/>
        <scheme val="minor"/>
      </rPr>
      <t>ukasz MielczarekHead of Infrastructure
Commitment
(Post-investment):
Full Time
Location
PL</t>
    </r>
    <r>
      <rPr>
        <sz val="12"/>
        <color theme="1"/>
        <rFont val="Cambria"/>
        <charset val="238"/>
      </rPr>
      <t>Ł</t>
    </r>
    <r>
      <rPr>
        <sz val="12"/>
        <color theme="1"/>
        <rFont val="等线"/>
        <charset val="134"/>
        <scheme val="minor"/>
      </rPr>
      <t>ód</t>
    </r>
    <r>
      <rPr>
        <sz val="12"/>
        <color theme="1"/>
        <rFont val="Cambria"/>
        <charset val="238"/>
      </rPr>
      <t>ź</t>
    </r>
    <r>
      <rPr>
        <sz val="12"/>
        <color theme="1"/>
        <rFont val="等线"/>
        <charset val="134"/>
        <scheme val="minor"/>
      </rPr>
      <t>, Poland
Przemys</t>
    </r>
    <r>
      <rPr>
        <sz val="12"/>
        <color theme="1"/>
        <rFont val="Cambria"/>
        <charset val="238"/>
      </rPr>
      <t>ł</t>
    </r>
    <r>
      <rPr>
        <sz val="12"/>
        <color theme="1"/>
        <rFont val="等线"/>
        <charset val="134"/>
        <scheme val="minor"/>
      </rPr>
      <t>aw PaczosCFO
Commitment
(Post-investment):
Full Time
Location
PLWarsaw, Poland
prof. Jacek F. GierasElectromagnetism Expert
Commitment
(Post-investment):
Full Time
Location
USGlastonbury, United States
Krzysztof BinkowskiRail Traffic Control Expert
Commitment
(Post-investment):
Part Time
Location
PLTwaróg Ma</t>
    </r>
    <r>
      <rPr>
        <sz val="12"/>
        <color theme="1"/>
        <rFont val="Cambria"/>
        <charset val="238"/>
      </rPr>
      <t>ł</t>
    </r>
    <r>
      <rPr>
        <sz val="12"/>
        <color theme="1"/>
        <rFont val="等线"/>
        <charset val="134"/>
        <scheme val="minor"/>
      </rPr>
      <t>y, Poland
Sebastian Ka</t>
    </r>
    <r>
      <rPr>
        <sz val="12"/>
        <color theme="1"/>
        <rFont val="Cambria"/>
        <charset val="238"/>
      </rPr>
      <t>ł</t>
    </r>
    <r>
      <rPr>
        <sz val="12"/>
        <color theme="1"/>
        <rFont val="等线"/>
        <charset val="134"/>
        <scheme val="minor"/>
      </rPr>
      <t>u</t>
    </r>
    <r>
      <rPr>
        <sz val="12"/>
        <color theme="1"/>
        <rFont val="Cambria"/>
        <charset val="238"/>
      </rPr>
      <t>ż</t>
    </r>
    <r>
      <rPr>
        <sz val="12"/>
        <color theme="1"/>
        <rFont val="等线"/>
        <charset val="134"/>
        <scheme val="minor"/>
      </rPr>
      <t>aRolling Stock Expert
Commitment
(Post-investment):
Part Time
Location
PLWarsaw, Poland
Michal LitwinStrategy Director
Commitment
(Post-investment):
Full Time
Location
Kasia FoljantyTeam member
Commitment
(Post-investment):
Full Time
Current ownership
(Pre-investment):
0.00%</t>
    </r>
  </si>
  <si>
    <t>Restoring the competitive edge of existing railway lines
Use of existing railway corridors and regulations
Environmentally friendly solution with low energy costs
Autonomous, fully electric vehicles for freight and passengers</t>
  </si>
  <si>
    <t>Secondary Market 
Nominee investment min. €21.50 +</t>
  </si>
  <si>
    <t>https://europe.republic.com/hyper-poland</t>
  </si>
  <si>
    <r>
      <rPr>
        <sz val="12"/>
        <color theme="1"/>
        <rFont val="等线"/>
        <charset val="134"/>
        <scheme val="minor"/>
      </rPr>
      <t>Przemys</t>
    </r>
    <r>
      <rPr>
        <sz val="12"/>
        <color theme="1"/>
        <rFont val="Cambria"/>
        <charset val="238"/>
      </rPr>
      <t>ł</t>
    </r>
    <r>
      <rPr>
        <sz val="12"/>
        <color theme="1"/>
        <rFont val="等线"/>
        <charset val="134"/>
        <scheme val="minor"/>
      </rPr>
      <t>aw P</t>
    </r>
    <r>
      <rPr>
        <sz val="12"/>
        <color theme="1"/>
        <rFont val="Cambria"/>
        <charset val="238"/>
      </rPr>
      <t>ą</t>
    </r>
    <r>
      <rPr>
        <sz val="12"/>
        <color theme="1"/>
        <rFont val="等线"/>
        <charset val="134"/>
        <scheme val="minor"/>
      </rPr>
      <t>czekCEO
Commitment
(Post-investment):
Full Time
Location
PLWarsaw, Poland
Pawe</t>
    </r>
    <r>
      <rPr>
        <sz val="12"/>
        <color theme="1"/>
        <rFont val="Cambria"/>
        <charset val="238"/>
      </rPr>
      <t>ł</t>
    </r>
    <r>
      <rPr>
        <sz val="12"/>
        <color theme="1"/>
        <rFont val="等线"/>
        <charset val="134"/>
        <scheme val="minor"/>
      </rPr>
      <t xml:space="preserve"> RadziszewskiCTO
Commitment
(Post-investment):
Full Time
Location
PLWarsaw, Poland
Kasia FoljantyHead of Architecture &amp; Urban Planning
Commitment
(Post-investment):
Full Time
Location
PLWarszawa, Poland
</t>
    </r>
    <r>
      <rPr>
        <sz val="12"/>
        <color theme="1"/>
        <rFont val="Cambria"/>
        <charset val="238"/>
      </rPr>
      <t>Ł</t>
    </r>
    <r>
      <rPr>
        <sz val="12"/>
        <color theme="1"/>
        <rFont val="等线"/>
        <charset val="134"/>
        <scheme val="minor"/>
      </rPr>
      <t>ukasz MielczarekHead of Infrastructure
Commitment
(Post-investment):
Part Time
Location
PL</t>
    </r>
    <r>
      <rPr>
        <sz val="12"/>
        <color theme="1"/>
        <rFont val="Cambria"/>
        <charset val="238"/>
      </rPr>
      <t>Ł</t>
    </r>
    <r>
      <rPr>
        <sz val="12"/>
        <color theme="1"/>
        <rFont val="等线"/>
        <charset val="134"/>
        <scheme val="minor"/>
      </rPr>
      <t>ód</t>
    </r>
    <r>
      <rPr>
        <sz val="12"/>
        <color theme="1"/>
        <rFont val="Cambria"/>
        <charset val="238"/>
      </rPr>
      <t>ź</t>
    </r>
    <r>
      <rPr>
        <sz val="12"/>
        <color theme="1"/>
        <rFont val="等线"/>
        <charset val="134"/>
        <scheme val="minor"/>
      </rPr>
      <t xml:space="preserve">, Poland
Tomasz KublinElectromagnetic Systems Lead
Commitment
(Post-investment):
Full Time
Location
PLWarsaw, Poland
</t>
    </r>
    <r>
      <rPr>
        <sz val="12"/>
        <color theme="1"/>
        <rFont val="Cambria"/>
        <charset val="238"/>
      </rPr>
      <t>Ł</t>
    </r>
    <r>
      <rPr>
        <sz val="12"/>
        <color theme="1"/>
        <rFont val="等线"/>
        <charset val="134"/>
        <scheme val="minor"/>
      </rPr>
      <t>ukasz OrdyszewskiPowertrain Design Lead
Commitment
(Post-investment):
Full Time
Location
PLI</t>
    </r>
    <r>
      <rPr>
        <sz val="12"/>
        <color theme="1"/>
        <rFont val="Cambria"/>
        <charset val="238"/>
      </rPr>
      <t>ł</t>
    </r>
    <r>
      <rPr>
        <sz val="12"/>
        <color theme="1"/>
        <rFont val="等线"/>
        <charset val="134"/>
        <scheme val="minor"/>
      </rPr>
      <t xml:space="preserve">owo, Poland
Grzegorz </t>
    </r>
    <r>
      <rPr>
        <sz val="12"/>
        <color theme="1"/>
        <rFont val="Cambria"/>
        <charset val="238"/>
      </rPr>
      <t>Ś</t>
    </r>
    <r>
      <rPr>
        <sz val="12"/>
        <color theme="1"/>
        <rFont val="等线"/>
        <charset val="134"/>
        <scheme val="minor"/>
      </rPr>
      <t>wi</t>
    </r>
    <r>
      <rPr>
        <sz val="12"/>
        <color theme="1"/>
        <rFont val="Cambria"/>
        <charset val="238"/>
      </rPr>
      <t>ą</t>
    </r>
    <r>
      <rPr>
        <sz val="12"/>
        <color theme="1"/>
        <rFont val="等线"/>
        <charset val="134"/>
        <scheme val="minor"/>
      </rPr>
      <t>tekVehicle Design Engineer
Commitment
(Post-investment):
Full Time
Location
PLWarsaw, Poland</t>
    </r>
  </si>
  <si>
    <t>https://europe.republic.com/samsonvt1</t>
  </si>
  <si>
    <t>Sam BurgessCEO
Commitment
(Post-investment):
Full Time
Current ownership
(Pre-investment):
29.70%
Location
GBUnited Kingdom
Edward BrunyeeCFO
Commitment
(Post-investment):
Full Time
Current ownership
(Pre-investment):
29.70%
Location
GBLondon, United Kingdom
Sir Julian BrazierNon Executive Director
Commitment
(Post-investment):
Part Time
Current ownership
(Pre-investment):
3.10%
Location
Daniel HorrocksHead of Sales
Commitment
(Post-investment):
Full Time
Current ownership
(Pre-investment):
0.00%
Location
Amy BrierleyMarketing Manager
Commitment
(Post-investment):
Full Time
Current ownership
(Pre-investment):
0.00%
Location
Matt KellyTechnology Lead
Commitment
(Post-investment):
Full Time
Current ownership
(Pre-investment):
0.00%
Location
Kyle WatsonFull Stack Developer
Commitment
(Post-investment):
Full Time
Current ownership
(Pre-investment):
0.00%
Location
Ian HowardSenior Advisor
Commitment
(Post-investment):
Part Time
Current ownership
(Pre-investment):
0.00%
Location
Xavier RoyLead Data Scientist
Commitment
(Post-investment):
Full Time
Current ownership
(Pre-investment):
0.00%
Location
James RynnData Scientist
Commitment
(Post-investment):
Full Time
Current ownership
(Pre-investment):
0.00%
Location</t>
  </si>
  <si>
    <t>£412,240</t>
  </si>
  <si>
    <t>£250k Angel funding in Feb-19 to build core platform
£500k Innovate UK Grant awarded Jan 2020
POC delivered to world's largest CNC manufacturer Mazak in Japan
Investment conditional upon Future Fund funding - see Key Info</t>
  </si>
  <si>
    <t>£350,881</t>
  </si>
  <si>
    <t>£14,994,044</t>
  </si>
  <si>
    <t>https://europe.republic.com/lovetovisit-com</t>
  </si>
  <si>
    <t>Federico PereiraCEO
Commitment
(Post-investment):
Full Time
Current ownership
(Pre-investment):
75.00%
Location
GBAmmanford, United Kingdom
Georgia AubreyPartnerships Director &amp; Co-Founder
Commitment
(Post-investment):
Full Time
Current ownership
(Pre-investment):
7.20%
Location
GBPort Talbot, United Kingdom
Alice AubreyContent Director &amp; Co-founder
Commitment
(Post-investment):
Full Time
Current ownership
(Pre-investment):
5.30%
Location
GBPort Talbot, United Kingdom
Ian BinnsTechnical Director
Commitment
(Post-investment):
Full Time
Current ownership
(Pre-investment):
0.00%
Location
GBWhitley Bay, United Kingdom
Richard ShearmanProduct Director
Commitment
(Post-investment):
Full Time
Current ownership
(Pre-investment):
0.00%
Location
GBCardiff, United Kingdom
Andy PeacockCommunications Director
Commitment
(Post-investment):
Full Time
Location
GBHalifax, United Kingdom</t>
  </si>
  <si>
    <t>£350,955</t>
  </si>
  <si>
    <t>£3m revenue to date* &amp; 120,000 tickets sold
£500,000 in average monthly revenues (June - Aug 23)*
£1.6m already raised from investors
106% growth (Q1 to Q2 2023)*</t>
  </si>
  <si>
    <t xml:space="preserve">Secondary Market 
Nominee investment min. £10.00 + 
Direct investment min. £2,500.00 + </t>
  </si>
  <si>
    <t>£535,729</t>
  </si>
  <si>
    <t>£12,500,000</t>
  </si>
  <si>
    <t>https://europe.republic.com/lovetovisit</t>
  </si>
  <si>
    <t>Federico PereiraCEO
Commitment
(Post-investment):
Full Time
Current ownership
(Pre-investment):
82.00%
Andy PeacockCommunications Director
Commitment
(Post-investment):
Full Time
Location
GBHalifax, United Kingdom
Ian BinnsTechnical Director
Commitment
(Post-investment):
Full Time
Current ownership
(Pre-investment):
0.00%
Location
GBWhitley Bay, United Kingdom
Georgia AubreyPartnerships Director &amp; Co-Founder
Commitment
(Post-investment):
Full Time
Current ownership
(Pre-investment):
8.00%
Location
GBPort Talbot, United Kingdom
Alice AubreyCo-founder
Commitment
(Post-investment):
Full Time
Current ownership
(Pre-investment):
6.00%
Location
GBPort Talbot, United Kingdom
Richard ShearmanProduct Director
Commitment
(Post-investment):
Full Time
Current ownership
(Pre-investment):
0.00%
Location
GBCardiff, United Kingdom</t>
  </si>
  <si>
    <t>Significant funding raised through corporate and angel investors
Platform is built with 1,600 (and growing) experiences onboard
Almost 2000 pieces of original content with more added daily
Successfully built our very own proprietary API</t>
  </si>
  <si>
    <t>£1,527,379</t>
  </si>
  <si>
    <t>£13,585,746</t>
  </si>
  <si>
    <t>https://europe.republic.com/troubadour-goods4</t>
  </si>
  <si>
    <t>Abel Sametco-founder
Commitment
(Post-investment):
Full Time
Current ownership
(Pre-investment):
19.68%
Location
USBrookline, United States
Samuel BailFounder
Commitment
(Post-investment):
Full Time
Current ownership
(Pre-investment):
19.68%
Location
GBLondon, United Kingdom</t>
  </si>
  <si>
    <t>£14.82</t>
  </si>
  <si>
    <t>£1,887,653</t>
  </si>
  <si>
    <t>128% rev growth in 2022 (£2.2m), 193% YTD in 2023*
Founder-led B Corp. 112.6 score is among top in UK
NY Times Wirecutter’s pick for 'Best Backpack'
Backed by Pembroke VCT - expert investor in brands</t>
  </si>
  <si>
    <t>Secondary Market 
Nominee investment min. £14.82 + 
Direct investment min. £20,000.00 +</t>
  </si>
  <si>
    <t>£1,227,775</t>
  </si>
  <si>
    <t>£8,353,965</t>
  </si>
  <si>
    <t>£621,190</t>
  </si>
  <si>
    <t>£5,448,705</t>
  </si>
  <si>
    <t>https://europe.republic.com/troubadour-goods2</t>
  </si>
  <si>
    <t>Abel SametFounder
Commitment
(Post-investment):
Full Time
Current ownership
(Pre-investment):
19.68%
Location
USBrookline, United States
Academic background
Educational qualifications
MBA in Business Management at Harvard Business School
BA in Economics and Political Science at Washington University
Samuel BailFounder
Commitment
(Post-investment):
Full Time
Current ownership
(Pre-investment):
19.68%
Location
GBLondon, United Kingdom</t>
  </si>
  <si>
    <t>£621,240</t>
  </si>
  <si>
    <t>Troubadour designs, creates and sells premium bags &amp; accessories
We combine performance design with a clean, modern aesthetic
Distributed in 60+ wholesale doors and a robust web business
New product range has driven rapid growth with potential for more</t>
  </si>
  <si>
    <t xml:space="preserve">Secondary Market 
Nominee investment min. £16.72 + 
Pay by Bank payments not accepted </t>
  </si>
  <si>
    <t>£436,529</t>
  </si>
  <si>
    <t>£3,891,727</t>
  </si>
  <si>
    <t>https://europe.republic.com/troubadour-goods1</t>
  </si>
  <si>
    <t>£411,248</t>
  </si>
  <si>
    <t>£436,777</t>
  </si>
  <si>
    <t>£583,769</t>
  </si>
  <si>
    <t>£3,207,721</t>
  </si>
  <si>
    <t>https://europe.republic.com/troubadour-goods</t>
  </si>
  <si>
    <t>£500,004</t>
  </si>
  <si>
    <t>£11,994,319</t>
  </si>
  <si>
    <t>https://europe.republic.com/clean-kitchen</t>
  </si>
  <si>
    <t>Mikey PearceCo-Founder
Commitment
(Post-investment):
Full Time
Current ownership
(Pre-investment):
37.00%
Location
GBBrighton, United Kingdom
Verity BowditchCo-Founder
Commitment
(Post-investment):
Full Time
Current ownership
(Pre-investment):
10.31%
Location
Stephen EasterbrookAdvisor and Investor
Commitment
(Post-investment):
Part Time
Current ownership
(Pre-investment):
1.89%
Location
Clive SharpeAdvisor and Investor
Commitment
(Post-investment):
Part Time
Current ownership
(Pre-investment):
1.24%
Location</t>
  </si>
  <si>
    <t>£9.09</t>
  </si>
  <si>
    <t>£2,100,008</t>
  </si>
  <si>
    <t>£2,759,606</t>
  </si>
  <si>
    <t>6 kitchens in prime locations across London, aiming for 8 by 2023
£725K in revenue within 12 months of operating*
Corporate catering clients include Amazon, Candy Kittens &amp; Sky
Backed by leading investors including ex-global CEO of McDonald’s</t>
  </si>
  <si>
    <t xml:space="preserve">Secondary Market 
Nominee investment min. £18.18 + </t>
  </si>
  <si>
    <t>£14,897,012</t>
  </si>
  <si>
    <t>https://europe.republic.com/dwfc</t>
  </si>
  <si>
    <t>Marc WhiteFounder &amp; Manager
Commitment
(Post-investment):
Part Time
Current ownership
(Pre-investment):
83.36%
Location
GBDorking, United Kingdom
Kris LeaExecutive Director
Commitment
(Post-investment):
Part Time
Current ownership
(Pre-investment):
9.26%
Location
GBFarnborough, United Kingdom
Kyle ShestackDirector
Commitment
(Post-investment):
Part Time
Current ownership
(Pre-investment):
2.38%
Location
USMount Laurel, United States
Lee WhittinghamDirector
Commitment
(Post-investment):
Part Time
Current ownership
(Pre-investment):
5.00%
Location
GBDorking, United Kingdom</t>
  </si>
  <si>
    <t>£13.47</t>
  </si>
  <si>
    <t>£180,013</t>
  </si>
  <si>
    <t>£333,180</t>
  </si>
  <si>
    <t>Invest in DWFC and become a shareholder!
Be part of a club with an astounding history of winning.
Support the next stage of the club's growth.
Gain access to exclusive rewards and benefits.</t>
  </si>
  <si>
    <t>Secondary Market 
Nominee investment min. £13.47 + 
Direct investment min. £10,000.00 +</t>
  </si>
  <si>
    <t>£1,216,945</t>
  </si>
  <si>
    <t>£13,999,301</t>
  </si>
  <si>
    <t>https://europe.republic.com/savvy-navvy5</t>
  </si>
  <si>
    <t>Jelte LiebrandFounder
Commitment
(Post-investment):
Full Time
Current ownership
(Pre-investment):
18.90%
Location
GBPoole, United Kingdom
Kevin O'NeillCommercial Director
Commitment
(Post-investment):
Full Time
Current ownership
(Pre-investment):
12.60%
Location
GBLondon, United Kingdom
Alex OstlerCMO
Commitment
(Post-investment):
Full Time
Location
USBoulder, United States
Mikhail VysokovskiyProduct Management
Commitment
(Post-investment):
Full Time
Location
GBLondon, United Kingdom
Bartosz HejmanLead Engineer
Commitment
(Post-investment):
Full Time
Location
PLOpacz-Kolonia, Poland
Toby JakesFinance Business Partner
Commitment
(Post-investment):
Part Time
Location
Tim JonesSenior UX Designer
Commitment
(Post-investment):
Part Time
Location
GBGodmanchester, United Kingdom
Matt HolwillGeospatial Engineer
Commitment
(Post-investment):
Part Time
Location
USTaylor, United States
Elena PetruGeospatial Data Engineer
Commitment
(Post-investment):
Full Time
Location
GBExeter, United Kingdom
Jesús Rodríguez PéresFlutter Engineer
Commitment
(Post-investment):
Full Time
Location
ESCordoba, Spain
Surya Anbarasi VanniarthilagamRouting Engineer
Commitment
(Post-investment):
Full Time
Location
DEBerlin, Germany
Ivo DimchevCustomer Support
Commitment
(Post-investment):
Full Time
Location
ESValencia, Spain
Hannah CotterellCommunity Manager
Commitment
(Post-investment):
Part Time
Location
NLAmsterdam, Netherlands
David CusworthCommunity Partnership Manager
Commitment
(Post-investment):
Full Time
Location
DKKongens Lyngby, Denmark
Chris WhatleyGrowth Hacker
Commitment
(Post-investment):
Full Time
Location
GBLymington, United Kingdom
Isabel JohnstonPR Manager
Commitment
(Post-investment):
Part Time
Location
GBSouthampton, United Kingdom</t>
  </si>
  <si>
    <t>£500,008</t>
  </si>
  <si>
    <t>£1,232,893</t>
  </si>
  <si>
    <t>1,600,000+App Downloads
$2.9M ARR (USD)
Won British Marine business of the year 2023
The company continues to have zero debt</t>
  </si>
  <si>
    <t xml:space="preserve">Secondary Market 
Nominee investment min. £24.20 + 
Direct investment min. £50,000.00 + </t>
  </si>
  <si>
    <t>£1,342,738</t>
  </si>
  <si>
    <t>£11,997,450</t>
  </si>
  <si>
    <t>https://europe.republic.com/savvy-navvy4</t>
  </si>
  <si>
    <t>Jelte LiebrandFounder
Commitment
(Post-investment):
Full Time
Current ownership
(Pre-investment):
21.53%
Location
GBPoole, United Kingdom
Kevin O'NeillCommercial Director
Commitment
(Post-investment):
Full Time
Current ownership
(Pre-investment):
14.35%
Location
GBLondon, United Kingdom
Stefanos MousafeirisLead Engineer
Commitment
(Post-investment):
Full Time
Location
GRPanorama, Thessaloniki, Greece
Alexey LandyrevEngineer
Commitment
(Post-investment):
Full Time
Location
GETbilisi, Georgia
Tim JonesSenior UX Designer
Commitment
(Post-investment):
Part Time
Location
GBGodmanchester, United Kingdom
Matt HolwillGeospatial Engineer
Commitment
(Post-investment):
Part Time
Location
USTaylor, United States
Mikhail VysokovskiyProduct Management
Commitment
(Post-investment):
Full Time
Location
GBLondon, United Kingdom
Hannah CotterellCommunity Manager
Commitment
(Post-investment):
Part Time
Location
NLAmsterdam, Netherlands
David CusworthCommunity Partnership Manager
Commitment
(Post-investment):
Full Time
Location
DKKongens Lyngby, Denmark
Chris WhatleyGrowth Hacker
Commitment
(Post-investment):
Full Time
Location
GBLymington, United Kingdom
Andy SykesMarketing
Commitment
(Post-investment):
Full Time
Location
IEDublin, Ireland
Isabel JohnstonPR Manager
Commitment
(Post-investment):
Part Time
Location
GBSouthampton, United Kingdom
Tamsin ArielAdmin
Commitment
(Post-investment):
Part Time
Location
GBLondon, United Kingdom
Ivo DimchevCustomer Support
Commitment
(Post-investment):
Part Time
Location
ESValencia, Spain
Toby JakesFinance Business Partner
Commitment
(Post-investment):
Part Time
Location</t>
  </si>
  <si>
    <t>£11.89</t>
  </si>
  <si>
    <t>£1,347,589</t>
  </si>
  <si>
    <t>Since lockdown, we've grown our ARR more than 18-fold to £1.5M
Cashflow positive during Aug/Sept 2022
Close to a million app downloads, across more than 100 countries
LTV/CAC Ratio 6:1</t>
  </si>
  <si>
    <t xml:space="preserve">Secondary Market 
Nominee investment min. £11.89 + 
Direct investment min. £25,000.00 + </t>
  </si>
  <si>
    <t>£1,349,024</t>
  </si>
  <si>
    <t>£9,508,214</t>
  </si>
  <si>
    <t>https://europe.republic.com/savvy-navvy3</t>
  </si>
  <si>
    <t>Jelte LiebrandCEO and Founder
Commitment
(Post-investment):
Full Time
Current ownership
(Pre-investment):
22.60%
Location
GBPoole, United Kingdom
Kevin O'NeillCommercial Director
Commitment
(Post-investment):
Full Time
Current ownership
(Pre-investment):
15.10%
Location
GBLondon, United Kingdom
Stefanos MousafeirisLead Engineer
Commitment
(Post-investment):
Full Time
Current ownership
(Pre-investment):
0.70%
Location
GRPanorama, Thessaloniki, Greece
Hannah CotterellCommunity Manager
Commitment
(Post-investment):
Part Time
Current ownership
(Pre-investment):
0.30%
Location
NLAmsterdam, Netherlands
Tim JonesSenior UX Designer
Commitment
(Post-investment):
Part Time
Current ownership
(Pre-investment):
0.20%
Location
GBGodmanchester, United Kingdom
David CusworthCommunity Partnership Manager
Commitment
(Post-investment):
Full Time
Current ownership
(Pre-investment):
0.10%
Location
DKKongens Lyngby, Denmark
Chris WhatleyGrowth Hacker
Commitment
(Post-investment):
Full Time
Current ownership
(Pre-investment):
0.20%
Location
GBLymington, United Kingdom
Andy SykesMarketing
Commitment
(Post-investment):
Full Time
Current ownership
(Pre-investment):
0.00%
Location
IEDublin, Ireland
Matt HolwillGeospatial Engineer
Commitment
(Post-investment):
Part Time
Current ownership
(Pre-investment):
0.00%
Location
GBBala, United Kingdom
Alexey LandyrevEngineer
Commitment
(Post-investment):
Full Time
Current ownership
(Pre-investment):
0.00%
Location
GBLeamington Spa, United Kingdom</t>
  </si>
  <si>
    <t>£10.76</t>
  </si>
  <si>
    <t>£1,382,090</t>
  </si>
  <si>
    <t>1,400% user growth (Q3 '21 Year on Year)
Exceeded 2021 sales targets by 18%
£660,000 ARR*
5:1 LTV/CAC ratio</t>
  </si>
  <si>
    <t xml:space="preserve">Secondary Market 
Nominee investment min. £10.76 + 
Direct investment min. £25,000.00 + 
Pay by Bank payments not accepted </t>
  </si>
  <si>
    <t>£865,212</t>
  </si>
  <si>
    <t>£2,752,942</t>
  </si>
  <si>
    <t>https://europe.republic.com/savvy-navvy2</t>
  </si>
  <si>
    <t>Jelte LiebrandCEO and Founder
Commitment
(Post-investment):
Full Time
Current ownership
(Pre-investment):
31.05%
Location
GBPoole, United Kingdom
Kevin O'NeillCommercial Director
Commitment
(Post-investment):
Full Time
Current ownership
(Pre-investment):
20.70%
Location
GBLondon, United Kingdom
Stefanos MousafeirisLead Engineer
Commitment
(Post-investment):
Full Time
Current ownership
(Pre-investment):
2.00%
Location
GRThessaloniki, Greece
Hannah CotterellCommunity Manager
Commitment
(Post-investment):
Part Time
Current ownership
(Pre-investment):
1.00%
Location
NLAmsterdam, Netherlands
Tim JonesSenior UX Designer
Commitment
(Post-investment):
Part Time
Current ownership
(Pre-investment):
1.00%
Location
GBGodmanchester, United Kingdom
David CusworthCommunity Partnership Manager
Commitment
(Post-investment):
Full Time
Current ownership
(Pre-investment):
1.00%
Location
DKGentofte, Denmark
Chris WhatleyGrowth Hacker
Commitment
(Post-investment):
Full Time
Current ownership
(Pre-investment):
1.00%
Location
GBLymington, United Kingdom</t>
  </si>
  <si>
    <t>£866,042</t>
  </si>
  <si>
    <t>Backed by the founders of Kahoot
431% year on year customer growth
93% chart coverage in the key boating regions
Ready to scale across 17 countries</t>
  </si>
  <si>
    <t xml:space="preserve">Secondary Market 
Nominee investment min. £12.51 + 
Direct investment min. £25,000.00 + 
Pay by Bank payments not accepted </t>
  </si>
  <si>
    <t>£615,821</t>
  </si>
  <si>
    <t>£1,902,516</t>
  </si>
  <si>
    <t>https://europe.republic.com/savvy-navvy1</t>
  </si>
  <si>
    <t>Jelte LiebrandCEO and Founder
Commitment
(Post-investment):
Full Time
Current ownership
(Pre-investment):
42.94%
Location
GBPoole, United Kingdom
Kevin O'NeillCommercial Director
Commitment
(Post-investment):
Full Time
Current ownership
(Pre-investment):
28.62%
Location
GBLondon, United Kingdom
Stefanos MousafeirisLead Engineer
Commitment
(Post-investment):
Full Time
Current ownership
(Pre-investment):
2.00%
Location
GRThessaloniki, Greece
Hannah CotterellCommunity Manager
Commitment
(Post-investment):
Part Time
Current ownership
(Pre-investment):
1.00%
Location
NLAmsterdam, Netherlands
Tim JonesSenior UX Designer
Commitment
(Post-investment):
Part Time
Current ownership
(Pre-investment):
0.40%
Location
GBGodmanchester, United Kingdom</t>
  </si>
  <si>
    <t>£400,001</t>
  </si>
  <si>
    <t>£616,462</t>
  </si>
  <si>
    <t>More than 22,000 registered users, across 100+ countries
Leisure marine industry is worth €103 billion (2018)
€20 billion spent on boat accessories and marine equipment
We expect to exit in a trade sale in 4 to 6 years time</t>
  </si>
  <si>
    <t xml:space="preserve">Secondary Market 
Nominee investment min. £11.73 + 
Direct investment min. £25,000.00 + 
Pay by Bank payments not accepted </t>
  </si>
  <si>
    <t>£328,339</t>
  </si>
  <si>
    <t>£1,204,107</t>
  </si>
  <si>
    <t>https://europe.republic.com/savvy-navvy</t>
  </si>
  <si>
    <t>Jelte LiebrandCEO and Founder
Commitment
(Post-investment):
Full Time
Current ownership
(Pre-investment):
59.02%
Location
GBPoole, United Kingdom
Kevin O'NeillCommercial Director
Commitment
(Post-investment):
Full Time
Current ownership
(Pre-investment):
39.34%
Location
GBLondon, United Kingdom
Hannah CotterellCommunity Manager
Commitment
(Post-investment):
Part Time
Current ownership
(Pre-investment):
0.00%
Location
NLAmsterdam, Netherlands
Tim JonesSenior UX Designer
Commitment
(Post-investment):
Part Time
Current ownership
(Pre-investment):
0.55%
Location
Awdhoot LeleSoftware Engineer
Commitment
(Post-investment):
Full Time
Current ownership
(Pre-investment):
0.00%
Location
INPune, India</t>
  </si>
  <si>
    <t>£331,484</t>
  </si>
  <si>
    <t>£919,292</t>
  </si>
  <si>
    <t>£14,080,665</t>
  </si>
  <si>
    <t>£1,815,433</t>
  </si>
  <si>
    <t>£10,746,871</t>
  </si>
  <si>
    <t>https://europe.republic.com/oynb</t>
  </si>
  <si>
    <t>Ruari FairbairnsFounder
Commitment
(Post-investment):
Full Time
Location
GBNorth Berwick, United Kingdom
Darcie TannerCMO
Commitment
(Post-investment):
Full Time
Location
GBEdinburgh, United Kingdom
Graham Jones PhDCOO
Commitment
(Post-investment):
Full Time
Location
GBEdinburgh, United Kingdom
Katherine SmithCPO
Commitment
(Post-investment):
Full Time
Location
GBLondon, United Kingdom
Louis Williams MBAFD
Commitment
(Post-investment):
Part Time
Location
GBStreatley, United Kingdom</t>
  </si>
  <si>
    <t>£1,400,003</t>
  </si>
  <si>
    <t>£1,815,980</t>
  </si>
  <si>
    <t>70k+ members in 90 countries. £2.7m revenue (LTM)*. Biggest in UK
2bn people in the world drink alcohol, incl. 29m in the UK (2017)
18% decrease in UK alcohol consumption since 2006
Model success demonstrated by Stirling University research</t>
  </si>
  <si>
    <t>Secondary Market 
Nominee investment min. £14.04 + 
Direct investment min. £20,000.00 + 
Pay by Bank payments not accepted</t>
  </si>
  <si>
    <t>£12,284,651</t>
  </si>
  <si>
    <t>https://europe.republic.com/puresport</t>
  </si>
  <si>
    <t>Grayson HartFounder and CEO
Commitment
(Post-investment):
Full Time
Current ownership
(Pre-investment):
49.00%
Location
GBLondon, United Kingdom
Daniel TemmChief Operating Officer
Commitment
(Post-investment):
Full Time
Current ownership
(Pre-investment):
18.00%
Location
GBLondon, United Kingdom
Martin StewartNon Exec Charirman
Commitment
(Post-investment):
Part Time
Location
GBLondon, United Kingdom
James KennyOperations Director
Commitment
(Post-investment):
Full Time
Location
GBLondon, United Kingdom
Kristian BilesGrowth Marketing Manager
Commitment
(Post-investment):
Full Time
Location
GBLondon, United Kingdom
Phoebe BarberHead of Communications, Content + CRM at Puresport
Commitment
(Post-investment):
Full Time
Location
GBLondon, United Kingdom
James DollahHead of Brand
Commitment
(Post-investment):
Full Time
Location
GBLondon, United Kingdom
William GoodgeHead of Brand Partnerships &amp; Running
Commitment
(Post-investment):
Full Time
Location
GBLondon, United Kingdom
Adam MoriartyPartnerships Manager at Puresport
Commitment
(Post-investment):
Full Time
Location
GBLondon, United Kingdom
Jess StevenContent Creation
Commitment
(Post-investment):
Full Time
Location
GBLondon, United Kingdom
Coleen GeissmarHead of People
Commitment
(Post-investment):
Part Time
Location
GBLondon, United Kingdom
Agata HughesSupply Chain and Operations Manager
Commitment
(Post-investment):
Full Time
Location
GBLondon, United Kingdom</t>
  </si>
  <si>
    <t>£10.13</t>
  </si>
  <si>
    <t>£1,300,003</t>
  </si>
  <si>
    <t>£1,822,407</t>
  </si>
  <si>
    <t>Achieved over £3.5m* of online revenue over 100,000 Products Sold
Trustpilot Score of 4.7/5 with over 1600+ Reviews
Over 50,000 Followers on Social Media and 11,000 Event Attendees
Quoted by Forbes as 'One of the U.K's leading Wellness Brands'</t>
  </si>
  <si>
    <t xml:space="preserve">Secondary Market 
Nominee investment min. £10.13 + 
Direct investment min. £25,000.00 + 
Card payments not accepted </t>
  </si>
  <si>
    <t>£14,182,293</t>
  </si>
  <si>
    <t>https://europe.republic.com/fanzine</t>
  </si>
  <si>
    <t>Kevin LenehanCEO &amp; Founder
Commitment
(Post-investment):
Full Time
Current ownership
(Pre-investment):
87.00%
Location
GBLondon, United Kingdom
Alfie WalkerProduct Development
Commitment
(Post-investment):
Full Time
Location
GBLondon, United Kingdom
Louis LenehanContent Manager
Commitment
(Post-investment):
Full Time
Location
GBLondon, United Kingdom
Jake TanselProduct Designer
Commitment
(Post-investment):
Full Time
Location
GBLondon, United Kingdom
Archie AmpofoContent Creator
Commitment
(Post-investment):
Full Time
Location
GBLondon, United Kingdom
Braydon FordeCommerce
Commitment
(Post-investment):
Full Time
Location
GBLondon, United Kingdom
William PearnContent Creator
Commitment
(Post-investment):
Full Time
Location
GBFirst Floor, United Kingdom
Barry SageCommercial Advisor
Commitment
(Post-investment):
Part Time
Location
GBLondon, United Kingdom
Hugh HessingAdvisor
Commitment
(Post-investment):
Part Time
Current ownership
(Pre-investment):
0.97%
Location
GBLondon, United Kingdom
David SayersAdvisor
Commitment
(Post-investment):
Part Time
Current ownership
(Pre-investment):
0.58%
Location
GBLondon, United Kingdom
Gerry MarroneUS Advisor
Commitment
(Post-investment):
Part Time
Location
USMiddletown, United States
Muhammad Junaid NameemSystem Architect
Commitment
(Post-investment):
Full Time
Location
PKIslamabad, Pakistan
Asfand Yar KhanWeb Developer
Commitment
(Post-investment):
Full Time
Location
PKIslamabad, Pakistan
Jigar ThakkariOS Developer
Commitment
(Post-investment):
Full Time
Location
INGujarat, India
Ankit PatelAndroid Developer
Commitment
(Post-investment):
Full Time
Location
INGujarat, India</t>
  </si>
  <si>
    <t>£1.24</t>
  </si>
  <si>
    <t>£300,001</t>
  </si>
  <si>
    <t>SportsTech platform supporting 50 club apps &amp; five sports
5k ambassadors amplify native 4.8m audience to over 32m fans!
350k iOS/Android apps already downloaded in 197 countries
£1.17m revenue since inception, 21% growth in past 2 quarters!</t>
  </si>
  <si>
    <t>Secondary Market 
Nominee investment min. £11.16 + 
Direct investment min. £25,000.00 +</t>
  </si>
  <si>
    <t>https://europe.republic.com/splint-invest</t>
  </si>
  <si>
    <t>Aurelio PeruccaCEO &amp; Co-Founder
Commitment
(Post-investment):
Full Time
Current ownership
(Pre-investment):
18.40%
Location
CHFeldbrunnen, Switzerland
Alexander BernauerCTO &amp; Co-Founder
Commitment
(Post-investment):
Full Time
Current ownership
(Pre-investment):
9.20%
Location
CHZürich, Switzerland
Mario von BergenCIO &amp; Co-Founder
Commitment
(Post-investment):
Full Time
Current ownership
(Pre-investment):
18.40%
Location
CHOlten, Switzerland</t>
  </si>
  <si>
    <t>April 2021: founding of MARK Investment Holding AG
Over 20,000 downloads and 7,600 registered users
Over 1,300 monthly active users
December 2022: over €2M invested</t>
  </si>
  <si>
    <t xml:space="preserve">Secondary Market 
Nominee investment min. €10.80 + 
Direct investment min. €25,000.00 + </t>
  </si>
  <si>
    <t>£13,767,330</t>
  </si>
  <si>
    <t>https://europe.republic.com/sapling-spirits</t>
  </si>
  <si>
    <t>Ivo DevereuxCo-Founder
Commitment
(Post-investment):
Full Time
Current ownership
(Pre-investment):
28.69%
Location
GBLondon, United Kingdom
Ed FaulknerCo-Founder
Commitment
(Post-investment):
Full Time
Current ownership
(Pre-investment):
28.69%
Location
GBLondon, United Kingdom
Ned Neville-RolfeHead of Operations
Commitment
(Post-investment):
Full Time
Location
GBLondon, United Kingdom
Marina LawrenceBrand and Marketing Co-Ordinator
Commitment
(Post-investment):
Full Time
Location
GBLondon, United Kingdom</t>
  </si>
  <si>
    <t>£3.95</t>
  </si>
  <si>
    <t>£1,417,683</t>
  </si>
  <si>
    <t>80% + Year on Year Growth*
£1.3m Vodka and Gin Sold in the Last 12 months*
110k Trees Planted
High B Corp Score of 111 and Certified Climate Positive</t>
  </si>
  <si>
    <t xml:space="preserve">Secondary Market 
Nominee investment min. £11.85 + 
Direct investment min. £50,000.00 + </t>
  </si>
  <si>
    <t>£3,008,747</t>
  </si>
  <si>
    <t>£10,502,053</t>
  </si>
  <si>
    <t>£251,626</t>
  </si>
  <si>
    <t>£5,802,412</t>
  </si>
  <si>
    <t>https://europe.republic.com/maison-sport1</t>
  </si>
  <si>
    <t>Nicholas RobinsonCEO
Commitment
(Post-investment):
Full Time
Current ownership
(Pre-investment):
22.58%
Location
GBCamberley, United Kingdom
Olly RobinsonCOO
Commitment
(Post-investment):
Full Time
Current ownership
(Pre-investment):
22.58%
Location
GBCamberley, United Kingdom
Aaron TippingCFO
Commitment
(Post-investment):
Full Time
Current ownership
(Pre-investment):
22.58%
Location
GBUnited Kingdom</t>
  </si>
  <si>
    <t>£115,000</t>
  </si>
  <si>
    <t>900 active ski instructors using the platform
Over 10,000 customers have signed up to use the service
Over 3100 instructor reviews
£1M investment secured via Future Fund (Oct 2020)</t>
  </si>
  <si>
    <t xml:space="preserve">Secondary Market 
Nominee investment min. £13.17 + 
Pay by Bank payments not accepted </t>
  </si>
  <si>
    <t>£1,002,320</t>
  </si>
  <si>
    <t>https://europe.republic.com/maison-sport</t>
  </si>
  <si>
    <t>Nicholas RobinsonCEO
Commitment
(Post-investment):
Full Time
Current ownership
(Pre-investment):
22.58%
Location
GBCamberley, United Kingdom
Olly RobinsonCOO
Commitment
(Post-investment):
Full Time
Current ownership
(Pre-investment):
22.58%
Location
GBCamberley, United Kingdom
Aaron TippingCFO
Commitment
(Post-investment):
Full Time
Current ownership
(Pre-investment):
22.58%
Location
GBUnited Kingdom
Kevin ByrneAdvisor
Commitment
(Post-investment):
Part Time
Current ownership
(Pre-investment):
3.64%
Location
GBUnited Kingdom
Important info</t>
  </si>
  <si>
    <t>£1,002,330</t>
  </si>
  <si>
    <t>£406,446</t>
  </si>
  <si>
    <t>£2,600,312</t>
  </si>
  <si>
    <t>https://europe.republic.com/maisonsport</t>
  </si>
  <si>
    <t>Nicholas RobinsonCEO
Commitment
(Post-investment):
Full Time
Current ownership
(Pre-investment):
22.58%
Location
GBCamberley, United Kingdom
Olly RobinsonCOO
Commitment
(Post-investment):
Full Time
Current ownership
(Pre-investment):
22.58%
Location
GBCamberley, United Kingdom
Aaron TippingCFO
Commitment
(Post-investment):
Full Time
Current ownership
(Pre-investment):
22.58%
Location
GBUnited Kingdom
Louisa Russell-HenryCustomer services
Commitment
(Post-investment):
Full Time
Current ownership
(Pre-investment):
0.00%
Location
GBUnited Kingdom
Kevin ByrneAdvisor
Commitment
(Post-investment):
Part Time
Current ownership
(Pre-investment):
3.64%
Location
GBUnited Kingdom</t>
  </si>
  <si>
    <t>£408,857</t>
  </si>
  <si>
    <t>£12,550,000</t>
  </si>
  <si>
    <t>https://europe.republic.com/frost-money</t>
  </si>
  <si>
    <t>Pawel OltuszykCEO
Commitment
(Post-investment):
Full Time
Current ownership
(Pre-investment):
49.59%
Location
GBManchester, United Kingdom
Edyta SliwinskaCMO
Commitment
(Post-investment):
Full Time
Current ownership
(Pre-investment):
19.84%
Location
GBManchester, United Kingdom
Andrew JenningsCSO
Commitment
(Post-investment):
Part Time
Current ownership
(Pre-investment):
29.75%
Location
GBLondon, United Kingdom
Nick ForbesCFO
Commitment
(Post-investment):
Full Time
Current ownership
(Pre-investment):
0.00%
Location
GBSouth Croydon, United Kingdom
Important info</t>
  </si>
  <si>
    <t>£1,725,000</t>
  </si>
  <si>
    <t>£1,839,108</t>
  </si>
  <si>
    <t>12,000+ users
Processed over £20m* of transactions for our users
Principal members of VISA
Key collaboration with IBM</t>
  </si>
  <si>
    <t xml:space="preserve">Secondary Market 
Nominee investment min. £10.00 + 
Direct investment min. £10,000.00 + </t>
  </si>
  <si>
    <t>£306,818</t>
  </si>
  <si>
    <t>£13,728,815</t>
  </si>
  <si>
    <t>https://europe.republic.com/brickowner9</t>
  </si>
  <si>
    <t>Fred BristolCEO
Commitment
(Post-investment):
Full Time
Location
GBLondon, United Kingdom
Toby StoneCCO
Commitment
(Post-investment):
Part Time
Location
GBLondon, United Kingdom
Gareth ShipCOO
Commitment
(Post-investment):
Full Time
Location
GBLondon, United Kingdom
Adam KnowlesHead of Investor Relations
Commitment
(Post-investment):
Full Time
Location
GBLondon, United Kingdom
Edward TaylorDirector of Communications
Commitment
(Post-investment):
Part Time
Location
GBLondon, United Kingdom</t>
  </si>
  <si>
    <t>£7.35</t>
  </si>
  <si>
    <t>£200,001</t>
  </si>
  <si>
    <t>£307,046</t>
  </si>
  <si>
    <t>Secondary market launched and trading
New scalable fund structure created
70% repeat investor rate
Return to pre-pandemic levels of investment</t>
  </si>
  <si>
    <t xml:space="preserve">Secondary Market 
Nominee investment min. £14.70 + 
Pay by Bank payments not accepted </t>
  </si>
  <si>
    <t>£167,257</t>
  </si>
  <si>
    <t>£13,491,616</t>
  </si>
  <si>
    <t>https://europe.republic.com/brickowner8</t>
  </si>
  <si>
    <t>Fred BristolCEO
Commitment
(Post-investment):
Full Time
Location
GBLondon, United Kingdom
Toby StoneCCO
Commitment
(Post-investment):
Part Time
Location
GBLondon, United Kingdom
Gareth ShipCOO
Commitment
(Post-investment):
Full Time
Location
GBLondon, United Kingdom
Adam KnowlesHead of Investor Relations
Commitment
(Post-investment):
Full Time
Location
GBLondon, United Kingdom
Edward TaylorDirector of Communications
Commitment
(Post-investment):
Part Time
Location
GBLondon, United Kingdom
Kenji SmithAnalyst
Commitment
(Post-investment):
Full Time
Location
GBLondon, United Kingdom</t>
  </si>
  <si>
    <t>£100,004</t>
  </si>
  <si>
    <t>£167,536</t>
  </si>
  <si>
    <t>Secondary market built, and launching this year
5 investments exited, all achieved projected returns
Exited investments achieved average return of 11.3% per annum
£14m invested through the platform to date</t>
  </si>
  <si>
    <t>£387,310</t>
  </si>
  <si>
    <t>https://europe.republic.com/brickowner7</t>
  </si>
  <si>
    <t>Fred BristolCEO
Commitment
(Post-investment):
Full Time
Location
GBLondon, United Kingdom
Toby StoneCCO
Commitment
(Post-investment):
Part Time
Location
GBLondon, United Kingdom
Gareth ShipCOO
Commitment
(Post-investment):
Full Time
Location
GBLondon, United Kingdom
Hugo FaireyHead of Marketing
Commitment
(Post-investment):
Full Time
Location
GBlondon, United Kingdom
Adam KnowlesHead of Investor Relations
Commitment
(Post-investment):
Full Time
Location
Edward TaylorDirector of Communications
Commitment
(Post-investment):
Part Time
Location
GBLondon, United Kingdom
Sarah ForrestHead of Regulation
Commitment
(Post-investment):
Part Time
Location
GBLondon, United Kingdom
Thomas SheriffAnalyst
Commitment
(Post-investment):
Full Time
Location
GBLondon, United Kingdom
Kenji SmithAnalyst
Commitment
(Post-investment):
Full Time
Location
GBLondon, United Kingdom</t>
  </si>
  <si>
    <t>£397,840</t>
  </si>
  <si>
    <t>Repeat investment rate of 64%
24% month on month growth on money invested through our platform
Successfully exited 3 investments
£12m being invested through Brickowner</t>
  </si>
  <si>
    <t>£267,572</t>
  </si>
  <si>
    <t>£9,504,690</t>
  </si>
  <si>
    <t>https://europe.republic.com/brickowner6</t>
  </si>
  <si>
    <t>Fred BristolCEO
Commitment
(Post-investment):
Full Time
Current ownership
(Pre-investment):
55.40%
Location
GBLondon, United Kingdom
Tobias StoneCCO
Commitment
(Post-investment):
Part Time
Current ownership
(Pre-investment):
7.20%
Location
GBlondon, United Kingdom
Gareth ShipCOO
Commitment
(Post-investment):
Full Time
Current ownership
(Pre-investment):
3.00%
Location
GBLondon, United Kingdom
Hugo FaireyHead of Marketing
Commitment
(Post-investment):
Full Time
Current ownership
(Pre-investment):
0.70%
Location
GBLondon, United Kingdom
Edward TaylorDirector of Communications
Commitment
(Post-investment):
Part Time
Current ownership
(Pre-investment):
1.00%
Location
GBLondon, United Kingdom
Thomas SheriffAnalyst
Commitment
(Post-investment):
Full Time
Location
GBLONDON, United Kingdom</t>
  </si>
  <si>
    <t xml:space="preserve">£225,001 </t>
  </si>
  <si>
    <t>£282,015</t>
  </si>
  <si>
    <t>£258,791</t>
  </si>
  <si>
    <t>£5,000,012</t>
  </si>
  <si>
    <t>https://europe.republic.com/brickowner4</t>
  </si>
  <si>
    <t>Fred BristolCEO
Commitment
(Post-investment):
Full Time
Current ownership
(Pre-investment):
60.10%
Location
GBLondon, United Kingdom
Tobias StoneCCO
Commitment
(Post-investment):
Part Time
Current ownership
(Pre-investment):
7.90%
Location
GBlondon, United Kingdom
Gareth ShipCOO
Commitment
(Post-investment):
Full Time
Current ownership
(Pre-investment):
3.00%
Location
GBLondon, United Kingdom
Hugo FaireyHead of Marketing
Commitment
(Post-investment):
Full Time
Current ownership
(Pre-investment):
0.80%
Location
GBLondon, United Kingdom
Edward TaylorDirector of Communications
Commitment
(Post-investment):
Part Time
Current ownership
(Pre-investment):
1.00%
Location
GBLondon, United Kingdom</t>
  </si>
  <si>
    <t>£150,021</t>
  </si>
  <si>
    <t>£274,650</t>
  </si>
  <si>
    <t>£63,495</t>
  </si>
  <si>
    <t>https://europe.republic.com/brickowner3</t>
  </si>
  <si>
    <t>Fred BristolCEO and Founder
Commitment
(Post-investment):
Full Time
Current ownership
(Pre-investment):
57.10%
Location
GBLondon, United Kingdom
Tobias StoneCCO and Founder
Commitment
(Post-investment):
Part Time
Current ownership
(Pre-investment):
7.90%
Location
GBlondon, United Kingdom
Gareth ShipCOO
Commitment
(Post-investment):
Full Time
Current ownership
(Pre-investment):
2.00%
Location
GBLondon, United Kingdom
Hugo FaireyHead of Marketing
Commitment
(Post-investment):
Full Time
Current ownership
(Pre-investment):
0.80%
Location
GBLondon, United Kingdom
John WoodNon Exec Director
Commitment
(Post-investment):
Part Time
Current ownership
(Pre-investment):
1.90%
Location
GBEastbourne, United Kingdom
Edward TaylorDirector of Communications
Commitment
(Post-investment):
Part Time
Current ownership
(Pre-investment):
1.00%
Location
GBLondon, United Kingdom</t>
  </si>
  <si>
    <t>£50,040</t>
  </si>
  <si>
    <t xml:space="preserve">£63,630 </t>
  </si>
  <si>
    <t>£120,012</t>
  </si>
  <si>
    <t>£2,501,137</t>
  </si>
  <si>
    <t>https://europe.republic.com/brickowner2</t>
  </si>
  <si>
    <t>Fred BristolCEO and Founder
Commitment
(Post-investment):
Full Time
Current ownership
(Pre-investment):
64.00%
Location
GBLondon, United Kingdom
Academic background
Educational qualifications
BCom in Business and French at Edinburgh University, 2002
Tobias StoneCCO and Founder
Commitment
(Post-investment):
Part Time
Current ownership
(Pre-investment):
8.00%
Location
GBlondon, United Kingdom
Academic background
Educational qualifications
MSc in Archaeology and Egyptology at University of Oxford
Gareth ShipCOO
Commitment
(Post-investment):
Full Time
Current ownership
(Pre-investment):
2.00%
Location
GBLondon, United Kingdom
Maulik SailorCTO
Commitment
(Post-investment):
Part Time
Current ownership
(Pre-investment):
1.80%
Location
GBLONDON, United Kingdom
John WoodNon Exec Director
Commitment
(Post-investment):
Part Time
Current ownership
(Pre-investment):
2.00%
Location
GBEastbourne, United Kingdom
Edward TaylorDirector of Communications
Commitment
(Post-investment):
Part Time
Current ownership
(Pre-investment):
0.50%
Location
GBLondon, United Kingdom</t>
  </si>
  <si>
    <t xml:space="preserve">£125,351 </t>
  </si>
  <si>
    <t>£120,002</t>
  </si>
  <si>
    <t>£2,201,304</t>
  </si>
  <si>
    <t>https://europe.republic.com/brickowner1</t>
  </si>
  <si>
    <t>Fred BristolCEO and Founder
Commitment
(Post-investment):
Full Time
Current ownership
(Pre-investment):
70.70%
Location
GBLondon, United Kingdom
Academic background
Educational qualifications
BCom in Business and French at Edinburgh University, 2002
Tobias StoneCCO and Founder
Commitment
(Post-investment):
Part Time
Current ownership
(Pre-investment):
7.80%
Location
GBlondon, United Kingdom
Academic background
Educational qualifications
MSc in Archaeology and Egyptology at University of Oxford
Professional background
Jobs
CEO &amp; CO Founder at EyeFocus Accelerator
Director of Strategy at DotForge Accelerator
Gareth ShipCOO
Commitment
(Post-investment):
Full Time
Current ownership
(Pre-investment):
2.00%
Location
GBLondon, United Kingdom
John WoodNon Exec Director
Commitment
(Post-investment):
Part Time
Current ownership
(Pre-investment):
2.30%
Location
GBEastbourne, United Kingdom
Professional background
Jobs
Head of Corporate Services at Cluttons from 2016 to present day
Managing Partner at Cluttons LLP from 2012 to 2016
Maulik SailorCTO
Commitment
(Post-investment):
Part Time
Current ownership
(Pre-investment):
2.00%
Location
GBLONDON, United Kingdom</t>
  </si>
  <si>
    <t>£120,322</t>
  </si>
  <si>
    <t>£100,607</t>
  </si>
  <si>
    <t>£1,300,954</t>
  </si>
  <si>
    <t>https://europe.republic.com/brickowner</t>
  </si>
  <si>
    <t>Fred BristolCEO and Founder
Commitment
(Post-investment):
Full Time
Current ownership
(Pre-investment):
75.76%
Location
GBLondon, United Kingdom
Academic background
Educational qualifications
BCom in Business and French at Edinburgh University, 2002
Tobias StoneCOO and Founder
Commitment
(Post-investment):
Part Time
Current ownership
(Pre-investment):
8.56%
Location
GBlondon, United Kingdom
Academic background
Educational qualifications
MSc in Archaeology and Egyptology at University of Oxford
Professional background
Jobs
CEO &amp; CO Founder at EyeFocus Accelerator
Director of Strategy at DotForge Accelerator
Evelyne KanakisCTO
Commitment
(Post-investment):
Part Time
Current ownership
(Pre-investment):
1.28%
Location
GBLondon, United Kingdom
Professional background
Jobs
User experience design consulting &amp; management at Independent consultant from 2009 to present day
User Experience Programme Manager at Microsoft
User Experience Manager at Vodafone
User Experience consultant at Orange
Creative Lead at Sony
John WoodNon Exec Director
Commitment
(Post-investment):
Part Time
Current ownership
(Pre-investment):
1.41%
Location
GBEastbourne, United Kingdom
Professional background
Jobs
Managing Partner at Cluttons LLP from 2012 to present day</t>
  </si>
  <si>
    <t>Innovify is a product foundry that nurtures entrepreneurial spirit, with corporate expertise &amp; experience, best in class tools &amp; frameworks, Agile methods &amp; global talent to create an ecosystem that enables startups to accelerate its growth, efficiently.</t>
  </si>
  <si>
    <t>£100,009</t>
  </si>
  <si>
    <t>£117,080</t>
  </si>
  <si>
    <t>£102,055</t>
  </si>
  <si>
    <t>£607,000</t>
  </si>
  <si>
    <t>https://europe.republic.com/property-regions1</t>
  </si>
  <si>
    <t>Fred BristolCEO and Founder
Commitment
(Post-investment):
Full Time
Current ownership
(Pre-investment):
88.50%
Location
GBLondon, United Kingdom
Academic background
Educational qualifications
BCom in Business &amp; French at Edinburgh, 2002
Professional background
Jobs
CEO at Bristol Estates from 2010 to present day
Tobias StoneCOO and Founder
Commitment
(Post-investment):
Part Time
Current ownership
(Pre-investment):
10.00%
Location
GBlondon, United Kingdom
Academic background
Educational qualifications
MSc in Archaeology and Egyptology at University of Oxford
Professional background
Jobs
CEO &amp; CO Founder at EyeFocus Accelerator
Director of Strategy at DotForge Accelerator
Evelyne KanakisCTO
Commitment
(Post-investment):
Part Time
Current ownership
(Pre-investment):
1.50%
Location
GBLondon, United Kingdom
Professional background
Jobs
User experience design consulting &amp; management at Independent consultant from 2009 to present day
User Experience Programme Manager at Microsoft
User Experience Manager at Vodafone
User Experience consultant at Orange
Creative Lead at Sony</t>
  </si>
  <si>
    <t>£99,997</t>
  </si>
  <si>
    <t>£102,510</t>
  </si>
  <si>
    <t>https://europe.republic.com/foodmarble</t>
  </si>
  <si>
    <t>Aonghus ShorttCEO
Commitment
(Post-investment):
Full Time
Location
IEDublin, Ireland
Peter HarteCTO
Commitment
(Post-investment):
Full Time
Location
IELouth, Ireland
Lisa RuttledgeCOO
Commitment
(Post-investment):
Full Time
Location
IECo Louth, Ireland
Mandy HennebryVP Marketing
Commitment
(Post-investment):
Full Time
Location
IEDublin, Ireland
Sean MurphyFD
Commitment
(Post-investment):
Full Time
Location
IEDublin, Ireland</t>
  </si>
  <si>
    <t>Launched late 2018, sold over 20,000 devices D2C
Launching remote-monitoring telehealth service in US
2 ongoing clinical trials, patents in UK and US
Enterprise Ireland High Potential Startup</t>
  </si>
  <si>
    <t xml:space="preserve">Secondary Market 
Nominee investment min. €11.31 + </t>
  </si>
  <si>
    <t>£4,286,891</t>
  </si>
  <si>
    <t>£10,000,395</t>
  </si>
  <si>
    <t>£192,397</t>
  </si>
  <si>
    <t>£1,201,674</t>
  </si>
  <si>
    <t>https://europe.republic.com/love-cocoa</t>
  </si>
  <si>
    <t>James CadburyFounder
Commitment
(Post-investment):
Full Time
Current ownership
(Pre-investment):
64.00%
Location
GBLondon, United Kingdom
Sari IssaCOO
Commitment
(Post-investment):
Full Time
Current ownership
(Pre-investment):
25.00%
Location
GBBeckenham, United Kingdom
Paul TroyMarketing/Business Advisor
Commitment
(Post-investment):
Part Time
Current ownership
(Pre-investment):
1.00%
Location</t>
  </si>
  <si>
    <t>£100,005</t>
  </si>
  <si>
    <t>£198,410</t>
  </si>
  <si>
    <t>£13,183,845</t>
  </si>
  <si>
    <t>£475,451</t>
  </si>
  <si>
    <t>£13,237,719</t>
  </si>
  <si>
    <t>£1,165,636</t>
  </si>
  <si>
    <t>£12,072,083</t>
  </si>
  <si>
    <t>https://europe.republic.com/drygro2</t>
  </si>
  <si>
    <t>Sean PetersCEO
Commitment
(Post-investment):
Full Time
Location
GBLondon, United Kingdom
Brendan CawleyCTO
Commitment
(Post-investment):
Full Time
Location
GBLondon, United Kingdom
Alyssa BlachezHead of Plant Science
Commitment
(Post-investment):
Full Time
Location
GBLondon, United Kingdom
Justus AdelekeGlobal Projects Director
Commitment
(Post-investment):
Full Time
Location
GBUnited Kingdom
Luke Bolton1
Commitment
(Post-investment):
Part Time
Current ownership
(Pre-investment):
0.00%
Location
GBLondon, United Kingdom
Ann WongCFO
Commitment
(Post-investment):
Full Time
Current ownership
(Pre-investment):
0.00%
Location</t>
  </si>
  <si>
    <t>£1,049,988</t>
  </si>
  <si>
    <t>£1,165,896</t>
  </si>
  <si>
    <t>Breakthrough technology focused on addressing massive market need
Produces feed protein 8x faster and 99% less water than soybeans
Built through partnerships with 4 academic institutions
Winner of 8 grants and awards, including Mass Challenge UK 2016</t>
  </si>
  <si>
    <t>Secondary Market 
Nominee investment min. £14.04 + 
Pay by Bank payments not accepted</t>
  </si>
  <si>
    <t>£1,153,154</t>
  </si>
  <si>
    <t>£10,918,936</t>
  </si>
  <si>
    <t>https://europe.republic.com/drygro1</t>
  </si>
  <si>
    <t>Sean PetersCEO
Commitment
(Post-investment):
Full Time
Location
GBLondon, United Kingdom
Kate JarvisCOO
Commitment
(Post-investment):
Full Time
Location
GBBromley, United Kingdom
Brendan CawleyCTO
Commitment
(Post-investment):
Full Time
Location
GBLondon, United Kingdom
Alyssa BlachezHead of Plant Science
Commitment
(Post-investment):
Full Time
Location
GBLondon, United Kingdom
Justus AdelekeGlobal Projects Director
Commitment
(Post-investment):
Full Time
Location
GBUnited Kingdom</t>
  </si>
  <si>
    <t>£980,006</t>
  </si>
  <si>
    <t>£1,153,913</t>
  </si>
  <si>
    <t xml:space="preserve">Secondary Market 
Nominee investment min. £14.04 + 
Pay by Bank payments not accepted </t>
  </si>
  <si>
    <t>£521,126</t>
  </si>
  <si>
    <t>£6,000,934</t>
  </si>
  <si>
    <t>https://europe.republic.com/drygro</t>
  </si>
  <si>
    <t>Sean PetersCEO
Commitment
(Post-investment):
Full Time
Location
GBLondon, United Kingdom</t>
  </si>
  <si>
    <t>£500,072</t>
  </si>
  <si>
    <t>£521,375</t>
  </si>
  <si>
    <t>https://europe.republic.com/your-rentals</t>
  </si>
  <si>
    <t>Andrew MartynCo-founder &amp; CEO
Commitment
(Post-investment):
Full Time
Location
SESvedala, Sweden
Klavs PedersenChairman and Investor
Commitment
(Post-investment):
Part Time
Location
DKOdense SV, Denmark
Henrik Jung LaursenInvestor
Commitment
(Post-investment):
Part Time
Location
ESTorrelodones, Spain
Vivian ChinHead of Marketing
Commitment
(Post-investment):
Full Time
Location
SELund, Sweden
Kristoffer OlssonHead of Product
Commitment
(Post-investment):
Full Time
Location
SEMalmö, Sweden
Valentin OdinotHead of Sales
Commitment
(Post-investment):
Full Time
Location
SESmygehamn, Sweden
V'yacheslav SchvaydakHead of Growth
Commitment
(Post-investment):
Full Time
Location
SEMalmö, Sweden
Kien NguyenHead of Software
Commitment
(Post-investment):
Full Time
Location
VNHa Noi, Vietnam
Alice NguyenHead of Support
Commitment
(Post-investment):
Full Time
Location
VNHa Noi, Vietnam</t>
  </si>
  <si>
    <t>5k active customers, 18k active properties - European focus
€4.5m in fees revenues 2022 with 160% CAGR (2017-2022)*
An established team, including 5 dedicated founding members
3 key business model innovations create strong value</t>
  </si>
  <si>
    <t xml:space="preserve">Secondary Market 
Nominee investment min. €12.60 + 
Direct investment min. €50,000.00 + </t>
  </si>
  <si>
    <t>https://europe.republic.com/gravity-coliving</t>
  </si>
  <si>
    <t>Riccardo TessaroCEO
Commitment
(Post-investment):
Full Time
Current ownership
(Pre-investment):
38.00%
Location
GBLondon, United Kingdom
Susanna RockCIO
Commitment
(Post-investment):
Full Time
Current ownership
(Pre-investment):
38.00%
Location
GBLondon, United Kingdom
Rob BirchHead of Operations
Commitment
(Post-investment):
Full Time
Current ownership
(Pre-investment):
3.20%
Location
GBLondon, United Kingdom
Nils Christian FolkessonHead of Sales
Commitment
(Post-investment):
Full Time
Current ownership
(Pre-investment):
6.00%
Location
GBLondon, United Kingdom
Milena BotteroSales &amp; Community Management
Commitment
(Post-investment):
Full Time
Location
GBLondon, United Kingdom
Callum WinnCreative Marketing Management
Commitment
(Post-investment):
Full Time
Location
GBLondon, United Kingdom
Alessandra LupoCommunity Management
Commitment
(Post-investment):
Part Time
Location
GBLonodn, United Kingdom</t>
  </si>
  <si>
    <t xml:space="preserve">Designed by government and delivered by the British Business Bank, the Future Fund supports innovative UK companies and matches investments made in eligible companies through convertible loans.
</t>
  </si>
  <si>
    <t>£262,500</t>
  </si>
  <si>
    <t>£528,280</t>
  </si>
  <si>
    <t>Applying for Future Fund, not conditional - see Key Info
£410k revenue to date (since Oct 2019)*
Pipeline of projects in London, Barcelona and Paris
Over 25 years of combined real estate &amp; hospitality experience</t>
  </si>
  <si>
    <t>£889,465</t>
  </si>
  <si>
    <t>£12,782,678</t>
  </si>
  <si>
    <t>£801,929</t>
  </si>
  <si>
    <t>£5,476,158</t>
  </si>
  <si>
    <t>https://europe.republic.com/thecookaway</t>
  </si>
  <si>
    <t>Sahil VermaFounder and CEO
Commitment
(Post-investment):
Full Time
Current ownership
(Pre-investment):
35.70%
Location
GBLondon, United Kingdom
Nidhi VermaFounder and Product Head
Commitment
(Post-investment):
Full Time
Current ownership
(Pre-investment):
35.70%
Location
GBLondon, United Kingdom
Jack SimpkinOperations Manager
Commitment
(Post-investment):
Full Time
Current ownership
(Pre-investment):
0.46%
Location
GBLondon, United Kingdom
Becky WilkinsonRecipe Developer and Food Stylist
Commitment
(Post-investment):
Full Time
Location
GBLondon, United Kingdom
Kerri-Lynn HauckHead of Partnerships and BD
Commitment
(Post-investment):
Full Time
Location
GBLondon, United Kingdom
Kate CreedonOperations Executive
Commitment
(Post-investment):
Full Time
Location
GBLondon, United Kingdom
Dominique Moreno-BaltierraFull Stack Developer
Commitment
(Post-investment):
Full Time
Location
GBLondon, United Kingdom
Emma MedioCustomer Services Executive
Commitment
(Post-investment):
Full Time
Current ownership
(Pre-investment):
0.00%
Location</t>
  </si>
  <si>
    <t>£3.76</t>
  </si>
  <si>
    <t xml:space="preserve">£700,003 </t>
  </si>
  <si>
    <t>£801,955</t>
  </si>
  <si>
    <t>10 high-profile chefs onboarded on the platform.
Delivered 100+ cookalong events. 45x YOY growth in box volumes
Backed by former leaders from Tate &amp; Lyle, Premier Foods &amp; Sysco
500+ verified reviews on Trustpilot with an Excellent 4.8 rating!</t>
  </si>
  <si>
    <t xml:space="preserve">Secondary Market 
Nominee investment min. £11.28 + 
Direct investment min. £25,000.00 + 
Pay by Bank payments not accepted </t>
  </si>
  <si>
    <t>https://europe.republic.com/givt</t>
  </si>
  <si>
    <t>Sjoerd van OortCo-founder, director UK &amp; NL and product and business strategy
Commitment
(Post-investment):
Full Time
Current ownership
(Pre-investment):
35.00%
Location
NLLelystad, Netherlands
Maarten VergouweCo-founder, safeguarding technical and cultural sustainability
Commitment
(Post-investment):
Full Time
Current ownership
(Pre-investment):
15.00%
Location
BEKortrijk, Belgium
Matthew SmithDirector UK
Commitment
(Post-investment):
Full Time
Current ownership
(Pre-investment):
0.00%
Location
GBBirmingham, United Kingdom
Rients Auke RienstraFinancial controller
Commitment
(Post-investment):
Part Time
Current ownership
(Pre-investment):
0.00%
Location
NLDronten, Netherlands
Marjolein StouwdamProduct Owner customer acquisition and marketing
Commitment
(Post-investment):
Full Time
Current ownership
(Pre-investment):
0.00%
Location
NLDronten, Netherlands
Nico HuninkScrum Master product development and customer support
Commitment
(Post-investment):
Full Time
Current ownership
(Pre-investment):
0.00%
Location
BEHeule, Belgium
Rowena VeekeScrum Master customer acquisition and marketing
Commitment
(Post-investment):
Full Time
Current ownership
(Pre-investment):
0.00%
Location
NLDronten, Netherlands
Bjorn DerudderProduct Owner product development and customer support
Commitment
(Post-investment):
Full Time
Current ownership
(Pre-investment):
0.00%
Location
BEHooglede, Belgium</t>
  </si>
  <si>
    <t>£365,470</t>
  </si>
  <si>
    <t>£10,017,929</t>
  </si>
  <si>
    <t>https://europe.republic.com/myminifactory</t>
  </si>
  <si>
    <t>Romain KiddChief Executive Officer
Commitment
(Post-investment):
Full Time
Current ownership
(Pre-investment):
5.30%
Location
GBLondon, United Kingdom
Academic background
Educational qualifications
Master of Engineering (MEng) in Mechanical Engineering at Imperial College, 2007
Professional background
Jobs
CEO at MyMiniFactory.com from 2013 to present day
Founder at Potlck.com from 2012 to 2012
Consultant / Analyst at ABB from 2010 to 2011
Consultant, Energy &amp; Utilities at Atos Consulting from 2008 to 2009
Professional qualifications
Advisor at EC1 Capital Limited, 2014
Sylvain PreumontExecutive Chairman
Commitment
(Post-investment):
Part Time
Current ownership
(Pre-investment):
92.00%
Location
GBLondon, United Kingdom
Academic background
Educational qualifications
Engineering degree in Sciences and Technologies at Ecole Polytechnique, 1992
Professional background
Jobs
Owner and Founder at MyMiniFactory from 2013 to present day
Owner and Founder at iMakr from 2012 to present day
COO and co-owner at Diadeis from 2001 to 2011
CTO at L'AGEFI from 1997 to 2001
Collaborative Technologies Expert at Arthur Andersen from 1993 to 1997
Nicolas FranchetNon-Executive Director
Commitment
(Post-investment):
Part Time
Current ownership
(Pre-investment):
0.00%
Location
USSan Francisco, United States
Professional background
Jobs
Head of Retail &amp; E-Commerce at Facebook
Colin NunnNon-Executive Director
Commitment
(Post-investment):
Part Time
Current ownership
(Pre-investment):
0.00%
Location
GBLondon, United Kingdom
Professional background
Jobs
Finance Director at Sugru
Olivier ChatinNon-Executive Director
Commitment
(Post-investment):
Part Time
Current ownership
(Pre-investment):
0.00%
Location
Paris
Professional background
Jobs
Managing Director and Partner at Alvarez and Marsal
Nick PendletonNon-Executive Director
Commitment
(Post-investment):
Part Time
Current ownership
(Pre-investment):
0.00%
Location
Professional background
Jobs
Director of Corporate Strategy and Innovation, Board Director at Royal Mail Innovations
romain BouyeCTO
Commitment
(Post-investment):
Full Time
Location
FRLondon, France</t>
  </si>
  <si>
    <t>£364,255</t>
  </si>
  <si>
    <t xml:space="preserve">£367,511 </t>
  </si>
  <si>
    <t>£668,717</t>
  </si>
  <si>
    <t>£9,439,890</t>
  </si>
  <si>
    <t>https://europe.republic.com/my-mini-factory</t>
  </si>
  <si>
    <t>Sylvain PreumontExecutive Chairman
Commitment
(Post-investment):
Part Time
Current ownership
(Pre-investment):
92.00%
Location
GBLondon, United Kingdom
Academic background
Educational qualifications
Engineering degree in Sciences and Technologies at Ecole Polytechnique, 1992
Professional background
Jobs
Owner and Founder at MyMiniFactory from 2013 to present day
Owner and Founder at iMakr from 2012 to present day
COO and co-owner at Diadeis from 2001 to 2011
CTO at L'AGEFI from 1997 to 2001
Collaborative Technologies Expert at Arthur Andersen from 1993 to 1997
Romain KiddChief Executive Officer
Commitment
(Post-investment):
Full Time
Current ownership
(Pre-investment):
5.30%
Location
GBLondon, United Kingdom
Academic background
Educational qualifications
Master of Engineering (MEng) in Mechanical Engineering at Imperial College, 2007
Professional background
Jobs
CEO at MyMiniFactory.com from 2013 to present day
Founder at Potlck.com from 2012 to 2012
Consultant / Analyst at ABB from 2010 to 2011
Consultant, Energy &amp; Utilities at Atos Consulting from 2008 to 2009
Professional qualifications
Advisor at EC1 Capital Limited, 2014
Rees CalderChief Marketing Officer
Commitment
(Post-investment):
Full Time
Current ownership
(Pre-investment):
0.20%
Location
GBLondon, United Kingdom
Academic background
Educational qualifications
2:1 Equivalent in Bachelor's Degree, Psychology and Philosophy at University of Cape Town, 2010
Professional background
Jobs
Customer Service at Metro Bank from 2013 to 2014
Assistant Teacher at Vibe Teacher Recruitment from 2013 to 2013
Sohrab KahnChief Technology Officer
Commitment
(Post-investment):
Full Time
Current ownership
(Pre-investment):
0.20%
Location
GBLondon, United Kingdom
Academic background
Educational qualifications
MSc in Internet Engineering at University of East London, 2008
Bachelor in Information Technology at Iqra University, 2004
Professional background
Jobs
Website development and search engine optimization at Self-employed from 2008 to 2013
Professional qualifications
Certified System Engineer at Microsoft , 2011
Sun Certified Java Programmer (v1.5) at Sun Education, 2010
Certified Java Developer (Grade: A+) at Sun Education, 2009
Jenny YuChief Financial Officer
Commitment
(Post-investment):
Full Time
Current ownership
(Pre-investment):
0.30%
Location
GBLondon, United Kingdom
Academic background
Educational qualifications
Bachelor in Architecture, 2:1 at University of Nottingham, 2009
Professional background
Jobs
Auditor at National Audit Office from 2010 to 2014
Professional qualifications
ACA at ICAEW, 2013
Nicolas FranchetNon-Executive Director
Commitment
(Post-investment):
Part Time
Current ownership
(Pre-investment):
0.00%
Location
USSan Francisco, United States
Professional background
Jobs
Head of Retail &amp; E-Commerce at Facebook
Colin NunnNon-Executive Director
Commitment
(Post-investment):
Part Time
Current ownership
(Pre-investment):
0.00%
Location
GBLondon, United Kingdom
Professional background
Jobs
Finance Director at Sugru
Olivier ChatinNon-Executive Director
Commitment
(Post-investment):
Part Time
Current ownership
(Pre-investment):
0.00%
Location
Paris
Professional background
Jobs
Managing Director and Partner at Alvarez and Marsal
Nick PendletonNon-Executive Director
Commitment
(Post-investment):
Part Time
Current ownership
(Pre-investment):
0.00%
Location
Professional background
Jobs
Director of Corporate Strategy and Innovation, Board Director at Royal Mail Innovations</t>
  </si>
  <si>
    <t>£735,550</t>
  </si>
  <si>
    <t>£858,676</t>
  </si>
  <si>
    <t>£13,557,146</t>
  </si>
  <si>
    <t>£1,542,909</t>
  </si>
  <si>
    <t>£12,014,237</t>
  </si>
  <si>
    <t>£1,452,981</t>
  </si>
  <si>
    <t>£16,498,442</t>
  </si>
  <si>
    <t>£503,206</t>
  </si>
  <si>
    <t>£12,514,466</t>
  </si>
  <si>
    <t>https://europe.republic.com/whiterabbit</t>
  </si>
  <si>
    <t>Nick Croft-SimonCo-Founder
Commitment
(Post-investment):
Full Time
Current ownership
(Pre-investment):
16.47%
Location
GBLondon, United Kingdom
Matteo FerrariCo-Founder
Commitment
(Post-investment):
Full Time
Current ownership
(Pre-investment):
17.37%
Location
GBOxford, United Kingdom
Luke ThelwellHead of Sales
Commitment
(Post-investment):
Full Time
Location
GBOxford, United Kingdom
Charlotte HarrisHead of Operations
Commitment
(Post-investment):
Full Time
Location
GBOxford, United Kingdom</t>
  </si>
  <si>
    <t>£300,002</t>
  </si>
  <si>
    <t>£503,597</t>
  </si>
  <si>
    <t>157% average year on year revenue growth
£2.4m revenue so far in financial year 20/21*
1700+ stocking points incl. Sainsbury's, Waitrose &amp; Ocado
33% more shoppers YOY, with 68% increase in repeat shoppers YOY</t>
  </si>
  <si>
    <t xml:space="preserve">Secondary Market 
Nominee investment min. £11.84 + 
Pay by Bank payments not accepted </t>
  </si>
  <si>
    <t>https://europe.republic.com/labfresh</t>
  </si>
  <si>
    <t>Kasper Brandi PetersenCofounder
Commitment
(Post-investment):
Full Time
Current ownership
(Pre-investment):
23.30%
Location
NLAmsterdam, Netherlands
Lotte VinkCofounder
Commitment
(Post-investment):
Full Time
Current ownership
(Pre-investment):
23.30%
Location
NLAMSTERDAM, Netherlands
Anne van SteekelenburgHead of Product
Commitment
(Post-investment):
Full Time
Location
NLAmsterdam, Netherlands
Nelli JeloudarHead of New Markets
Commitment
(Post-investment):
Full Time
Location
DKCopenhagen, Denmark
Barbara SchultzArt Director
Commitment
(Post-investment):
Full Time
Location
DKCopenhagen, Denmark
Luc MeijermanGrowth Manager
Commitment
(Post-investment):
Full Time
Location
NLAmsterdam, Netherlands
Leroy NouwenProduction Manager
Commitment
(Post-investment):
Full Time
Location
NLAmsterdam, Netherlands
Simon BarnwelleCommerce Operations Lead
Commitment
(Post-investment):
Full Time
Location
NLAmsterdam, Netherlands
Sara VlesMarketing Manager
Commitment
(Post-investment):
Full Time
Location
NLAmsterdam, Netherlands
Thanasis KritikosStore Manager
Commitment
(Post-investment):
Full Time
Location
NLAmsterdam, Netherlands
Lawrence McPakeStore Manager
Commitment
(Post-investment):
Full Time
Location
DKCopenhagen, Denmark
Sofie SeemannAssistant Store Manager
Commitment
(Post-investment):
Full Time
Location
DKCopenhagen, Denmark</t>
  </si>
  <si>
    <t>EBITDA-profitable and revenue growth of 43% YoY in 2022
97% growth Jan-April YoY*
Proprietary technical fabrics
103,000 customers in 82 countries</t>
  </si>
  <si>
    <t xml:space="preserve">Secondary Market 
Nominee investment min. €55.42 + </t>
  </si>
  <si>
    <t>£1,137,739</t>
  </si>
  <si>
    <t>£12,037,728</t>
  </si>
  <si>
    <t>https://europe.republic.com/gunna1</t>
  </si>
  <si>
    <t>MG JayFounder &amp; CEO
Commitment
(Post-investment):
Full Time
Current ownership
(Pre-investment):
40.59%
Location
GBLondon, United Kingdom
Chris ProwtingCommercial Director
Commitment
(Post-investment):
Full Time
Location
GBGuildford, United Kingdom
Bella IlinskayaDevelopment Director
Commitment
(Post-investment):
Full Time
Location
GBGuildford, United Kingdom
David AlgarNon-Executive Director
Commitment
(Post-investment):
Part Time
Current ownership
(Pre-investment):
0.93%
Location
GBGuildford, United Kingdom</t>
  </si>
  <si>
    <t>£1.22</t>
  </si>
  <si>
    <t>£750,001</t>
  </si>
  <si>
    <t>£1,138,010</t>
  </si>
  <si>
    <t>Stocked in major supermarket, pub and restaurant chains
Strong revenue growth despite impact of COVID
Plans to launch into USA in February 2022
Winner of a prestigious Great Taste award in 2020</t>
  </si>
  <si>
    <t xml:space="preserve">Secondary Market 
Nominee investment min. £10.98 + 
Pay by Bank payments not accepted </t>
  </si>
  <si>
    <t>£638,832</t>
  </si>
  <si>
    <t>£5,896,378</t>
  </si>
  <si>
    <t>https://europe.republic.com/gunna</t>
  </si>
  <si>
    <t>£642,877</t>
  </si>
  <si>
    <t>Strong traction: more than doubled revenues in the last 2 years
Stocked in major supermarket, pub and restaurant chains
Winner of a prestigious Great Taste award in 2020
Export agreements signed with several new markets</t>
  </si>
  <si>
    <t xml:space="preserve">Secondary Market 
Nominee investment min. £10.14 + 
Pay by Bank payments not accepted </t>
  </si>
  <si>
    <t>£274,860</t>
  </si>
  <si>
    <t>https://europe.republic.com/gunna-drinks1</t>
  </si>
  <si>
    <t>MG JayFounder &amp; CEO
Commitment
(Post-investment):
Full Time
Current ownership
(Pre-investment):
49.41%
Location
GBLondon, United Kingdom
Chris ProwtingCommercial Director
Commitment
(Post-investment):
Full Time
Current ownership
(Pre-investment):
0.00%
Location
GBGuildford, United Kingdom
Bella IlinskayaDevelopment Director
Commitment
(Post-investment):
Full Time
Current ownership
(Pre-investment):
0.00%
Location
GBGuildford, United Kingdom
David AlgarNon-Executive Director
Commitment
(Post-investment):
Part Time
Current ownership
(Pre-investment):
1.30%
Location
GBGuildford, United Kingdom</t>
  </si>
  <si>
    <t>47% raised from Future Fund
Matched funding applied for from Future Fund. See Key Information Tab for more information.</t>
  </si>
  <si>
    <t>£130,000</t>
  </si>
  <si>
    <t>£274,880</t>
  </si>
  <si>
    <t>Approved for Future Fund match funding - see key info
YTD revenues up 90% on same period last year (Nov-Apr)*
Strategic partnership with Euro Food Brands
Stocked in major supermarkets, including Sainsbury's and Ocado</t>
  </si>
  <si>
    <t>£362,250</t>
  </si>
  <si>
    <t>https://europe.republic.com/gunna-drinks</t>
  </si>
  <si>
    <t>£203,450</t>
  </si>
  <si>
    <t>£364,330</t>
  </si>
  <si>
    <t>£667,836</t>
  </si>
  <si>
    <t>£3,811,054</t>
  </si>
  <si>
    <t>https://europe.republic.com/gunnadrinks</t>
  </si>
  <si>
    <t>£668,716</t>
  </si>
  <si>
    <t>£10,677,210</t>
  </si>
  <si>
    <t>https://europe.republic.com/gazeal</t>
  </si>
  <si>
    <t>Bryan MansellChief Executive Officer
Commitment
(Post-investment):
Full Time
Location
GBLondon, United Kingdom
John HalpinCommercial Director
Commitment
(Post-investment):
Full Time
Duncan SamuelExecutive Chairman
Commitment
(Post-investment):
Full Time
Location
GBLondon, United Kingdom
Vignesh SasindranChief Marketing Officer
Commitment
(Post-investment):
Full Time
Location
GBLondon, United Kingdom
Bully RaiChief Technology officer
Commitment
(Post-investment):
Full Time
Location
GBLondon, United Kingdom
Alistair NicholsChief Financial Officer
Commitment
(Post-investment):
Full Time
Location
GBLondon, United Kingdom
Al ChetwodeHead of Technology
Commitment
(Post-investment):
Full Time
Location
GBLondon, United Kingdom
Lera NoskovaRelationship Manager
Commitment
(Post-investment):
Full Time
Location
GBLondon, United Kingdom
Ella MansellGraphic Designer
Commitment
(Post-investment):
Full Time
Location
GBLondon, United Kingdom
Simon WadeAccount Team Manager
Commitment
(Post-investment):
Full Time
Location
GBLondon, United Kingdom
Louis MansellInternal Account Manager
Commitment
(Post-investment):
Full Time
Location
GBLondon, United Kingdom
Harry MorganInternal Account Manager
Commitment
(Post-investment):
Full Time
Location
GBLondon, United Kingdom
Aisha MulrooneyInternal Account Manager
Commitment
(Post-investment):
Full Time
Location
GBLondon, United Kingdom
Lorraine RichardsonHead of Legal
Commitment
(Post-investment):
Full Time
Location
GBLondon, United Kingdom</t>
  </si>
  <si>
    <t>£0.733</t>
  </si>
  <si>
    <t>£360,006</t>
  </si>
  <si>
    <t>£782,288</t>
  </si>
  <si>
    <t>£140 million in residential property transactions secured to date
70% reduction in transaction failure rate
PWC has selected Gazeal to be part of digital banking platform
Law Society of England and Wales have granted licence to Gazeal</t>
  </si>
  <si>
    <t>Secondary Market 
Nominee investment min. £14.66 + 
Direct investment min. £10,000.00 + 
Pay by Bank payments not accepted</t>
  </si>
  <si>
    <t>£949,025</t>
  </si>
  <si>
    <t>£12,047,486</t>
  </si>
  <si>
    <t>https://europe.republic.com/verv-energy1</t>
  </si>
  <si>
    <t>Peter DaviesChairman
Commitment
(Post-investment):
Full Time
Current ownership
(Pre-investment):
33.00%
Location
GBGreat Yarmouth, United Kingdom
James StricklandCTO/COO
Commitment
(Post-investment):
Full Time
Current ownership
(Pre-investment):
8.00%
Location
GBLondon, United Kingdom
James DearsleyCEO EMEA
Commitment
(Post-investment):
Full Time
Current ownership
(Pre-investment):
5.00%
Location
GBDorking, United Kingdom</t>
  </si>
  <si>
    <t>£0.01978</t>
  </si>
  <si>
    <t>£700,014</t>
  </si>
  <si>
    <t>£1,003,855</t>
  </si>
  <si>
    <t>13 patents granted in USA, Europe, China and UK
IP sales of $1million to global technology firm
Over £850k of grant funding secured in last 2 years
A mission to eliminate 4% of energy wasted in HVAC</t>
  </si>
  <si>
    <t xml:space="preserve">Secondary Market 
Nominee investment min. £39.56 + 
Direct investment min. £50,000.00 + </t>
  </si>
  <si>
    <t>£438,096</t>
  </si>
  <si>
    <t>£6,383,232</t>
  </si>
  <si>
    <t>https://europe.republic.com/verv-energy</t>
  </si>
  <si>
    <t>Peter DaviesCEO
Commitment
(Post-investment):
Full Time
Current ownership
(Pre-investment):
47.00%
Location
GBLondon, United Kingdom
James StricklandCTO/COO
Commitment
(Post-investment):
Full Time
Current ownership
(Pre-investment):
8.00%
Location
GBLondon, United Kingdom</t>
  </si>
  <si>
    <t>£0.01346</t>
  </si>
  <si>
    <t>£250,006</t>
  </si>
  <si>
    <t>£440,223</t>
  </si>
  <si>
    <t>Sold 450 Units to Legal and General for their new Headquarters
9 Patents granted or pending across USA, Europe, China and UK
HVAC RAC Cooling awards for Air Conditioning product of the Year
World Class Team &amp; Advisors</t>
  </si>
  <si>
    <t xml:space="preserve">Secondary Market 
Nominee investment min. £13.46 + 
Direct investment min. £25,000.00 + </t>
  </si>
  <si>
    <t>£651,115</t>
  </si>
  <si>
    <t>£12,001,913</t>
  </si>
  <si>
    <t>https://europe.republic.com/humble-grape1</t>
  </si>
  <si>
    <t>James DawsonCEO and Founder
Commitment
(Post-investment):
Part Time
Current ownership
(Pre-investment):
62.85%
Location
GBLONDON, United Kingdom
Kevin CoetzeeOperations Director
Commitment
(Post-investment):
Full Time
Current ownership
(Pre-investment):
0.00%
Location
GBSt. Albans, United Kingdom
Neil GanderExecutive Chef
Commitment
(Post-investment):
Part Time
Current ownership
(Pre-investment):
0.00%
Location
GBLondon, United Kingdom
Haley HillMarketing Director
Commitment
(Post-investment):
Part Time
Location
GBLondon, United Kingdom
Desiree RussoHead of Wine and Training
Commitment
(Post-investment):
Full Time
Current ownership
(Pre-investment):
0.00%
Location
GBLONDON, United Kingdom
Katya EvansEvents Director
Commitment
(Post-investment):
Full Time
Current ownership
(Pre-investment):
0.00%
Location
GBLondon, United Kingdom</t>
  </si>
  <si>
    <t>£400,018</t>
  </si>
  <si>
    <t xml:space="preserve">£654,392 </t>
  </si>
  <si>
    <t>£1,281,469</t>
  </si>
  <si>
    <t>£10,010,571</t>
  </si>
  <si>
    <t>https://europe.republic.com/humblegrape</t>
  </si>
  <si>
    <t>James DawsonFounder and CEO
Commitment
(Post-investment):
Full Time
Current ownership
(Pre-investment):
72.00%
Location
GBLONDON, United Kingdom
Haley HillSales and Marketing Director
Commitment
(Post-investment):
Full Time
Current ownership
(Pre-investment):
0.00%
Location
GBLondon, United Kingdom
Kishen RahejaExecutive Chef
Commitment
(Post-investment):
Full Time
Current ownership
(Pre-investment):
0.00%
Location
GBLondon, United Kingdom
Desiree RussoHead of Wine and training
Commitment
(Post-investment):
Full Time
Current ownership
(Pre-investment):
0.00%
Location
GBLondon, United Kingdom
Tom CormieWine Account Manager
Commitment
(Post-investment):
Full Time
Current ownership
(Pre-investment):
0.00%
Location
GBLondon, United Kingdom
Rosie CrossmanDirector of Events and Business development
Commitment
(Post-investment):
Full Time
Current ownership
(Pre-investment):
0.00%
Location
GBLondon, United Kingdom
Mark calkinCOO
Commitment
(Post-investment):
Full Time
Current ownership
(Pre-investment):
0.00%
Location
London</t>
  </si>
  <si>
    <t>£1,291,745</t>
  </si>
  <si>
    <t>£356,670</t>
  </si>
  <si>
    <t>£1,416,667</t>
  </si>
  <si>
    <t>https://europe.republic.com/humble-grape</t>
  </si>
  <si>
    <t>James DawsonFounder/ CEO
Commitment
(Post-investment):
Part Time
Current ownership
(Pre-investment):
93.00%
Location
GBLONDON, United Kingdom
Cameron GordonWinemaker / Director
Commitment
(Post-investment):
Full Time
Current ownership
(Pre-investment):
5.00%
Location
GBLONDON, United Kingdom
Sofia SagripantiMarketing Manager
Commitment
(Post-investment):
Full Time
Current ownership
(Pre-investment):
0.00%
Location
GBLondon, United Kingdom
Haley HillPR and Marketing
Commitment
(Post-investment):
Part Time
Current ownership
(Pre-investment):
0.00%
Location
GBLondon, United Kingdom</t>
  </si>
  <si>
    <t>£8,533,496</t>
  </si>
  <si>
    <t>https://europe.republic.com/seaweed-generation</t>
  </si>
  <si>
    <t>Patricia EstridgeCEO
Commitment
(Post-investment):
Full Time
Current ownership
(Pre-investment):
46.85%
Location
GBLondon, United Kingdom
Mike AllenChief Science Officer
Commitment
(Post-investment):
Part Time
Current ownership
(Pre-investment):
18.02%
Location
GBPaignton, United Kingdom
Duncan SmallmanHead of Marine Innovation
Commitment
(Post-investment):
Full Time
Current ownership
(Pre-investment):
13.52%
Location
GBDumbarton, United Kingdom
Paul GrayHead of Mechanical Engineering
Commitment
(Post-investment):
Full Time
Current ownership
(Pre-investment):
1.80%
Location
GBHelensburgh, United Kingdom
Dan SchaubHead of Software Engineering
Commitment
(Post-investment):
Full Time
Current ownership
(Pre-investment):
4.51%
Location
USNew York,, United States</t>
  </si>
  <si>
    <t>£4.29</t>
  </si>
  <si>
    <t>£275,002</t>
  </si>
  <si>
    <t>£441,960</t>
  </si>
  <si>
    <t>CO2 removal market projected to be worth up to $1 Trillion by 2050
Biostimulants: $8.1 billion &amp; bioplastics: $46.1 billion by 2030
Winner of Innovate UK and CIEL Grant funding awards
International government contract for CO2 removal using Sargassum</t>
  </si>
  <si>
    <t>£964,281</t>
  </si>
  <si>
    <t>£20,081,276</t>
  </si>
  <si>
    <t>https://europe.republic.com/carnot-engines1</t>
  </si>
  <si>
    <t>Archie Watts-FarmerCEO
Commitment
(Post-investment):
Full Time
Current ownership
(Pre-investment):
47.71%
Location
GBLondon, United Kingdom
Nadiur RahmanCOO
Commitment
(Post-investment):
Full Time
Current ownership
(Pre-investment):
14.23%
Location
GBLondon, United Kingdom
Francis LemppDirector
Commitment
(Post-investment):
Full Time
Current ownership
(Pre-investment):
14.23%
Location
GBOxford, United Kingdom
George HunterHead of Sales
Commitment
(Post-investment):
Full Time
Location
GBLondon, United Kingdom</t>
  </si>
  <si>
    <t>£1.29</t>
  </si>
  <si>
    <t>£974,897</t>
  </si>
  <si>
    <t>Over £12m raised to date in debt, equity &amp; grants
£2m partnership with Mitsui O.S.K. Lines (MOL)
Over 2,600+ engines in pre-order commitments
Targeting to launch commercial pilots in January 2025</t>
  </si>
  <si>
    <t>No Secondary Market 
Nominee investment min. £20.64 + 
Direct investment min. £50,000.00 +</t>
  </si>
  <si>
    <t>£500,305</t>
  </si>
  <si>
    <t>£11,610,523</t>
  </si>
  <si>
    <t>https://europe.republic.com/carnot-engines</t>
  </si>
  <si>
    <t>Archie Watts-FarmerCEO
Commitment
(Post-investment):
Full Time
Current ownership
(Pre-investment):
47.71%
Location
GBLondon, United Kingdom
Nadiur RahmanCOO
Commitment
(Post-investment):
Full Time
Current ownership
(Pre-investment):
14.23%
Location
GBLondon, United Kingdom
Francis LemppCBO
Commitment
(Post-investment):
Full Time
Current ownership
(Pre-investment):
14.23%
Location
GBOxford, United Kingdom</t>
  </si>
  <si>
    <t>£0.818</t>
  </si>
  <si>
    <t>£502,088</t>
  </si>
  <si>
    <t>Targeting the world's most efficient engine - 70% efficient
Fuel Agnostic, compatible with H2, Bio-Fuel, Methanol &amp; Ammonia
Successfully Prototyped in-house - validating the core technology
£3m+ won in Grants including 3 reducing Maritime emissions</t>
  </si>
  <si>
    <t xml:space="preserve">Secondary Market 
Nominee investment min. £16.36 + 
Direct investment min. £50,000.00 + </t>
  </si>
  <si>
    <t>£3,613,741</t>
  </si>
  <si>
    <t>£8,000,160</t>
  </si>
  <si>
    <t>£510,890</t>
  </si>
  <si>
    <t>https://europe.republic.com/airex3</t>
  </si>
  <si>
    <t>Agnes CzakoCo-founder, Commercial Director
Commitment
(Post-investment):
Full Time
Current ownership
(Pre-investment):
7.80%
Location
GBLondon, United Kingdom</t>
  </si>
  <si>
    <t>£55,740.14</t>
  </si>
  <si>
    <t>£10890.14</t>
  </si>
  <si>
    <t>£296,859</t>
  </si>
  <si>
    <t>£3,300,255</t>
  </si>
  <si>
    <t>https://europe.republic.com/airex2</t>
  </si>
  <si>
    <t>£289,115</t>
  </si>
  <si>
    <t>£529,953</t>
  </si>
  <si>
    <t>£2,000,603</t>
  </si>
  <si>
    <t>https://europe.republic.com/airex1</t>
  </si>
  <si>
    <t xml:space="preserve">£519,921 </t>
  </si>
  <si>
    <t>£81,467</t>
  </si>
  <si>
    <t>£1,200,658</t>
  </si>
  <si>
    <t>https://europe.republic.com/airex</t>
  </si>
  <si>
    <t>£75,046</t>
  </si>
  <si>
    <t>£82,354</t>
  </si>
  <si>
    <t>£1,149,862</t>
  </si>
  <si>
    <t>£11,574,520</t>
  </si>
  <si>
    <t>https://europe.republic.com/manilife3</t>
  </si>
  <si>
    <t>Stuart MacdonaldFounder &amp; Director
Commitment
(Post-investment):
Full Time
Current ownership
(Pre-investment):
42.00%
Location
GBLondon, United Kingdom
Louise BrocklehurstCommercial Director
Commitment
(Post-investment):
Full Time
Location
GBLondon, United Kingdom
Jonny BullivantOperations &amp; Finance Director
Commitment
(Post-investment):
Full Time
Location
GBLondon, United Kingdom
Toby YoungSupply Chain Manager
Commitment
(Post-investment):
Full Time
Location
GBLondon, United Kingdom
Alys MitchelmoreHead of Marketing
Commitment
(Post-investment):
Full Time
Location
GBLondon, United Kingdom
Justine StummelSales &amp; Marketing exec
Commitment
(Post-investment):
Full Time
Location
GBLondon, United Kingdom
Ewa chmielinskiLogistics &amp; Customer Supply Chain
Commitment
(Post-investment):
Full Time
Location
GBLondon, United Kingdom
Charlotte AnsellNational Account Manager
Commitment
(Post-investment):
Part Time
Location
GBLondon, United Kingdom
Laura DavisCommercial Consultant
Commitment
(Post-investment):
Part Time
Location
GBLondon, United Kingdom
Clive BakerChairman
Commitment
(Post-investment):
Part Time
Location
GBLondon, United Kingdom
David CollardNED
Commitment
(Post-investment):
Part Time
Location
GBLondon, United Kingdom
Peter OdenNED
Commitment
(Post-investment):
Part Time
Location
GBLondon, United Kingdom</t>
  </si>
  <si>
    <t>£46</t>
  </si>
  <si>
    <t>£830,024</t>
  </si>
  <si>
    <t>£1,182,476</t>
  </si>
  <si>
    <t>£4m sales (2022) with 300%+ growth in the last 4 years*
10,000+ distribution points incl. Waitrose, Sainsbury's, Costa
6 million+ branded mini pots into the UK recipe box trade
Multi Award Winning Product Range</t>
  </si>
  <si>
    <t xml:space="preserve">Secondary Market 
Nominee investment min. £46.00 + 
Direct investment min. £20,000.00 + </t>
  </si>
  <si>
    <t>£293,610</t>
  </si>
  <si>
    <t>£3,193,830</t>
  </si>
  <si>
    <t>https://europe.republic.com/manilife2</t>
  </si>
  <si>
    <t>Stuart MacdonaldFounder &amp; Managing Director
Commitment
(Post-investment):
Full Time
Current ownership
(Pre-investment):
52.35%
Location
GBLondon, United Kingdom
Lucy OnyettOperations Director
Commitment
(Post-investment):
Full Time
Location
GBLondon, United Kingdom
Louise BrocklehurstSales Director
Commitment
(Post-investment):
Full Time
Location
GBLondon, United Kingdom
Dan PopeSales &amp; Account Manager
Commitment
(Post-investment):
Full Time
Location
GBLeatherhead, United Kingdom
Jamie HirschLogistics Manager
Commitment
(Post-investment):
Full Time
Location
GBLondon, United Kingdom
Valentina MarchiMarketing Exec
Commitment
(Post-investment):
Full Time
Location
GBLondon, United Kingdom
Phil MurrayFinancial Director
Commitment
(Post-investment):
Part Time
Location
GBStocksfield, United Kingdom
Ross ElderNon Executive
Commitment
(Post-investment):
Part Time
Current ownership
(Pre-investment):
2.61%
Location
GBLondon, United Kingdom
Clive BakerChairman
Commitment
(Post-investment):
Part Time
Current ownership
(Pre-investment):
3.11%
Location
GBLondon, United Kingdom</t>
  </si>
  <si>
    <t>£250,005</t>
  </si>
  <si>
    <t>£296,580</t>
  </si>
  <si>
    <t>2.4x quarterly sales growth from Dec 2018 to Dec 2019
Listed in over 270 waitrose stores
The only peanut butter in history to win 3 Great Taste Stars.
Only mainstream peanut butter brand sourcing from a single estate</t>
  </si>
  <si>
    <t xml:space="preserve">Secondary Market 
Nominee investment min. £15.00 + 
Pay by Bank payments not accepted </t>
  </si>
  <si>
    <t>£739,992</t>
  </si>
  <si>
    <t>£2,201,698</t>
  </si>
  <si>
    <t>https://europe.republic.com/manilife1</t>
  </si>
  <si>
    <t>Stuart MacdonaldFounder &amp; Managing Director
Commitment
(Post-investment):
Full Time
Current ownership
(Pre-investment):
73.50%
Location
GBLondon, United Kingdom
Jie LowCOO
Commitment
(Post-investment):
Full Time
Current ownership
(Pre-investment):
0.00%
Location
GBLondon, United Kingdom
Jamie HirschLogistics Manager
Commitment
(Post-investment):
Full Time
Current ownership
(Pre-investment):
0.00%
Location
GBLondon, United Kingdom
Dan PopeSales &amp; Account Manager
Commitment
(Post-investment):
Full Time
Current ownership
(Pre-investment):
0.00%
Location
GBLeatherhead, United Kingdom
Gordon leatherdaleHead of Wholesale
Commitment
(Post-investment):
Part Time
Current ownership
(Pre-investment):
0.00%
Location
GBDevizes, United Kingdom
Charlie PlattHead of Foodservice &amp; Grocery
Commitment
(Post-investment):
Full Time
Current ownership
(Pre-investment):
0.00%
Location
GBUnited Kingdom
Kati ReadMarketing Manager
Commitment
(Post-investment):
Full Time
Current ownership
(Pre-investment):
0.00%
Location
GBLondon, United Kingdom
Ross ElderNon Executive
Commitment
(Post-investment):
Part Time
Current ownership
(Pre-investment):
4.00%
Location
GBLondon, United Kingdom
Phil MurrayFinancial Director
Commitment
(Post-investment):
Part Time
Current ownership
(Pre-investment):
0.00%
Location
GBStocksfield, United Kingdom</t>
  </si>
  <si>
    <t>£744,727</t>
  </si>
  <si>
    <t>£280,533</t>
  </si>
  <si>
    <t>£825,000</t>
  </si>
  <si>
    <t>https://europe.republic.com/manilife</t>
  </si>
  <si>
    <t>Stuart MacdonaldFounder &amp; Managing Director
Commitment
(Post-investment):
Full Time
Current ownership
(Pre-investment):
100.00%
Location
GBLondon, United Kingdom
Ian TencorAdvisor
Commitment
(Post-investment):
Part Time
Current ownership
(Pre-investment):
0.00%
Location
GBGerrards Cross, United Kingdom
Kaspar StrandskovMarketing consultant and advisor
Commitment
(Post-investment):
Part Time
Current ownership
(Pre-investment):
0.00%
Location
PLWarsaw, Poland</t>
  </si>
  <si>
    <t>£100,007</t>
  </si>
  <si>
    <t>£282,010</t>
  </si>
  <si>
    <t>https://europe.republic.com/icon-key-sa-premium-beverages</t>
  </si>
  <si>
    <t>Daniel CorreiaCEO, Co-owner, Co-founder
Commitment
(Post-investment):
Full Time
Current ownership
(Pre-investment):
50.00%
Location
PTCascais, Portugal
Bruno AmaralCCO, Co-Owner, Co-Founder
Commitment
(Post-investment):
Full Time
Current ownership
(Pre-investment):
50.00%
Location
PTLisboa, Portugal
João SousaMarketing &amp; Events Director
Commitment
(Post-investment):
Full Time
Current ownership
(Pre-investment):
0.00%
Location
PTLisboa, Portugal
João BarbosaFinancial &amp; Expansion Director
Commitment
(Post-investment):
Full Time
Current ownership
(Pre-investment):
0.00%
Location
PTLisboa, Portugal
Cristiana AlmeidaProcurement &amp; Supply Chain Director
Commitment
(Post-investment):
Full Time
Current ownership
(Pre-investment):
0.00%
Location
PTLisboa, Portugal
Sara MendesExport Manager
Commitment
(Post-investment):
Full Time
Current ownership
(Pre-investment):
0.00%
Location
PTLisboa, Portugal
Rita MimosoMarketing &amp; Events Coordinator
Commitment
(Post-investment):
Full Time
Current ownership
(Pre-investment):
0.00%
Location
PTLisboa, Portugal
Diogo VasconcelosGlobal Brand Ambassador - Hinton Rum
Commitment
(Post-investment):
Full Time
Current ownership
(Pre-investment):
0.00%
Location
PTLisboa, Portugal
Beatriz ConstantinoGlobal Brand Ambassador - Mariquinhas Sour Cherry Liquor
Commitment
(Post-investment):
Full Time
Current ownership
(Pre-investment):
0.00%
Location
PTLisboa, Portugal
Pedro MartaBrand Builder - Lisbon
Commitment
(Post-investment):
Full Time
Current ownership
(Pre-investment):
0.00%
Location
PTLisboa, Portugal
Pedro CoutinhoBrand Builder - Porto
Commitment
(Post-investment):
Full Time
Current ownership
(Pre-investment):
0.00%
Location
PTLisboa, Portugal
Manuel FerreiraBrand Builder Algarve
Commitment
(Post-investment):
Full Time
Current ownership
(Pre-investment):
0.00%
Location
PTLisboa, Portugal
Gonçalo EusébioBrand Builder - West Coast
Commitment
(Post-investment):
Full Time
Current ownership
(Pre-investment):
0.00%
Location
PTLisboa, Portugal
Rui KixutoBrand Builder - North
Commitment
(Post-investment):
Full Time
Current ownership
(Pre-investment):
0.00%
Location
PTLisboa, Portugal
Ana Patrícia CunhaBrand Builder - Off-Trade
Commitment
(Post-investment):
Full Time
Current ownership
(Pre-investment):
0.00%
Location
PTLisboa, Portugal
Álvaro ReiAccountancy Manager
Commitment
(Post-investment):
Full Time
Current ownership
(Pre-investment):
0.00%
Location
PTLisboa, Portugal
Carlos PiresLogistics Director
Commitment
(Post-investment):
Full Time
Current ownership
(Pre-investment):
0.00%
Location
PTLisboa, Portugal
Paulo AlvesBrand Development
Commitment
(Post-investment):
Part Time
Current ownership
(Pre-investment):
0.00%
Location
PTLisboa, Portugal</t>
  </si>
  <si>
    <t>£8,370,075</t>
  </si>
  <si>
    <t>https://europe.republic.com/clubzero</t>
  </si>
  <si>
    <t>Safia Qureshi-AryaCEO and Founder
Commitment
(Post-investment):
Full Time
Current ownership
(Pre-investment):
73.82%
Location
GBLondon, United Kingdom
Marcus BointonAPI Architect
Commitment
(Post-investment):
Full Time
Current ownership
(Pre-investment):
0.00%
Location
Yousif AbdullaOperations &amp; Partnership Manager
Commitment
(Post-investment):
Full Time
Current ownership
(Pre-investment):
0.00%
Location
Hannah WilliamsBrand, Design &amp; Communications
Commitment
(Post-investment):
Part Time
Current ownership
(Pre-investment):
0.00%
Location</t>
  </si>
  <si>
    <t>£0.61</t>
  </si>
  <si>
    <t xml:space="preserve">£225,000 </t>
  </si>
  <si>
    <t>£380,356</t>
  </si>
  <si>
    <t>800,000+ orders completed, 1.6M plastic items saved from landfill
Backed by Seedcamp, Atomico &amp; Angels ex-Tesla &amp; Impossible Foods
Clients include JustEat, Nestle, Starbucks and McDonalds
Turnover increased by 537% in 2020 vs 2019*</t>
  </si>
  <si>
    <t xml:space="preserve">Secondary Market 
Nominee investment min. £10.37 + 
Pay by Bank payments not accepted </t>
  </si>
  <si>
    <t>https://europe.republic.com/tiimo1</t>
  </si>
  <si>
    <t>Steen Ulf JensenInvestor &amp; Chairman of the board
Commitment
(Post-investment):
Part Time
Location
DKHolte, Denmark
Helene NørlemCo-Founder &amp; CEO
Commitment
(Post-investment):
Full Time
Location
DKKøbenhavn V, Denmark
Melissa AzariCo-Founder &amp; Chief Product Officer
Commitment
(Post-investment):
Full Time
Location
DKCopenhagen, Denmark
Lars SchunkCTO / Chief Technology Officer
Commitment
(Post-investment):
Full Time
Location
DKCopenhagen, Denmark
Thomas Nymark HorstedCOO &amp; Growth Responsible
Commitment
(Post-investment):
Full Time
Location
DKCopenhagen, Denmark
Dagur DaníelssonApp Developer
Commitment
(Post-investment):
Full Time
Location
DKCopenhagen, Denmark
Signe BentzenUI/UX Designer
Commitment
(Post-investment):
Full Time
Location
DKCopenhagen, Denmark
Anna Fey HermansonPartnership and Community Manager
Commitment
(Post-investment):
Full Time
Location
DKCopenhagen, Denmark
Charlotte EgeskovSocial Media and Digital Marketing Manager
Commitment
(Post-investment):
Full Time
Location
DKCopenhagen, Denmark</t>
  </si>
  <si>
    <t>More than 15,000 downloads
Reaching 1400 active subscribers
Best Social Impact Startup award
Investment from the founders of the edtech company Kahoot!</t>
  </si>
  <si>
    <t>Secondary Market 
Nominee investment min. €24.60 +</t>
  </si>
  <si>
    <t>£281,511</t>
  </si>
  <si>
    <t>£645,805</t>
  </si>
  <si>
    <t>£656,989</t>
  </si>
  <si>
    <t>£9,871,128</t>
  </si>
  <si>
    <t>https://europe.republic.com/kokoon1</t>
  </si>
  <si>
    <t>Timothy AntosCEO &amp; Co-Founder
Commitment
(Post-investment):
Full Time
Current ownership
(Pre-investment):
22.00%
Location
GBLondon, United Kingdom
Sir Hossein YassaieChairman &amp; Investor
Commitment
(Post-investment):
Part Time
Location
GBBrixton, United Kingdom
Richard HallCTO
Commitment
(Post-investment):
Full Time
Current ownership
(Pre-investment):
11.00%
Location
GBBrixton, United Kingdom
Nick HorsleyCOO
Commitment
(Post-investment):
Full Time
Location
GBLondon, United Kingdom
Raymond YagerCFO
Commitment
(Post-investment):
Part Time
Location
GBBrixton, United Kingdom
Professor Adrian WilliamsAdvisor
Commitment
(Post-investment):
Part Time
Location
GBBrixton, United Kingdom
Gareth JonesAdvisor
Commitment
(Post-investment):
Part Time
Location
GBBrixton, United Kingdom
Cormac HallHead Of App Development
Commitment
(Post-investment):
Full Time
Location
IEBrixton, Ireland
Kirsty YoungOperations Manager
Commitment
(Post-investment):
Full Time
Location
GBBrixton, United Kingdom
Aseem SharmaData Scientist
Commitment
(Post-investment):
Full Time
Location
GBBrixton, United Kingdom
James ThomasElectronics Lead
Commitment
(Post-investment):
Full Time
Location
GBBrixton, United Kingdom
Cyrus TchahardehiHead of Marketing
Commitment
(Post-investment):
Full Time
Location
GBBrixton, United Kingdom
Stefan JaritzSenior Embedded Software Engineer
Commitment
(Post-investment):
Full Time
Location
DELondon, Germany
Liam WallElectronic Test Engineer
Commitment
(Post-investment):
Full Time
Location
GBLondon, United Kingdom
River YangProduction Director
Commitment
(Post-investment):
Full Time
Location
CNLondon, China
Sian HannahGlobal Sales Director
Commitment
(Post-investment):
Part Time
Location
GBLondon, United Kingdom
Chris LewisWeb Developer
Commitment
(Post-investment):
Full Time
Location
GBBrixton, United Kingdom
Gabriele DiniNon-executive Director / Investor
Commitment
(Post-investment):
Part Time
Location
GBBrixton, United Kingdom
Adrian SwinburneAdvisor
Commitment
(Post-investment):
Part Time
Location
GBBrixton, United Kingdom
Paul HoflandLogistics Manager
Commitment
(Post-investment):
Part Time
Location
GBLondon, United Kingdom</t>
  </si>
  <si>
    <t>£650,003</t>
  </si>
  <si>
    <t xml:space="preserve">£657,021 </t>
  </si>
  <si>
    <t>New in-ear product launching soon
Growing rapidly with Q1 2020 sales 3X 2019 period
Over 20,000 products shipped in 2019</t>
  </si>
  <si>
    <t xml:space="preserve">Secondary Market 
Nominee investment min. £10.44 + 
Pay by Bank payments not accepted </t>
  </si>
  <si>
    <t>£1,645,693</t>
  </si>
  <si>
    <t>£7,696,368</t>
  </si>
  <si>
    <t>https://europe.republic.com/kokoon</t>
  </si>
  <si>
    <t>Tim AntosCEO &amp; Co-Founder
Commitment
(Post-investment):
Full Time
Current ownership
(Pre-investment):
22.00%
Sir Hossein YassaieChairman &amp; Investor
Commitment
(Post-investment):
Part Time
Location
GBBrixton, United Kingdom
Richard HallCTO
Commitment
(Post-investment):
Full Time
Current ownership
(Pre-investment):
11.00%
Location
GBBrixton, United Kingdom
Nick HorsleyCOO
Commitment
(Post-investment):
Full Time
Location
GBLondon, United Kingdom
Raymond YagerCFO
Commitment
(Post-investment):
Part Time
Location
GBBrixton, United Kingdom
Professor Adrian WilliamsAdvisor
Commitment
(Post-investment):
Part Time
Location
GBBrixton, United Kingdom
Gareth JonesAdvisor
Commitment
(Post-investment):
Part Time
Location
GBBrixton, United Kingdom
Cormac HallHead Of App Development
Commitment
(Post-investment):
Full Time
Location
IEBrixton, Ireland
Kirsty YoungOperations Manager
Commitment
(Post-investment):
Full Time
Location
GBBrixton, United Kingdom
Aseem SharmaData Scientist
Commitment
(Post-investment):
Full Time
Location
GBBrixton, United Kingdom
James ThomasElectronics Lead
Commitment
(Post-investment):
Full Time
Location
GBBrixton, United Kingdom
Cyrus TchahardehiHead of Marketing
Commitment
(Post-investment):
Full Time
Location
GBBrixton, United Kingdom
Stefan JaritzSenior Embedded Software Engineer
Commitment
(Post-investment):
Full Time
Location
DELondon, Germany
Liam WallElectronic Test Engineer
Commitment
(Post-investment):
Full Time
Location
GBLondon, United Kingdom
River YangProduction Director
Commitment
(Post-investment):
Full Time
Location
CNLondon, China
Sian HannahGlobal Sales Director
Commitment
(Post-investment):
Part Time
Location
GBLondon, United Kingdom
Chris LewisWeb Developer
Commitment
(Post-investment):
Full Time
Location
GBBrixton, United Kingdom
Gabriele DiniNon-executive Director / Investor
Commitment
(Post-investment):
Part Time
Location
GBBrixton, United Kingdom
Adrian SwinburneAdvisor
Commitment
(Post-investment):
Part Time
Location
GBBrixton, United Kingdom
Paul HoflandLogistics Manager
Commitment
(Post-investment):
Part Time
Location
GBLondon, United Kingdom</t>
  </si>
  <si>
    <t>£1,654,936</t>
  </si>
  <si>
    <t>£2,453,313</t>
  </si>
  <si>
    <t>£9,999,212</t>
  </si>
  <si>
    <t>£409,873</t>
  </si>
  <si>
    <t>£4,999,597</t>
  </si>
  <si>
    <t>£381,093</t>
  </si>
  <si>
    <t>£11,895,024</t>
  </si>
  <si>
    <t>£750,070</t>
  </si>
  <si>
    <t>40.00% discount</t>
  </si>
  <si>
    <t>https://europe.republic.com/fresh-range3</t>
  </si>
  <si>
    <t>Richard OsbornCEO &amp; Founder Investor
Commitment
(Post-investment):
Full Time
Current ownership
(Pre-investment):
28.00%
Location
GBStroud, United Kingdom
Steven OsbornFounder Investor &amp; Director
Commitment
(Post-investment):
Part Time
Current ownership
(Pre-investment):
29.90%
Location
GBMalvern, United Kingdom
Lee ButlerCTO
Commitment
(Post-investment):
Part Time
Current ownership
(Pre-investment):
0.00%
Location
BSNassau, Bahamas
Nikolay ZhelyazkovPrincipal Developer
Commitment
(Post-investment):
Full Time
Current ownership
(Pre-investment):
0.00%
Location
BGSofia, Bulgaria</t>
  </si>
  <si>
    <t>£375,000</t>
  </si>
  <si>
    <t>£750,170</t>
  </si>
  <si>
    <t>Food Tech Pioneers' - The Guardian
Proprietary Technology to enable short food supply chains
Applying for Future Fund, not conditional - see Key Info
Official Technology Supplier to Crown Commercial Services</t>
  </si>
  <si>
    <t>£221,733</t>
  </si>
  <si>
    <t>£5,347,277</t>
  </si>
  <si>
    <t>https://europe.republic.com/fresh-range2</t>
  </si>
  <si>
    <t>Richard OsbornCEO &amp; Founder Investor
Commitment
(Post-investment):
Full Time
Current ownership
(Pre-investment):
28.00%
Location
GBStroud, United Kingdom
Steven OsbornFounder Investor &amp; Director
Commitment
(Post-investment):
Part Time
Current ownership
(Pre-investment):
29.90%
Location
GBMalvern, United Kingdom
Lee ButlerCTO
Commitment
(Post-investment):
Part Time
Current ownership
(Pre-investment):
0.00%
Location
BSNassau, Bahamas
Nikolay ZhelyazkovPrincipal Developer
Commitment
(Post-investment):
Full Time
Current ownership
(Pre-investment):
0.00%
Location
BGSofia, Bulgaria
Stephen PlumeTechnical Architect
Commitment
(Post-investment):
Part Time
Current ownership
(Pre-investment):
0.00%
Location
GBLondon, United Kingdom</t>
  </si>
  <si>
    <t>£217,337</t>
  </si>
  <si>
    <t>£221,845</t>
  </si>
  <si>
    <t>£368,032</t>
  </si>
  <si>
    <t>£4,094,888</t>
  </si>
  <si>
    <t>https://europe.republic.com/fresh-range1</t>
  </si>
  <si>
    <t>Richard OsbornCEO &amp; Founder Investor
Commitment
(Post-investment):
Full Time
Current ownership
(Pre-investment):
28.00%
Location
GBStroud, United Kingdom
Steven OsbornFounder Investor &amp; Director
Commitment
(Post-investment):
Part Time
Current ownership
(Pre-investment):
29.90%
Location
GBMalvern, United Kingdom
Lee ButlerCTO
Commitment
(Post-investment):
Part Time
Current ownership
(Pre-investment):
0.00%
Location
BSNassau, Bahamas
Nikolay ZhelyazkovPrincipal Developer
Commitment
(Post-investment):
Full Time
Current ownership
(Pre-investment):
0.00%
Location
BGSofia, Bulgaria
Stephen WheelerCommercial Manager
Commitment
(Post-investment):
Part Time
Current ownership
(Pre-investment):
0.00%
Location
GBStroud, United Kingdom
Stephen PlumeTechnical Architect
Commitment
(Post-investment):
Part Time
Current ownership
(Pre-investment):
0.00%
Location
GBLondon, United Kingdom</t>
  </si>
  <si>
    <t>£206,005</t>
  </si>
  <si>
    <t>£640,682</t>
  </si>
  <si>
    <t>£3,454,206</t>
  </si>
  <si>
    <t>https://europe.republic.com/fresh-range</t>
  </si>
  <si>
    <t>Richard OsbornCEO &amp; Founder Investor
Commitment
(Post-investment):
Full Time
Current ownership
(Pre-investment):
28.00%
Location
GBStroud, United Kingdom
Steven OsbornFounder Investor &amp; Director
Commitment
(Post-investment):
Part Time
Current ownership
(Pre-investment):
29.90%
Location
GBMalvern, United Kingdom
Lee ButlerCTO
Commitment
(Post-investment):
Part Time
Current ownership
(Pre-investment):
0.00%
Location
BSNassau, Bahamas
Meg O'DohertyBusiness Analyst
Commitment
(Post-investment):
Full Time
Current ownership
(Pre-investment):
0.00%
Location
GBBristol, United Kingdom
Ben PeelCustomer Operations Manager
Commitment
(Post-investment):
Full Time
Current ownership
(Pre-investment):
0.00%
Location
GBBristol, United Kingdom
Nikolay ZhelyazkovPrincipal Developer
Commitment
(Post-investment):
Full Time
Current ownership
(Pre-investment):
0.00%
Location
BGSofia, Bulgaria
Stephen WheelerCommercial Manager
Commitment
(Post-investment):
Part Time
Current ownership
(Pre-investment):
0.00%
Location
GBStroud, United Kingdom
Stephen PlumeTechnical Architect
Commitment
(Post-investment):
Part Time
Current ownership
(Pre-investment):
0.00%
Location
GBLondon, United Kingdom
Claire HarperCommunications
Commitment
(Post-investment):
Part Time
Current ownership
(Pre-investment):
0.00%
Location
GBBristol, United Kingdom</t>
  </si>
  <si>
    <t>£1,241,603</t>
  </si>
  <si>
    <t>£10,003,698</t>
  </si>
  <si>
    <t>£556,155</t>
  </si>
  <si>
    <t>£2,503,800</t>
  </si>
  <si>
    <t>https://europe.republic.com/fullycharged</t>
  </si>
  <si>
    <t>Robert LlewellynFOUNDER
Commitment
(Post-investment):
Full Time
Current ownership
(Pre-investment):
100.00%
Location
GBCHELTENHAM, United Kingdom
Dan CaesarManaging Director
Commitment
(Post-investment):
Full Time
Current ownership
(Pre-investment):
0.00%
Location
GBGODALMING, United Kingdom
Chris BroadbentCommercial Director
Commitment
(Post-investment):
Full Time
Current ownership
(Pre-investment):
0.00%
Location
GBWimbledon, United Kingdom
Ben Bruton-CoxDirector of Video Production
Commitment
(Post-investment):
Full Time
Current ownership
(Pre-investment):
0.00%
Location
GBStroud, United Kingdom</t>
  </si>
  <si>
    <t>£558,734</t>
  </si>
  <si>
    <t>World-leading YouTube channel in the energy &amp; transport sector.
Tech Chart-Topping Podcasts.
Fast-growing Fully Charged LIVE events on multiple continents.</t>
  </si>
  <si>
    <t>Secondary Market 
Nominee investment min. £11.70 + 
Pay by Bank payments not accepted</t>
  </si>
  <si>
    <t>£10,001,246</t>
  </si>
  <si>
    <t>https://europe.republic.com/alphagreen</t>
  </si>
  <si>
    <t>Alexej PikovskyCEO
Commitment
(Post-investment):
Full Time
Current ownership
(Pre-investment):
58.90%
Location
GBLondon, United Kingdom
Viktor KhliupkoCTO
Commitment
(Post-investment):
Full Time
Current ownership
(Pre-investment):
14.00%
Location
DEDusseldorf, Germany
Andrii NikolaievFull-stack Developer
Commitment
(Post-investment):
Full Time
Current ownership
(Pre-investment):
3.20%
Location
DEDusseldorf, Germany
Aman GhatauraHead of Growth
Commitment
(Post-investment):
Full Time
Current ownership
(Pre-investment):
0.00%
Location
GBLondon, United Kingdom
Elina BoradzovaHead of Content
Commitment
(Post-investment):
Full Time
Current ownership
(Pre-investment):
0.00%
Location
SILjubljana, Slovenia
Julie ScheurlMarketing Lead
Commitment
(Post-investment):
Full Time
Current ownership
(Pre-investment):
0.00%
Location
DEMunich, Germany
Connor BruggemannHead of Business Development
Commitment
(Post-investment):
Full Time
Current ownership
(Pre-investment):
0.00%
Location
USNew York, United States
Rob SloanCustomer Service Manager
Commitment
(Post-investment):
Full Time
Current ownership
(Pre-investment):
0.00%
Location
GBLondon, United Kingdom</t>
  </si>
  <si>
    <t>£53.03</t>
  </si>
  <si>
    <t>£1,000,040</t>
  </si>
  <si>
    <t xml:space="preserve">£2,536,372 </t>
  </si>
  <si>
    <t>Backed by major CBD investors Enexis &amp; West Creek Investment
Asset light, cost effective and technology driven business model
Revenue via services provide stable cashflow</t>
  </si>
  <si>
    <t xml:space="preserve">Secondary Market 
Nominee investment min. £53.03 + 
Card payments not accepted 
Pay by Bank payments not accepted </t>
  </si>
  <si>
    <t>https://europe.republic.com/equatoraircraft</t>
  </si>
  <si>
    <t>Tomas BroedreskiftCEO, designer and founder
Commitment
(Post-investment):
Full Time
Current ownership
(Pre-investment):
61.00%
Location
NOOslo, Norway
Lars ØynoCFO
Commitment
(Post-investment):
Part Time
Current ownership
(Pre-investment):
2.00%
Location
NOHøvik, Norway
Knut BrodreskiftLead Engineer
Commitment
(Post-investment):
Full Time
Current ownership
(Pre-investment):
23.00%
Location
NOTranby, Norway
Jon Roger FossenLead Technician
Commitment
(Post-investment):
Full Time
Current ownership
(Pre-investment):
13.00%
Location
NOTranby, Norway
Kristian KierulfIndustrial Designer / Mechanical Engineer
Commitment
(Post-investment):
Full Time
Current ownership
(Pre-investment):
0.00%
Location
NOAas, Norway
Raimondas MiceviusElectric Propulsion Specialist
Commitment
(Post-investment):
Part Time
Current ownership
(Pre-investment):
0.00%
Location
NOAsker, Norway
Erlend GausenLead Electrical Engineer
Commitment
(Post-investment):
Part Time
Current ownership
(Pre-investment):
0.00%
Location
NOOlso, Norway
Eskil AmdalLead Test Pilot
Commitment
(Post-investment):
Part Time
Current ownership
(Pre-investment):
0.00%
Location
GBUnited Kingdom
Torkell SætervadetCertification
Commitment
(Post-investment):
Part Time
Current ownership
(Pre-investment):
1.00%
Location
NOOslo, Norway</t>
  </si>
  <si>
    <t>£1,176,981</t>
  </si>
  <si>
    <t>£11,005,477</t>
  </si>
  <si>
    <t>https://europe.republic.com/naked-sprout1</t>
  </si>
  <si>
    <t>Leila Francis ColemanDirector
Commitment
(Post-investment):
Full Time
Current ownership
(Pre-investment):
48.00%
Location
GBBrighton, United Kingdom
Thomas WhelanFounder
Commitment
(Post-investment):
Full Time
Current ownership
(Pre-investment):
47.00%
Location
GBBrighton, United Kingdom</t>
  </si>
  <si>
    <t>£9.04</t>
  </si>
  <si>
    <t>£1,284,105</t>
  </si>
  <si>
    <t>£0 to £6.7M run rate &amp; 10M+ rolls sold in 3.5 yrs*
34K to 130K customers in 18 months since Seedrs
Supported 314k+ people with safe water
Generated £9.9M revenue in just 3.5 yrs*</t>
  </si>
  <si>
    <t xml:space="preserve">Secondary Market 
Nominee investment min. £18.08 + 
Direct investment min. £50,000.00 + </t>
  </si>
  <si>
    <t>£623,328</t>
  </si>
  <si>
    <t>£6,510,753</t>
  </si>
  <si>
    <t>https://europe.republic.com/naked-sprout</t>
  </si>
  <si>
    <t>Leila Francis ColemanFounder
Commitment
(Post-investment):
Full Time
Current ownership
(Pre-investment):
48.00%
Location
GBBrighton, United Kingdom
Thomas WhelanFounder
Commitment
(Post-investment):
Full Time
Current ownership
(Pre-investment):
47.00%
Location
GBBrighton, United Kingdom</t>
  </si>
  <si>
    <t>£5.86</t>
  </si>
  <si>
    <t>£627,114</t>
  </si>
  <si>
    <t>£1M revenue in first 12 months. Already at £2M ARR**
Sold 3 million+ toilet rolls. Saving 23tons of single use plastic
34,000+ loyal customers with 3,000 reviews on website 4.9/5 stars
Manufactured in the world’s only B Corp certified tissue factory</t>
  </si>
  <si>
    <t>Secondary Market 
Nominee investment min. £11.72 +</t>
  </si>
  <si>
    <t>£1,124,801</t>
  </si>
  <si>
    <t>£10,952,171</t>
  </si>
  <si>
    <t>£924,310</t>
  </si>
  <si>
    <t>https://europe.republic.com/propelair1</t>
  </si>
  <si>
    <t>David HollanderCEO
Commitment
(Post-investment):
Full Time
Current ownership
(Pre-investment):
0.22%
Location
GBLondon, United Kingdom
Anthony JonesCFO
Commitment
(Post-investment):
Full Time
Current ownership
(Pre-investment):
0.00%
Location
GBRedhill, United Kingdom
James SurgeonCommercial Director
Commitment
(Post-investment):
Full Time
Current ownership
(Pre-investment):
0.00%
Location
GBLeigh on Sea, United Kingdom
David MosscropOperations Director
Commitment
(Post-investment):
Full Time
Current ownership
(Pre-investment):
0.00%
Location
GBBasildon, United Kingdom
Alex NewmanInnovation Director
Commitment
(Post-investment):
Full Time
Current ownership
(Pre-investment):
0.00%
Location
GBBasildon, United Kingdom
Andrea HoltonHR Director
Commitment
(Post-investment):
Part Time
Current ownership
(Pre-investment):
0.00%
Location
GBBasildon, United Kingdom
Dominique BeyersInvestment Administrator
Commitment
(Post-investment):
Full Time
Current ownership
(Pre-investment):
0.00%
Location</t>
  </si>
  <si>
    <t xml:space="preserve">£926,670 </t>
  </si>
  <si>
    <t>£1.1m adjusted sales 2019*, with traction in UK and South Africa
Experienced management team led by ex-Dyson MD UK &amp; Ireland
VC backing from Investec and Nobel Sustainability Fund
8 Trademarks, 57 Patents and 26 design registrants</t>
  </si>
  <si>
    <t>£1,214,126</t>
  </si>
  <si>
    <t>£10,862,577</t>
  </si>
  <si>
    <t>https://europe.republic.com/propelair</t>
  </si>
  <si>
    <t>David HollanderCEO
Commitment
(Post-investment):
Full Time
Current ownership
(Pre-investment):
0.00%
Location
GBLondon, United Kingdom
Anthony JonesCFO
Commitment
(Post-investment):
Full Time
Current ownership
(Pre-investment):
0.00%
Location
GBRedhill, United Kingdom
James SurgeonCommercial Director
Commitment
(Post-investment):
Full Time
Current ownership
(Pre-investment):
0.00%
Location
GBBasildon, United Kingdom
David MosscropOperations Director
Commitment
(Post-investment):
Full Time
Current ownership
(Pre-investment):
0.00%
Location
GBBasildon, United Kingdom
Alex NewmanInnovation Director
Commitment
(Post-investment):
Full Time
Current ownership
(Pre-investment):
0.00%
Location
GBBasildon, United Kingdom
Andrea HoltonHR Director
Commitment
(Post-investment):
Part Time
Current ownership
(Pre-investment):
0.00%
Location
GBBasildon, United Kingdom
Benjamin CatlingConsultant
Commitment
(Post-investment):
Part Time
Current ownership
(Pre-investment):
0.00%
Location
GBLondon, United Kingdom</t>
  </si>
  <si>
    <t>£900,005</t>
  </si>
  <si>
    <t>£1,215,262</t>
  </si>
  <si>
    <t>£1.1m adjusted sales 2019*, with traction in UK and South Africa
Experienced management team led by ex-Dyson MD UK &amp; Ireland
VC backing from Investec, NSF** and Universal Partners
Awarded Horizon 2020 funding for innovation</t>
  </si>
  <si>
    <t xml:space="preserve">Secondary Market 
Nominee investment min. £16.82 + 
Direct investment min. £15,000.00 + 
Pay by Bank payments not accepted </t>
  </si>
  <si>
    <t>Ömer GörgülüCo-founder &amp; CGO
Commitment
(Post-investment):
Full Time
Current ownership
(Pre-investment):
17.10%
Location
GBLondon, United Kingdom
Asude AltintasCo-founder &amp; CEO
Commitment
(Post-investment):
Full Time
Current ownership
(Pre-investment):
17.10%
Location
GBLondon, United Kingdom
Cemil Cihan OzalevliCo-founder &amp; CCO
Commitment
(Post-investment):
Full Time
Current ownership
(Pre-investment):
17.10%
Location
GBLondon, United Kingdom
Mustafa SapciliCo-founder &amp; CTO
Commitment
(Post-investment):
Full Time
Current ownership
(Pre-investment):
17.10%
Location
GBLondon, United Kingdom
Ali HarmanciMultimedia Director
Commitment
(Post-investment):
Full Time
Location
GBLondon, United Kingdom</t>
  </si>
  <si>
    <t>£1,443,160</t>
  </si>
  <si>
    <t>$2.6 million revenue in 2.5 years, since incorporation.
Reached 35 sales channels &amp; 15 countries.
50,000+ organic users since the release of Twing app in February.
Reached 1,800 schools and more than 400,000 children.</t>
  </si>
  <si>
    <t>£10,069,277</t>
  </si>
  <si>
    <t>https://europe.republic.com/twickets</t>
  </si>
  <si>
    <t>Richard DaviesFounder and CEO
Commitment
(Post-investment):
Full Time
Current ownership
(Pre-investment):
61.50%
Location
GBLondon, United Kingdom
Daniel StrawsonCTO
Commitment
(Post-investment):
Full Time
Current ownership
(Pre-investment):
1.50%
Location
GBLondon, United Kingdom
Harry MageeBoard Member
Commitment
(Post-investment):
Part Time
Current ownership
(Pre-investment):
8.66%
Professional background
Jobs
Co-Founder at Modest! Management
General Manager at A&amp;M Records
Managing Director at RCA Records
Tony WadsworthBoard Member
Commitment
(Post-investment):
Part Time
Current ownership
(Pre-investment):
2.97%
Professional background
Jobs
Managing Director at Parlophone
Chairman, CEO at EMI Music UK &amp; Ireland
Chairman at BPI</t>
  </si>
  <si>
    <t>£700,003</t>
  </si>
  <si>
    <t>£1,221,081</t>
  </si>
  <si>
    <t>£973,000</t>
  </si>
  <si>
    <t>£9,302,600</t>
  </si>
  <si>
    <t>https://europe.republic.com/loowatt2</t>
  </si>
  <si>
    <t>Virginia GardinerFounder and CEO
Commitment
(Post-investment):
Full Time
Location
GBLondon, United Kingdom
Mark BickerstaffeChief Technology Officer
Commitment
(Post-investment):
Part Time
Location
GBBristol, United Kingdom
Georges MikhaelCCO
Commitment
(Post-investment):
Full Time
Location
GBLondon, United Kingdom
Anthony BlaiklockFinance Director
Commitment
(Post-investment):
Full Time
Location
GBLondon, United Kingdom</t>
  </si>
  <si>
    <t>£10</t>
  </si>
  <si>
    <t>£973,040</t>
  </si>
  <si>
    <t>1,000 new toilets scheduled for delivery to Madagascar in 2023
New service launching in South Africa
Solid base in UK events sector with partner-operated toilet fleet
&gt;2.4M* revenues to date from hardware, consumables and services</t>
  </si>
  <si>
    <t xml:space="preserve">Secondary Market 
Nominee investment min. £10.00 + 
Direct investment min. £20,000.00 + </t>
  </si>
  <si>
    <t>£1,060,768</t>
  </si>
  <si>
    <t>£6,512,216</t>
  </si>
  <si>
    <t>£1,215,000</t>
  </si>
  <si>
    <t>£6,305,240</t>
  </si>
  <si>
    <t>https://europe.republic.com/loowatt</t>
  </si>
  <si>
    <t>Virginia GardinerFounder and CEO
Commitment
(Post-investment):
Full Time
Location
GBLondon, United Kingdom
Sophie WrightCFO
Commitment
(Post-investment):
Part Time
Location
GBTeddington, United Kingdom
Mark BickerstaffeChief Technology Officer
Commitment
(Post-investment):
Part Time
Location
GBBristol, United Kingdom
Ursula BraunBusiness Development Manager
Commitment
(Post-investment):
Full Time
Location
GBLondon, United Kingdom
Martin CarterHead of Delivery
Commitment
(Post-investment):
Full Time
Location
GBLondon, United Kingdom
Iain PurvesHead of Resource Recovery
Commitment
(Post-investment):
Full Time
Location
GBMargate, United Kingdom
Kristina DaltonManagement Accountant
Commitment
(Post-investment):
Full Time
Location
GBBarnet, United Kingdom</t>
  </si>
  <si>
    <t>£1,216,180</t>
  </si>
  <si>
    <t>Market ready solution to meet global need worth £50bn+
Key growth stage in 2020 with first hardware B2B sales shipped
Numerous granted patents and growing a valuable IP portfolio
“Great solution that fills an important need” - World Health Org</t>
  </si>
  <si>
    <t>£985,353</t>
  </si>
  <si>
    <t>£10,547,123</t>
  </si>
  <si>
    <t>£792,413</t>
  </si>
  <si>
    <t>£9,804,987</t>
  </si>
  <si>
    <t>https://europe.republic.com/biohm</t>
  </si>
  <si>
    <t>Ehab SayedFounder | Director of Innovation
Commitment
(Post-investment):
Full Time
Current ownership
(Pre-investment):
100.00%
Location
GBLondon, United Kingdom
Harry DarklyDirector of Operations
Commitment
(Post-investment):
Full Time
Current ownership
(Pre-investment):
0.00%
Location
GBLondon, United Kingdom
John WhiteDirector of Strategy
Commitment
(Post-investment):
Part Time
Current ownership
(Pre-investment):
0.00%
Location
GBBrighton, United Kingdom
David GreenfieldDirector of Circular Economy
Commitment
(Post-investment):
Part Time
Current ownership
(Pre-investment):
0.00%
Location
GBBrighton, United Kingdom
Oksana BondarDirector of Design
Commitment
(Post-investment):
Full Time
Current ownership
(Pre-investment):
0.00%
Location
GBLondon, United Kingdom
Irene BarnettPrincipal Scientist
Commitment
(Post-investment):
Full Time
Location
GBLondon, United Kingdom
Francesco VerderosaLead Biodesign Engineer
Commitment
(Post-investment):
Full Time
Current ownership
(Pre-investment):
0.00%
Location
GBLondon, United Kingdom
Ashley GranterBiomanufacturing Lead
Commitment
(Post-investment):
Full Time
Current ownership
(Pre-investment):
0.00%
Location
GBLondon, United Kingdom
Candyce DryburghMaterial Development Coordinator
Commitment
(Post-investment):
Full Time
Current ownership
(Pre-investment):
0.00%
Location
GBLondon, United Kingdom
Samantha JenkinsLead Biotechnology Engineer
Commitment
(Post-investment):
Full Time
Current ownership
(Pre-investment):
0.00%
Location
GBLondon, United Kingdom
Alex GoldieBusiness Development Lead
Commitment
(Post-investment):
Full Time
Current ownership
(Pre-investment):
0.00%
Location
GBMelbourn, United Kingdom
Aaron JonesSpecial Projects Lead
Commitment
(Post-investment):
Full Time
Current ownership
(Pre-investment):
0.00%
Location
GBLondon, United Kingdom</t>
  </si>
  <si>
    <t>£792,544</t>
  </si>
  <si>
    <t>World's first community bio-manufacturer of Mycelium insulation
Commercialising bio-technologies that consume 'waste' and carbon
Developing groundbreaking innovations to end plastic pollution
Patented construction system for agile and regenerative buildings</t>
  </si>
  <si>
    <t xml:space="preserve">Secondary Market 
Nominee investment min. £17.40 + 
Pay by Bank payments not accepted </t>
  </si>
  <si>
    <t>£474,871</t>
  </si>
  <si>
    <t>£8,575,332</t>
  </si>
  <si>
    <t>https://europe.republic.com/crua-outdoors5</t>
  </si>
  <si>
    <t>Derek O'SullivanCEO
Commitment
(Post-investment):
Full Time
Current ownership
(Pre-investment):
37.19%
Location
IETralee, Ireland
Dermot MoriartyCOO
Commitment
(Post-investment):
Full Time
Location
IETralee, Ireland
John GannonCFO
Commitment
(Post-investment):
Part Time
Location
IETralee, Ireland
Amy RiddellFinancial Controller
Commitment
(Post-investment):
Full Time
Location
IETralee, Ireland
Maria PanuliHead of Brand Marketing
Commitment
(Post-investment):
Full Time
Location
IETralee, Ireland
Maureen HartProgram Manager
Commitment
(Post-investment):
Full Time
Location
GBTralee, United Kingdom
Guan Rong LokeContent Creator
Commitment
(Post-investment):
Full Time
Location
IETralee, Ireland
Mark BlandfordInvestor/Advisor
Commitment
(Post-investment):
Part Time
Current ownership
(Pre-investment):
7.98%
Location
GBUnited Kingdom
Guy CarlingNon Executive Director
Commitment
(Post-investment):
Part Time
Current ownership
(Pre-investment):
2.17%
Location
GBUnited Kingdom
Vincent O'BrienNon Executive Director
Commitment
(Post-investment):
Part Time
Location
IETralee, Ireland
Konrad TestwuideNon Executive Director
Commitment
(Post-investment):
Part Time
Location
USUnited States</t>
  </si>
  <si>
    <t>£12.74</t>
  </si>
  <si>
    <t xml:space="preserve">£434,001 </t>
  </si>
  <si>
    <t>£521,206</t>
  </si>
  <si>
    <t>Gross Margin of 65% in 2023
Est TAM of $23.27 Billion in 2024 (USA)
Product delivered to over 30,000 customers
CRUA Quad launched in 2024, under new brand voice</t>
  </si>
  <si>
    <t>Secondary Market 
Nominee investment min. £25.48 +</t>
  </si>
  <si>
    <t>£659,469</t>
  </si>
  <si>
    <t>£10,701,441</t>
  </si>
  <si>
    <t>https://europe.republic.com/crua-outdoors4</t>
  </si>
  <si>
    <t>Derek O'SullivanFounder &amp; CEO
Commitment
(Post-investment):
Full Time
Current ownership
(Pre-investment):
39.72%
Location
IETralee, Ireland
Chris BrennanCCO
Commitment
(Post-investment):
Full Time
Current ownership
(Pre-investment):
0.00%
Location
IETralee, Ireland
Vincent O'BrienNon Executive Director
Commitment
(Post-investment):
Part Time
Current ownership
(Pre-investment):
0.00%
Location
IETralee, Ireland
John GannonCFO
Commitment
(Post-investment):
Part Time
Current ownership
(Pre-investment):
0.00%
Location
IETralee, Ireland
Dermot MoriartyCOO
Commitment
(Post-investment):
Full Time
Current ownership
(Pre-investment):
0.00%
Location
IETralee, Ireland
Guy CarlingNon Executive Director
Commitment
(Post-investment):
Part Time
Current ownership
(Pre-investment):
2.32%
Location
GBUnited Kingdom
Konrad TestwuideNon Executive Director
Commitment
(Post-investment):
Part Time
Current ownership
(Pre-investment):
0.00%
Location
GBUnited Kingdom
Mark BlandfordInvestor/Advisor
Commitment
(Post-investment):
Part Time
Current ownership
(Pre-investment):
7.73%
Location
GBUnited Kingdom
Maureen HartProgram Manager
Commitment
(Post-investment):
Full Time
Current ownership
(Pre-investment):
0.00%
Location
GBTralee, United Kingdom
Maria PanuliHead of Brand Marketing
Commitment
(Post-investment):
Full Time
Current ownership
(Pre-investment):
0.00%
Location
IETralee, Ireland
Shawn U'renHead of Omni-Channel
Commitment
(Post-investment):
Full Time
Current ownership
(Pre-investment):
0.00%
Location
IETralee, Ireland
Tony O'ShaughnessyE-Commerce Manager
Commitment
(Post-investment):
Full Time
Current ownership
(Pre-investment):
0.00%
Location
IETralee, Ireland
Danielle Marie GaggCommunity Manager
Commitment
(Post-investment):
Full Time
Current ownership
(Pre-investment):
0.00%
Location
IETralee, Ireland
Guan Rong LokeContent Creator
Commitment
(Post-investment):
Full Time
Current ownership
(Pre-investment):
0.00%
Location
IETralee, Ireland</t>
  </si>
  <si>
    <t>£16.98</t>
  </si>
  <si>
    <t xml:space="preserve">£660,641 </t>
  </si>
  <si>
    <t>C. $2.4M Revenue in strongest year (2021)*
Raised $4.3M in Product Crowdfunding to date
Gross Margin grew to 65% in 2022*
Over 20,000 Products Shipped to +100 Countries</t>
  </si>
  <si>
    <t>Secondary Market 
Nominee investment min. £16.98 +</t>
  </si>
  <si>
    <t>£621,994</t>
  </si>
  <si>
    <t>£9,456,213</t>
  </si>
  <si>
    <t>https://europe.republic.com/crua-outdoors3</t>
  </si>
  <si>
    <t>Derek O'SullivanCEO
Commitment
(Post-investment):
Full Time
Current ownership
(Pre-investment):
44.95%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Vinny O'BrieneCommerce Director
Commitment
(Post-investment):
Part Time
Current ownership
(Pre-investment):
0.00%
Location
IETralee, Ireland
Mike HopkinsDirector
Commitment
(Post-investment):
Part Time
Current ownership
(Pre-investment):
0.78%
Location
GBSudbury, United Kingdom
Konrad TestwuideDirector
Commitment
(Post-investment):
Part Time
Current ownership
(Pre-investment):
0.48%
Location
USKatonah,, United States
John GannonCFO
Commitment
(Post-investment):
Part Time
Current ownership
(Pre-investment):
0.00%
Location
Chris BrennanCTO
Commitment
(Post-investment):
Full Time
Current ownership
(Pre-investment):
0.00%
Location
IETralee, Ireland
Shawn U'renSales Manager
Commitment
(Post-investment):
Full Time
Current ownership
(Pre-investment):
0.00%
Location
Maureen HartSenior Administrator
Commitment
(Post-investment):
Part Time
Current ownership
(Pre-investment):
0.00%
Location
Dermot MoriartyWarehouse &amp; Logistics Manager
Commitment
(Post-investment):
Full Time
Current ownership
(Pre-investment):
0.00%
Location
Tarah SchlueterCustomer Relations Manager
Commitment
(Post-investment):
Full Time
Current ownership
(Pre-investment):
0.00%
Location
USSaranac Lake, United States
Courteney HurleySocial Media Executive
Commitment
(Post-investment):
Full Time
Current ownership
(Pre-investment):
0.00%
Location
Tony O ShaughnessyeCommerce Channel Executive
Commitment
(Post-investment):
Full Time
Current ownership
(Pre-investment):
0.00%
Location
IETralee, Ireland
Danielle GaggE-Commerce Intern
Commitment
(Post-investment):
Full Time
Current ownership
(Pre-investment):
0.00%
Location
Dylan SeaveyUS Sales &amp; Operations Manager
Commitment
(Post-investment):
Full Time
Current ownership
(Pre-investment):
0.00%
Location
USSaranac Lake, United States</t>
  </si>
  <si>
    <t>£550,016</t>
  </si>
  <si>
    <t>£622,062</t>
  </si>
  <si>
    <t>Added over 16 new retail partners since the start of the year
2 new products planned to launch this Summer
Gross Margin grew to 65% in 2021*
Significant annual revenue growth since 2019*</t>
  </si>
  <si>
    <t xml:space="preserve">Secondary Market 
Nominee investment min. £16.98 + </t>
  </si>
  <si>
    <t>£508,957</t>
  </si>
  <si>
    <t>https://europe.republic.com/crua-convertible</t>
  </si>
  <si>
    <t>Derek O'SullivanCEO
Commitment
(Post-investment):
Full Time
Current ownership
(Pre-investment):
44.95%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Vinny O'BrieneCommerce Director
Commitment
(Post-investment):
Full Time
Current ownership
(Pre-investment):
0.00%
Location
IETralee, Ireland
Mike HopkinsDirector
Commitment
(Post-investment):
Part Time
Current ownership
(Pre-investment):
0.78%
Location
GBSudbury, United Kingdom
Konrad TestwuideDirector
Commitment
(Post-investment):
Part Time
Current ownership
(Pre-investment):
0.48%
Location
USKatonah,, United States
Avril GeaneyCMO
Commitment
(Post-investment):
Full Time
Current ownership
(Pre-investment):
0.00%
Location
IECastleisland, Ireland
Chris BrennanCOO
Commitment
(Post-investment):
Full Time
Current ownership
(Pre-investment):
0.00%
Location
IETralee, Ireland
Tarah SchlueterCustomer Relations Manager
Commitment
(Post-investment):
Full Time
Current ownership
(Pre-investment):
0.00%
Location
USSaranac Lake, United States
Niamh BegleyCustomer Service Manager
Commitment
(Post-investment):
Full Time
Current ownership
(Pre-investment):
0.00%
Location
IETralee, Ireland
John GannonCFO
Commitment
(Post-investment):
Part Time
Current ownership
(Pre-investment):
0.00%
Location
Shawn U'renSales Manager
Commitment
(Post-investment):
Full Time
Current ownership
(Pre-investment):
0.00%
Location
Maureen HartSenior Administrator
Commitment
(Post-investment):
Part Time
Current ownership
(Pre-investment):
0.00%
Location
Dermot MoriartyWarehouse &amp; Logistics Manager
Commitment
(Post-investment):
Full Time
Current ownership
(Pre-investment):
0.00%
Location
Chris McKeownRetail Sales &amp; Partnership Manager
Commitment
(Post-investment):
Full Time
Current ownership
(Pre-investment):
0.00%
Location
Courteney HurleySocial Media Executive
Commitment
(Post-investment):
Full Time
Current ownership
(Pre-investment):
0.00%
Location
Bobby McGillGraphic Designer
Commitment
(Post-investment):
Part Time
Current ownership
(Pre-investment):
0.00%
Location
Mason SchlueterWarehouse Manager - USA
Commitment
(Post-investment):
Full Time
Current ownership
(Pre-investment):
0.00%
Location
Danielle GaggE-Commerce Intern
Commitment
(Post-investment):
Part Time
Current ownership
(Pre-investment):
0.00%
Location</t>
  </si>
  <si>
    <t>£300,005</t>
  </si>
  <si>
    <t>£513,705</t>
  </si>
  <si>
    <t>Temperature controlled, light blocking &amp; sound dampening tents
2.5 X Revenue growth in 2020 to over $2.5m*
20,000+ customers, 100+ countries &amp; growing - US primary market
Crua Aer - Insulated Rooftop tent range - launched in 2021</t>
  </si>
  <si>
    <t>Secondary Market 
Nominee investment min. £17.85 + 
Pay by Bank payments not accepted</t>
  </si>
  <si>
    <t>£792,508</t>
  </si>
  <si>
    <t>£8,663,705</t>
  </si>
  <si>
    <t>https://europe.republic.com/crua3</t>
  </si>
  <si>
    <t>Derek O'SullivanCEO
Commitment
(Post-investment):
Full Time
Current ownership
(Pre-investment):
56.00%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Vinny O'BrieneCommerce Director
Commitment
(Post-investment):
Full Time
Current ownership
(Pre-investment):
0.50%
Location
IETralee, Ireland
Mike HopkinsDirector
Commitment
(Post-investment):
Part Time
Current ownership
(Pre-investment):
1.00%
Location
GBSudbury, United Kingdom
Konrad TestwuideDirector
Commitment
(Post-investment):
Part Time
Current ownership
(Pre-investment):
0.40%
Location
USKatonah,, United States
Ted CoughlinDirector
Commitment
(Post-investment):
Part Time
Current ownership
(Pre-investment):
1.00%
Location
USCentreville, United States
Avril GeaneyCMO
Commitment
(Post-investment):
Full Time
Current ownership
(Pre-investment):
0.00%
Location
IECastleisland, Ireland
Chris BrennanCOO
Commitment
(Post-investment):
Full Time
Current ownership
(Pre-investment):
0.00%
Location
IETralee, Ireland
Tarah SchlueterCustomer Relations Manager
Commitment
(Post-investment):
Full Time
Current ownership
(Pre-investment):
0.00%
Location
USSaranac Lake, United States
Christopher BarrettProduct and Digital Design Engineer
Commitment
(Post-investment):
Full Time
Current ownership
(Pre-investment):
0.00%
Location
IEKnocknagoshel, Ireland
Niamh BegleyCustomer Service Manager
Commitment
(Post-investment):
Full Time
Current ownership
(Pre-investment):
0.00%
Location
IETralee, Ireland
Christian LongCreative Designer
Commitment
(Post-investment):
Full Time
Current ownership
(Pre-investment):
0.00%
Location
ZATralee, South Africa
Dustin LeRoux JohnsonLogistics Manager
Commitment
(Post-investment):
Full Time
Current ownership
(Pre-investment):
0.00%
Location
USSaranac Lake, United States</t>
  </si>
  <si>
    <t>£801,711</t>
  </si>
  <si>
    <t>Thermally, acoustically, light &amp; blast insulating tents
2.5 X Revenue growth in 2020 to over $2.5m*
20,000+ customers, 100+ countries &amp; growing - US primary market
Glamping 'Loj' ready for launch, along with 3 new products in Q1</t>
  </si>
  <si>
    <t>£379,358</t>
  </si>
  <si>
    <t>£6,997,709</t>
  </si>
  <si>
    <t>https://europe.republic.com/crua-outdoors2</t>
  </si>
  <si>
    <t>Derek O'SullivanCEO
Commitment
(Post-investment):
Full Time
Current ownership
(Pre-investment):
68.00%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Vinny O'BrieneCommerce Director
Commitment
(Post-investment):
Full Time
Current ownership
(Pre-investment):
0.50%
Location
IETralee, Ireland
Mike HopkinsDirector
Commitment
(Post-investment):
Part Time
Current ownership
(Pre-investment):
1.00%
Location
GBSudbury, United Kingdom
Konrad TestwuideDirector
Commitment
(Post-investment):
Part Time
Current ownership
(Pre-investment):
0.40%
Location
USKatonah,, United States
Ted CoughlinDirector
Commitment
(Post-investment):
Part Time
Current ownership
(Pre-investment):
1.00%
Location
USCentreville, United States
Chris BrennanCOO
Commitment
(Post-investment):
Full Time
Current ownership
(Pre-investment):
0.00%
Location
IETralee, Ireland
Davin KellyMarketing Manager
Commitment
(Post-investment):
Full Time
Current ownership
(Pre-investment):
0.00%
Location
IETralee, Ireland
Tarah SchlueterCustomer Relations Manager
Commitment
(Post-investment):
Full Time
Current ownership
(Pre-investment):
0.00%
Location
USSaranac Lake, United States
Christopher BarrettProduct and Digital Design Engineer
Commitment
(Post-investment):
Full Time
Current ownership
(Pre-investment):
0.00%
Location
IEKnocknagoshel, Ireland
Zac AllenFront-end Developer
Commitment
(Post-investment):
Full Time
Current ownership
(Pre-investment):
0.00%
Location
IEBallinhaasig, Ireland
Pierre LaPlanteLogistics Manager, USA
Commitment
(Post-investment):
Full Time
Current ownership
(Pre-investment):
0.00%
Location
USSaranac Lake, United States</t>
  </si>
  <si>
    <t>£380,478</t>
  </si>
  <si>
    <t>Thermally, acoustically, light &amp; blast insulated tents &amp; shelters
13,000+ customers, 98 countries &amp; growing - US primary market
Outdoors industry spend worth $887 billion in the USA in 2017
In 2017, we began developing shelters for the E&amp;P industry</t>
  </si>
  <si>
    <t xml:space="preserve">Secondary Market 
Nominee investment min. £15.34 + 
Pay by Bank payments not accepted </t>
  </si>
  <si>
    <t>£481,674</t>
  </si>
  <si>
    <t>£5,992,325</t>
  </si>
  <si>
    <t>https://europe.republic.com/cruaoutdoors</t>
  </si>
  <si>
    <t>Derek O'SullivanCEO
Commitment
(Post-investment):
Full Time
Current ownership
(Pre-investment):
68.00%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Vinny O'BrieneCommerce Director
Commitment
(Post-investment):
Full Time
Current ownership
(Pre-investment):
0.00%
Location
IENaas, Ireland
Chris BrennanCOO
Commitment
(Post-investment):
Full Time
Current ownership
(Pre-investment):
0.00%
Location
IETralee, Ireland
Hans MoolmanSoftware Developer
Commitment
(Post-investment):
Full Time
Current ownership
(Pre-investment):
0.00%
Location
IETralee, Ireland
Dylan Van CottSales and Operations Manager (North America)
Commitment
(Post-investment):
Full Time
Current ownership
(Pre-investment):
0.00%
Location
USSaranac Lake, United States
Tarah SchlueterCustomer Relations Manager
Commitment
(Post-investment):
Full Time
Current ownership
(Pre-investment):
0.00%
Location
USSaranac Lake, United States
Davin KellyMarketing Manager
Commitment
(Post-investment):
Full Time
Current ownership
(Pre-investment):
0.00%
Location
IETralee, Ireland
Brian EganFinancial Adviser
Commitment
(Post-investment):
Part Time
Current ownership
(Pre-investment):
0.00%
Location
IETralee, Ireland
Academic background
Educational qualifications
Graduate Diploma in Business Studies at University College Dublin (Smurfit), 1991
BA, BAI in Computer and Electronic Engineering at Trinity College Dublin, 1990
Professional background
Jobs
Fixed Income Sales Managing Director at Commerzbank from 2009 to 2011
Fixed Income Sales Managing Director at Dresdner Kleinwort Wasserstein from 2003 to 2009
Fixed Income Sales Director at Credit Suisse from 2001 to 2003
Mike HopkinsDirector
Commitment
(Post-investment):
Part Time
Current ownership
(Pre-investment):
1.00%
Location
GBSudbury, United Kingdom
Ted CoughlinDirector
Commitment
(Post-investment):
Part Time
Current ownership
(Pre-investment):
1.00%
Location
USCentreville, United States</t>
  </si>
  <si>
    <t>£200,006</t>
  </si>
  <si>
    <t>£482,022</t>
  </si>
  <si>
    <t>£344,715</t>
  </si>
  <si>
    <t>£4,981,908</t>
  </si>
  <si>
    <t>https://europe.republic.com/crua-outdoors1</t>
  </si>
  <si>
    <t>Derek O'SullivanCEO
Commitment
(Post-investment):
Full Time
Current ownership
(Pre-investment):
68.00%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Vinny O'BrieneCommerce Director
Commitment
(Post-investment):
Full Time
Current ownership
(Pre-investment):
0.00%
Location
IENaas, Ireland
Chris BrennanCOO
Commitment
(Post-investment):
Full Time
Current ownership
(Pre-investment):
0.00%
Location
IETralee, Ireland
Dylan Van CottSales and Operations Manager (North America)
Commitment
(Post-investment):
Full Time
Current ownership
(Pre-investment):
0.00%
Location
USSaranac Lake, United States
Hans MoolmanSoftware Developer
Commitment
(Post-investment):
Full Time
Current ownership
(Pre-investment):
0.00%
Location
IETralee, Ireland
Tarah SchlueterCustomer Relations Manager
Commitment
(Post-investment):
Full Time
Current ownership
(Pre-investment):
0.00%
Location
USSaranac Lake, United States
Elvedin VelicDigital Advertising Manager
Commitment
(Post-investment):
Part Time
Current ownership
(Pre-investment):
0.00%
Location
IEDublin, Ireland
Rob KingContent Manager - Digital
Commitment
(Post-investment):
Part Time
Current ownership
(Pre-investment):
0.00%
Location
IEIreland
Joe KovacsAmazon Marketing Manager
Commitment
(Post-investment):
Part Time
Current ownership
(Pre-investment):
0.00%
Location
USUnited States
Brian EganFinancial Adviser
Commitment
(Post-investment):
Part Time
Current ownership
(Pre-investment):
0.00%
Location
IETralee, Ireland
Academic background
Educational qualifications
Graduate Diploma in Business Studies at University College Dublin (Smurfit), 1991
BA, BAI in Computer and Electronic Engineering at Trinity College Dublin, 1990
Professional background
Jobs
Fixed Income Sales Managing Director at Commerzbank from 2009 to 2011
Fixed Income Sales Managing Director at Dresdner Kleinwort Wasserstein from 2003 to 2009
Fixed Income Sales Director at Credit Suisse from 2001 to 2003</t>
  </si>
  <si>
    <t>£200,013</t>
  </si>
  <si>
    <t>£352,798</t>
  </si>
  <si>
    <t>£268,689</t>
  </si>
  <si>
    <t>£2,669,680</t>
  </si>
  <si>
    <t>https://europe.republic.com/crua-outdoors</t>
  </si>
  <si>
    <t>Derek O'SullivanCEO
Commitment
(Post-investment):
Full Time
Current ownership
(Pre-investment):
82.00%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Meelis KuuskCTO
Commitment
(Post-investment):
Full Time
Current ownership
(Pre-investment):
0.00%
Location
IETralee, Ireland
Academic background
Educational qualifications
BBS in Marketing and Management at Limerick Institute of Technology , 2014
Professional background
Jobs
Clerical and IT at Bon Secours Hospital from 2014 to 2014
Aislinn WhelanMedia and Digital Marketing Executive
Commitment
(Post-investment):
Full Time
Current ownership
(Pre-investment):
0.00%
Location
IETralee, Ireland
Vinny O'BrieneCommerce Director (Non Exec)
Commitment
(Post-investment):
Part Time
Current ownership
(Pre-investment):
0.00%
Location
IENaas, Ireland
Dylan Van CottSales and Operations Manager (North America)
Commitment
(Post-investment):
Full Time
Current ownership
(Pre-investment):
0.00%
Location
USSaranac Lake, United States
Hans MoolmanWebsite Developer
Commitment
(Post-investment):
Full Time
Current ownership
(Pre-investment):
0.00%
Location
IETralee, Ireland
Gwendoline GrasMarketing Intern
Commitment
(Post-investment):
Full Time
Current ownership
(Pre-investment):
0.00%
Location
IETralee, Ireland
Brian EganFinancial Adviser
Commitment
(Post-investment):
Part Time
Current ownership
(Pre-investment):
0.00%
Location
IETralee, Ireland
Academic background
Educational qualifications
Graduate Diploma in Business Studies at University College Dublin (Smurfit), 1991
BA, BAI in Computer and Electronic Engineering at Trinity College Dublin, 1990
Professional background
Jobs
Fixed Income Sales Managing Director at Commerzbank from 2009 to 2011
Fixed Income Sales Managing Director at Dresdner Kleinwort Wasserstein from 2003 to 2009
Fixed Income Sales Director at Credit Suisse from 2001 to 2003</t>
  </si>
  <si>
    <t xml:space="preserve">£125,021 </t>
  </si>
  <si>
    <t>£268,968</t>
  </si>
  <si>
    <t>£169,890</t>
  </si>
  <si>
    <t>£1,700,156</t>
  </si>
  <si>
    <t>https://europe.republic.com/crua</t>
  </si>
  <si>
    <t>Derek O'SullivanCEO
Commitment
(Post-investment):
Full Time
Current ownership
(Pre-investment):
82.00%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Meelis KuuskCTO
Commitment
(Post-investment):
Full Time
Current ownership
(Pre-investment):
0.00%
Location
IETralee, Ireland
Academic background
Educational qualifications
BBS in Marketing and Management at Limerick Institute of Technology , 2014
Professional background
Jobs
Clerical and IT at Bon Secours Hospital from 2014 to 2014
Aislinn WhelanMedia and Digital Marketing Executive
Commitment
(Post-investment):
Full Time
Current ownership
(Pre-investment):
0.00%
Location
IETralee, Ireland
Derrek RussellSales and Operations Manager - North America
Commitment
(Post-investment):
Full Time
Current ownership
(Pre-investment):
0.00%
Location
USLake Placid, United States
Aleksandra MichniewiczMarketing Intern
Commitment
(Post-investment):
Full Time
Current ownership
(Pre-investment):
0.00%
Location
IETralee, Ireland
Vinny O'BrieneCommerce Adviser and Mentor
Commitment
(Post-investment):
Part Time
Current ownership
(Pre-investment):
0.00%
Location
IENaas, Ireland
Brian EganFinancial Adviser
Commitment
(Post-investment):
Part Time
Current ownership
(Pre-investment):
0.00%
Location
IETralee, Ireland
Academic background
Educational qualifications
Graduate Diploma in Business Studies at University College Dublin (Smurfit), 1991
BA, BAI in Computer and Electronic Engineering at Trinity College Dublin, 1990
Professional background
Jobs
Fixed Income Sales Managing Director at Commerzbank from 2009 to 2011
Fixed Income Sales Managing Director at Dresdner Kleinwort Wasserstein from 2003 to 2009
Fixed Income Sales Director at Credit Suisse from 2001 to 2003</t>
  </si>
  <si>
    <t>£100,021</t>
  </si>
  <si>
    <t>£170,086</t>
  </si>
  <si>
    <t>£70,005</t>
  </si>
  <si>
    <t>£720,200</t>
  </si>
  <si>
    <t>https://europe.republic.com/thermo-tents</t>
  </si>
  <si>
    <t>Derek O'SullivanCEO
Commitment
(Post-investment):
Full Time
Current ownership
(Pre-investment):
90.00%
Location
IETralee, Ireland
Academic background
Educational qualifications
Postgraduate Diploma in Business Studies at National University of Ireland, Galway, 2002
BTech in Manufacturing Technology at University of Limerick, 1998
Professional background
Jobs
CEO/Owner at Insulation Professionals Ltd. from 2011 to 2014
Project Manager at ADM Londis Plc. from 2004 to 2011
Mechanical Design Engineer at Liebherr Container Cranes GmbH from 1999 to 2001
Brian EganFinancial Advisor
Commitment
(Post-investment):
Part Time
Current ownership
(Pre-investment):
0.00%
Location
IETralee, Ireland
Academic background
Educational qualifications
Graduate Diploma in Business Studies at University College Dublin (Smurfit), 1991
BA, BAI in Computer and Electronic Engineering at Trinity College Dublin, 1990
Professional background
Jobs
Fixed Income Sales Managing Director at Commerzbank from 2009 to 2011
Fixed Income Sales Managing Director at Dresdner Kleinwort Wasserstein from 2003 to 2009
Fixed Income Sales Director at Credit Suisse from 2001 to 2003
Meelis KuuskProject Manager
Commitment
(Post-investment):
Full Time
Current ownership
(Pre-investment):
0.00%
Location
IETralee, Ireland
Academic background
Educational qualifications
BBS in Marketing and Management at Limerick Institute of Technology , 2014
Professional background
Jobs
Clerical and IT at Bon Secours Hospital from 2014 to 2014
Joe HadnettMarketing Executive
Commitment
(Post-investment):
Full Time
Current ownership
(Pre-investment):
0.00%
Location
IETralee, Ireland
Academic background
Educational qualifications
BBS in Business/Commerce at Institute of Technology, Tralee, 2014
Jonny ScottSales Executive
Commitment
(Post-investment):
Part Time
Current ownership
(Pre-investment):
0.00%
Location
IETralee, Ireland
Academic background
Educational qualifications
National Diploma in Sports Performance &amp; Excellence at Gateshead College, 2005
Professional background
Jobs
Sales Executive at Dixons Retail from 2013 to 2015
Operations Manager at Beamish Wild Outdoor ActivityCentre from 2009 to 2013</t>
  </si>
  <si>
    <t xml:space="preserve">Enterprise Ireland is the government organisation responsible for the development and growth of Irish enterprises in world markets.
</t>
  </si>
  <si>
    <t xml:space="preserve">£85,371 </t>
  </si>
  <si>
    <t>£914,760</t>
  </si>
  <si>
    <t>https://europe.republic.com/shareight1</t>
  </si>
  <si>
    <t>G SlatterCEO
Commitment
(Post-investment):
Full Time
Current ownership
(Pre-investment):
56.65%
Location
GBLondon, United Kingdom
Henry WhittakerCFO
Commitment
(Post-investment):
Full Time
Current ownership
(Pre-investment):
11.33%
Location
GBEsher, United Kingdom
Sophie NearyDirector
Commitment
(Post-investment):
Part Time
Current ownership
(Pre-investment):
1.53%
Location
GBLondon, United Kingdom
John PlimmerAdvisor - Financial Strategy
Commitment
(Post-investment):
Part Time
Current ownership
(Pre-investment):
3.73%
Location
GBUnited Kingdom
Hans FalkenburgAdvisor - Commercial Strategy
Commitment
(Post-investment):
Part Time
Current ownership
(Pre-investment):
0.83%
Location
GBUnited Kingdom
Christopher SchymaAdvisor - Commercial Strategy
Commitment
(Post-investment):
Part Time
Current ownership
(Pre-investment):
0.26%
Location
GBUnited Kingdom</t>
  </si>
  <si>
    <t>£345,187</t>
  </si>
  <si>
    <t>£9,354,994</t>
  </si>
  <si>
    <t>https://europe.republic.com/octer1</t>
  </si>
  <si>
    <t>G SlatterCEO
Commitment
(Post-investment):
Full Time
Current ownership
(Pre-investment):
56.20%
Location
GBLondon, United Kingdom
Henry WhittakerFounder CFO
Commitment
(Post-investment):
Full Time
Current ownership
(Pre-investment):
11.20%
Location
GBLondon, United Kingdom
Dan BeldenCTO
Commitment
(Post-investment):
Full Time
Current ownership
(Pre-investment):
0.00%
Location
GBUnited Kingdom
Sophie NearyDirector
Commitment
(Post-investment):
Part Time
Current ownership
(Pre-investment):
2.10%
Location
GBUnited Kingdom
Professional background
Jobs
Founding Director at BeatThatQuote.com - sold to Google
Management Team at JCP - sold to Sun Microsystems
Andrew McClellandAdvisor
Commitment
(Post-investment):
Part Time
Current ownership
(Pre-investment):
0.00%
Location
GBUnited Kingdom
John PlimmerAdvisor - Financial Strategy
Commitment
(Post-investment):
Part Time
Current ownership
(Pre-investment):
3.40%
Location
GBUnited Kingdom
Hans FalkenburgAdvisor - Commercial Strategy
Commitment
(Post-investment):
Part Time
Current ownership
(Pre-investment):
0.80%
Location
GBUnited Kingdom
Christopher SchymaAdvisor - Commercial Strategy
Commitment
(Post-investment):
Part Time
Current ownership
(Pre-investment):
0.30%
Location
GBUnited Kingdom</t>
  </si>
  <si>
    <t>£128,333</t>
  </si>
  <si>
    <t>£345,264</t>
  </si>
  <si>
    <t>£701,842
413</t>
  </si>
  <si>
    <t>£8,653,152</t>
  </si>
  <si>
    <t>https://europe.republic.com/octer</t>
  </si>
  <si>
    <t>G SlatterFounder CEO
Commitment
(Post-investment):
Full Time
Current ownership
(Pre-investment):
63.18%
Location
GBLondon, United Kingdom
Professional background
Jobs
Creator at The Oddies
Owner at Star Trainer Premium
Officer at Royal Marines
Henry WhittakerFounder CFO
Commitment
(Post-investment):
Full Time
Current ownership
(Pre-investment):
12.64%
Location
GBLondon, United Kingdom
Professional background
Jobs
Investment Manager at Cheyne Capital
Consultant at Oliver Wyman
Analyst at JP Morgan
Sophie NearyDirector
Commitment
(Post-investment):
Part Time
Current ownership
(Pre-investment):
2.34%
Location
GBLondon, United Kingdom
Professional background
Jobs
Founding Director at BeatThatQuote.com - sold to Google
Management Team at JCP - sold to Sun Microsystems
Andrew McClellandAdvisor
Commitment
(Post-investment):
Part Time
Current ownership
(Pre-investment):
0.00%
Location
GBUnited Kingdom
Professional background
Jobs
Former COO at IMRG - the UK industry body for online retail</t>
  </si>
  <si>
    <t>£845,53</t>
  </si>
  <si>
    <t>£605,000</t>
  </si>
  <si>
    <t>https://europe.republic.com/shareight</t>
  </si>
  <si>
    <t>G SlatterFounder CEO
Commitment
(Post-investment):
Full Time
Current ownership
(Pre-investment):
82.90%
Location
GBLondon, United Kingdom
Professional background
Jobs
Officer at Royal Marines
Owner at Connaught Property
Creator at The Oddies
Owner at Star Trainer Premium
Henry WhittakerFounder CFO
Commitment
(Post-investment):
Full Time
Current ownership
(Pre-investment):
8.29%
Location
GBLondon, United Kingdom</t>
  </si>
  <si>
    <t>£662,160</t>
  </si>
  <si>
    <t>£10,014,054</t>
  </si>
  <si>
    <t>https://europe.republic.com/ollys-snacks</t>
  </si>
  <si>
    <t>Olly HiscocksFounder &amp; COE (Chief Olive Enthusiast)
Commitment
(Post-investment):
Full Time
Current ownership
(Pre-investment):
44.13%
Location
GBLondon, United Kingdom
Sam HiscocksMarketing Director
Commitment
(Post-investment):
Full Time
Current ownership
(Pre-investment):
11.03%
Location
GBLondon, United Kingdom
Will RoomeCommercial Manager
Commitment
(Post-investment):
Full Time
Location
GBLondon, United Kingdom
Sophie O'BrienHead of Operations
Commitment
(Post-investment):
Full Time
Location
GBLondon, United Kingdom
Alan ChanFinancial Director
Commitment
(Post-investment):
Part Time
Location
GBLondon, United Kingdom</t>
  </si>
  <si>
    <t>£5.27</t>
  </si>
  <si>
    <t>£1,252,885</t>
  </si>
  <si>
    <t>Already available in 16 countries &amp; over 10,000 stocking points.
July 2022 Revenue = £245k. Seeing profitability in May &amp; July*
Launching into all major UK supermarkets by the end of 2022.
Over 20,000 school meals donated to underprivileged children.</t>
  </si>
  <si>
    <t xml:space="preserve">Secondary Market 
Nominee investment min. £10.54 + 
Direct investment min. £10,000.00 + </t>
  </si>
  <si>
    <t>£402,505</t>
  </si>
  <si>
    <t>£10,814,617</t>
  </si>
  <si>
    <t>£608,200</t>
  </si>
  <si>
    <t>https://europe.republic.com/somethingandnothing</t>
  </si>
  <si>
    <t>T Rupert Frederick PugsleyLead on sales and operations
Commitment
(Post-investment):
Full Time
Current ownership
(Pre-investment):
34.40%
Location
GBLondon, United Kingdom
Olly DixonLead on creative and communications
Commitment
(Post-investment):
Full Time
Current ownership
(Pre-investment):
34.40%
Location
GBLondon, United Kingdom</t>
  </si>
  <si>
    <t xml:space="preserve">£609,300 </t>
  </si>
  <si>
    <t>Partnered with leading US 'better-for-you drinks' distributor
Co-founders have +30 years experience working on global brands
Launching premium alcoholic seltzers in Q4 2020
Applying for Future Fund, not conditional - see Key Info</t>
  </si>
  <si>
    <t xml:space="preserve">Secondary Market 
Nominee investment min. £20.00 + 
Pay by Bank payments not accepted </t>
  </si>
  <si>
    <t>£9,009,000</t>
  </si>
  <si>
    <t>https://europe.republic.com/farm-girl</t>
  </si>
  <si>
    <t>Anthony HoodCEO &amp; Co-Founder
Commitment
(Post-investment):
Full Time
Current ownership
(Pre-investment):
50.00%
Location
GBLondon, United Kingdom
Rosanna HoodCreative Director &amp; Co-Founder
Commitment
(Post-investment):
Full Time
Current ownership
(Pre-investment):
50.00%
Location
GBLondon, United Kingdom
Michal HollyChief Financial Officer
Commitment
(Post-investment):
Full Time
Current ownership
(Pre-investment):
0.00%
Location
GBUnited Kingdom
Shana JonckheereHR Manager
Commitment
(Post-investment):
Full Time
Current ownership
(Pre-investment):
0.00%
Location
Richard HoangChief Operating Officer
Commitment
(Post-investment):
Full Time
Current ownership
(Pre-investment):
0.00%
Location
GBUnited Kingdom
Marzena GadzialaFinancial Controller
Commitment
(Post-investment):
Full Time
Current ownership
(Pre-investment):
0.00%
Location</t>
  </si>
  <si>
    <t>£2.31</t>
  </si>
  <si>
    <t>£545,594</t>
  </si>
  <si>
    <t>One of London's best cafes (Vogue, The Times, Evening Standard)
£2M revenue in the last 6 months (May-Oct 2022)*
£140% YoY revenue increase*
800 customers a day</t>
  </si>
  <si>
    <t>Secondary Market 
Nominee investment min. £11.55 +</t>
  </si>
  <si>
    <t>£5,999,581</t>
  </si>
  <si>
    <t>https://europe.republic.com/responseiq1</t>
  </si>
  <si>
    <t>Scott LeeCEO
Commitment
(Post-investment):
Full Time
Current ownership
(Pre-investment):
38.00%
Location
GBFolkestone, United Kingdom</t>
  </si>
  <si>
    <t>£484,819</t>
  </si>
  <si>
    <t>£651,747</t>
  </si>
  <si>
    <t>£10,006,495</t>
  </si>
  <si>
    <t>£379,453</t>
  </si>
  <si>
    <t>£2,503,902</t>
  </si>
  <si>
    <t>https://europe.republic.com/sherpr2</t>
  </si>
  <si>
    <t>Andrew WatsonFounder &amp; CEO
Commitment
(Post-investment):
Full Time
Location
GBLondon, United Kingdom
Steve WoodNon-Exec Director
Commitment
(Post-investment):
Part Time
Location
GBUnited Kingdom
James CroftPartnerships Director
Commitment
(Post-investment):
Full Time
Location
GBNewport Pagnell, United Kingdom
Hal Neville-JonesOperations Director
Commitment
(Post-investment):
Full Time
Location
GBRedhill, United Kingdom
Elle BroomeAccount Manager
Commitment
(Post-investment):
Full Time
Location
GBAbbots Langley, United Kingdom
Shaianne RalphCustomer Service
Commitment
(Post-investment):
Full Time
Location
GBLondon, United Kingdom</t>
  </si>
  <si>
    <t>£1.52</t>
  </si>
  <si>
    <t>£6,796.64</t>
  </si>
  <si>
    <t>£3172.64</t>
  </si>
  <si>
    <t xml:space="preserve">Secondary Market 
Nominee investment min. £10.64 + 
Pay by Bank payments not accepted </t>
  </si>
  <si>
    <t>£135,082</t>
  </si>
  <si>
    <t>£3,662,174</t>
  </si>
  <si>
    <t>https://europe.republic.com/sherpr</t>
  </si>
  <si>
    <t>£110,000</t>
  </si>
  <si>
    <t xml:space="preserve">£143,494 </t>
  </si>
  <si>
    <t>£4,199,529</t>
  </si>
  <si>
    <t>https://europe.republic.com/clima-investments</t>
  </si>
  <si>
    <t>Gabriela HerculanoCEO and Co-founder
Commitment
(Post-investment):
Full Time
Current ownership
(Pre-investment):
43.00%
Location
GBLondon, United Kingdom
Steve BerryChairman and Co-founder
Commitment
(Post-investment):
Part Time
Current ownership
(Pre-investment):
42.00%
Location
GBLondon, United Kingdom
Shaila LeekhaCOO and Co-founder
Commitment
(Post-investment):
Full Time
Current ownership
(Pre-investment):
14.00%
Location
GBLondon, United Kingdom</t>
  </si>
  <si>
    <t>£392,282</t>
  </si>
  <si>
    <t>Our 1st index is live - Clima Global Decarbonisation Enablers
Partnership in place with HANetf for the launch of our 1st ETF
On track to launch our 1st ETF at the LSE in December 2020
Full methodology on decarbonisation and green revenue vetting</t>
  </si>
  <si>
    <t xml:space="preserve">Secondary Market 
Nominee investment min. £16.06 + 
Direct investment min. £5,000.00 + 
Pay by Bank payments not accepted </t>
  </si>
  <si>
    <t>https://europe.republic.com/a-dam</t>
  </si>
  <si>
    <t>Job LeusinkCEO / Co-Founder
Commitment
(Post-investment):
Full Time
Current ownership
(Pre-investment):
42.37%
Location
NLAmsterdam, Netherlands
Wouter v/d BrinkCFO
Commitment
(Post-investment):
Full Time
Location
NLAmsterdam, Netherlands
Nick van BeijnenCMO
Commitment
(Post-investment):
Full Time
Location
NLAmsterdam, Netherlands
Juanita DjamaniHead of R&amp;D
Commitment
(Post-investment):
Full Time
Location
NLAmsterdam, Netherlands
Esther JongeriusHead of Product
Commitment
(Post-investment):
Full Time
Location
NLAmsterdam, Netherlands
John VonkBrand Creative
Commitment
(Post-investment):
Full Time
Location
NLAmsterdam, Netherlands
Michel van SteenbergenWholesale Director
Commitment
(Post-investment):
Full Time
Location
NLAmsterdam, Netherlands
Christine PredhumeauHead of E-commerce
Commitment
(Post-investment):
Full Time
Location
NLAmsterdam, Netherlands</t>
  </si>
  <si>
    <t>Revenue x10.9 since 2017, CAGR of 59%*
Gross profit margin of 50%*
Focused on responsible future fabrics
115,000 D2C customers, 46 countries, 600+ stores</t>
  </si>
  <si>
    <t xml:space="preserve">Secondary Market 
Nominee investment min. €20.00 + 
Direct investment min. €50,000.00 + </t>
  </si>
  <si>
    <t>https://europe.republic.com/zypho</t>
  </si>
  <si>
    <t>José MeliçoCEO
Commitment
(Post-investment):
Full Time
Current ownership
(Pre-investment):
22.10%
Location
PTFernão Ferro, Portugal
David SilvaCOO
Commitment
(Post-investment):
Full Time
Current ownership
(Pre-investment):
1.30%
Location
PTAmora, Portugal
Fernando LourençoBusiness Developer
Commitment
(Post-investment):
Full Time
Current ownership
(Pre-investment):
1.20%
Location
PTAlges, Portugal
Daniel SantosInternational Sales
Commitment
(Post-investment):
Full Time
Current ownership
(Pre-investment):
0.00%
Location
PTLisbon, Portugal
Sara HenriquesQuality Control
Commitment
(Post-investment):
Full Time
Current ownership
(Pre-investment):
0.00%
Location
PTPinhal dos Frades, Portugal
Ricardo ChambelCFO
Commitment
(Post-investment):
Part Time
Current ownership
(Pre-investment):
0.00%
Location
PTLisbon, Portugal
Luis ManuelBoard President
Commitment
(Post-investment):
Part Time
Current ownership
(Pre-investment):
0.00%
Location
PTLisboa, Portugal
Antonio VidigalBoard Member
Commitment
(Post-investment):
Part Time
Current ownership
(Pre-investment):
0.00%
Location
PTLisbon, Portugal
Gonçalo LacerdaBoard Advisor
Commitment
(Post-investment):
Part Time
Current ownership
(Pre-investment):
0.00%
Location
PTLisboa, Portugal
Hugo TeixeiraBoard Member
Commitment
(Post-investment):
Part Time
Current ownership
(Pre-investment):
0.00%
Location
PTPorto, Portugal
André Filipe Cardoso da Mota Chaves da FonsecaCEO
Commitment
(Post-investment):
Full Time
Current ownership
(Pre-investment):
0.00%
Location
PTVila Nova De Gaia, Portugal</t>
  </si>
  <si>
    <t>£10,003,161</t>
  </si>
  <si>
    <t>https://europe.republic.com/dabbl</t>
  </si>
  <si>
    <t>Mark AckredFounder
Commitment
(Post-investment):
Full Time
Current ownership
(Pre-investment):
37.10%
Location
GBChipping Norton, United Kingdom
Niketta PostlethwaiteHead of Product
Commitment
(Post-investment):
Full Time
Current ownership
(Pre-investment):
0.02%
Location
GBLondon, United Kingdom
David BeardHead of Operations
Commitment
(Post-investment):
Full Time
Current ownership
(Pre-investment):
0.41%
Location
GBLondon, United Kingdom
Dominic BaconHead of Legal
Commitment
(Post-investment):
Part Time
Current ownership
(Pre-investment):
0.00%
Location
GBLondon, United Kingdom
Camilla EllertonHead of Marketing
Commitment
(Post-investment):
Full Time
Current ownership
(Pre-investment):
0.00%
Location
GBLondon, United Kingdom
Richard HodsdenHead of Finance
Commitment
(Post-investment):
Part Time
Current ownership
(Pre-investment):
2.95%
Location
GBLondon, United Kingdom
Malini ChambersOperations
Commitment
(Post-investment):
Full Time
Current ownership
(Pre-investment):
0.00%
Location
GBLondon, United Kingdom
Mark SparrowHead of Technology &amp; Delivery
Commitment
(Post-investment):
Full Time
Current ownership
(Pre-investment):
0.00%
Location
GBUnited Kingdom
Chris HattOperations
Commitment
(Post-investment):
Full Time
Current ownership
(Pre-investment):
0.00%
Location
GBUnited Kingdom
Louise WilliamsHead of HR
Commitment
(Post-investment):
Part Time
Current ownership
(Pre-investment):
0.00%
Location
GBUnited Kingdom</t>
  </si>
  <si>
    <t>£841,533</t>
  </si>
  <si>
    <t>13 Dec 2022
5.99%+D575191</t>
  </si>
  <si>
    <t>https://europe.republic.com/g-volution</t>
  </si>
  <si>
    <t>C SmithManaging Director
Commitment
(Post-investment):
Full Time
Current ownership
(Pre-investment):
22.00%
Location
GBBristol, United Kingdom
Simon PickessCommercial Director
Commitment
(Post-investment):
Full Time
Current ownership
(Pre-investment):
1.00%
Location
GBBristol, United Kingdom
Paul HowardEngineering Director
Commitment
(Post-investment):
Full Time
Current ownership
(Pre-investment):
1.00%
Location
GBBristol, United Kingdom
David GrayNon Executive Director
Commitment
(Post-investment):
Part Time
Current ownership
(Pre-investment):
1.00%
Location
GBBristol, United Kingdom
Dave HatfieldDirector - Rail
Commitment
(Post-investment):
Part Time
Location
GBBristol, United Kingdom
Mike CharltonNED
Commitment
(Post-investment):
Part Time
Current ownership
(Pre-investment):
0.10%
Location
GBBristol, United Kingdom
Chris GrindalCFO
Commitment
(Post-investment):
Part Time
Current ownership
(Pre-investment):
0.00%
Location
GBBristol, United Kingdom</t>
  </si>
  <si>
    <t>£0.1784</t>
  </si>
  <si>
    <t>£400,008</t>
  </si>
  <si>
    <t>£945,050</t>
  </si>
  <si>
    <t>Delivering world's first dual fuel diesel bio-LNG passenger train
Delivering world's first dual fuel diesel bio-LPG freight locomotive
Delivering dual fuel gensets in India
Delivering dual fuel gensets in Nigeria</t>
  </si>
  <si>
    <t>Secondary Market 
Nominee investment min. £17.84 +</t>
  </si>
  <si>
    <t>£208,430</t>
  </si>
  <si>
    <t>43.18% discount</t>
  </si>
  <si>
    <t>£187,667</t>
  </si>
  <si>
    <t>£8,503,015</t>
  </si>
  <si>
    <t>https://europe.republic.com/wurkr</t>
  </si>
  <si>
    <t>Annil ChandelCo-Founder &amp; CEO
Commitment
(Post-investment):
Full Time
Current ownership
(Pre-investment):
46.25%
Location
GBHarpenden, United Kingdom
Tim LloydCo Founder
Commitment
(Post-investment):
Full Time
Current ownership
(Pre-investment):
46.25%
Location
GBHitchin, United Kingdom
Pawan PawarHead of Technical Development
Commitment
(Post-investment):
Full Time
Current ownership
(Pre-investment):
0.00%
Location
Matthew LloydHead of Customer Engagement
Commitment
(Post-investment):
Full Time
Current ownership
(Pre-investment):
0.00%
Location
Aman MehtaAdvisor
Commitment
(Post-investment):
Part Time
Current ownership
(Pre-investment):
2.50%
Location
Peter IngramAdvisor
Commitment
(Post-investment):
Part Time
Current ownership
(Pre-investment):
4.90%
Location
Rajnish PrasadAdvisor
Commitment
(Post-investment):
Part Time
Current ownership
(Pre-investment):
0.00%
Location</t>
  </si>
  <si>
    <t>£150,010</t>
  </si>
  <si>
    <t>£187,928</t>
  </si>
  <si>
    <t>60,000 subscribers and 1,500 organisations have chosen Wurkr
£700k of investment from large Indian media house
+1,000% increase in subscribers since March 2020
A planned £1m in additional seed funding is being raised</t>
  </si>
  <si>
    <t xml:space="preserve">Secondary Market 
Nominee investment min. £10.01 + 
Direct investment min. £25,000.00 + 
Pay by Bank payments not accepted </t>
  </si>
  <si>
    <t>£899,611</t>
  </si>
  <si>
    <t>£8,805,500</t>
  </si>
  <si>
    <t>£527,863</t>
  </si>
  <si>
    <t>£9,015,764</t>
  </si>
  <si>
    <t>https://europe.republic.com/london-sock-company2</t>
  </si>
  <si>
    <t>david pickardCo-Founder
Commitment
(Post-investment):
Full Time
Current ownership
(Pre-investment):
30.00%
Location
GBlondon, United Kingdom
Ryan PalmerCo-Founder
Commitment
(Post-investment):
Full Time
Current ownership
(Pre-investment):
30.00%
Location
GBLondon, United Kingdom
Will WijnbergCEO
Commitment
(Post-investment):
Full Time
Current ownership
(Pre-investment):
6.00%
Location
GBUnited Kingdom
Paddy RehillCTO
Commitment
(Post-investment):
Full Time
Location
GBUnited Kingdom
Kelly McCabeCOO
Commitment
(Post-investment):
Full Time
Location
GBUnited Kingdom
Deboshree KanjilalPR, Communications and Events
Commitment
(Post-investment):
Full Time
Current ownership
(Pre-investment):
0.00%
Location
GBLondon, United Kingdom
Jack RichardsCampaigns, Acquisitions and Partnerships
Commitment
(Post-investment):
Full Time
Location
GBLondon, United Kingdom
Martina ZardiCustomer Service Lead
Commitment
(Post-investment):
Full Time
Location
George DayMarketing Performance Specialist
Commitment
(Post-investment):
Full Time
Location
Zoe LeungVisual and Content Lead
Commitment
(Post-investment):
Full Time
Location
Caryssa AfanOperations Analyst
Commitment
(Post-investment):
Full Time
Location
Thavish MatthiasProduct Design Assistant
Commitment
(Post-investment):
Full Time
Location
Bianca KoffmanNew Product Manager
Commitment
(Post-investment):
Full Time
Location
Chloe TaylorHead of Product and Design Development
Commitment
(Post-investment):
Part Time
Location
Vinyet Muntane I FerrerCustomer Services and Charity
Commitment
(Post-investment):
Full Time
Location
Angie AudretschHead of Content
Commitment
(Post-investment):
Part Time
Location
Dalli BagdiSenior Software Developer
Commitment
(Post-investment):
Full Time
Location
Luke DixonTechnical Architect
Commitment
(Post-investment):
Full Time
Location
Max YeomanWholesale Account Manager
Commitment
(Post-investment):
Full Time
Location
Lisa ReynoldsBookkeeper
Commitment
(Post-investment):
Part Time
Location</t>
  </si>
  <si>
    <t>£510,021</t>
  </si>
  <si>
    <t>£527,935</t>
  </si>
  <si>
    <t>£1,442,539</t>
  </si>
  <si>
    <t>£7,934,064</t>
  </si>
  <si>
    <t>https://europe.republic.com/london-sock-company1</t>
  </si>
  <si>
    <t>£2,149,377</t>
  </si>
  <si>
    <t>£8,104</t>
  </si>
  <si>
    <t>£3,299,040</t>
  </si>
  <si>
    <t>https://europe.republic.com/london-sock-company</t>
  </si>
  <si>
    <t>david pickardCo-Founder
Commitment
(Post-investment):
Full Time
Current ownership
(Pre-investment):
0.00%
Location
GBlondon, United Kingdom
Ryan PalmerCo-Founder
Commitment
(Post-investment):
Full Time
Current ownership
(Pre-investment):
0.00%
Location
London</t>
  </si>
  <si>
    <t>£8,041</t>
  </si>
  <si>
    <t>£10,004,118</t>
  </si>
  <si>
    <t>https://europe.republic.com/yielders</t>
  </si>
  <si>
    <t>Abdul Haseeb BasitChairman
Commitment
(Post-investment):
Full Time
Location
GBUnited Kingdom
Irfan KhanCEO &amp; Co-Founder
Commitment
(Post-investment):
Full Time
Location
GBLeigh-on-Sea, United Kingdom
Zeeshan UppalCOO &amp; Co-Founder
Commitment
(Post-investment):
Full Time
Location
GBLondon, United Kingdom
Josh ThakrarInvestment Analyst
Commitment
(Post-investment):
Full Time
Location
GBHounslow, United Kingdom
Marwa AdawyTechnical Lead
Commitment
(Post-investment):
Full Time
Location
GBUnited Kingdom
Abid KarimCIO &amp; Co-Founder
Commitment
(Post-investment):
Full Time
Location
Umer SulemanChief Risk Officer
Commitment
(Post-investment):
Full Time
Location
Jake FiggJunior Investment Analyst
Commitment
(Post-investment):
Full Time
Location
GBLondon, United Kingdom
Bilal DardTeam Member
Commitment
(Post-investment):
Full Time
Current ownership
(Pre-investment):
0.00%
Location
GBLondon, United Kingdom</t>
  </si>
  <si>
    <t>£686,178</t>
  </si>
  <si>
    <t>£336,154</t>
  </si>
  <si>
    <t>£10,322,721</t>
  </si>
  <si>
    <t>https://europe.republic.com/zvilo1</t>
  </si>
  <si>
    <t>Admir ImamiCo-Founder &amp; Chairman
Commitment
(Post-investment):
Full Time
Current ownership
(Pre-investment):
94.56%
Location
GBLondon, United Kingdom
Shahem SamainChief Financial Officer
Commitment
(Post-investment):
Full Time
Current ownership
(Pre-investment):
0.00%
Location
GBLondon, United Kingdom
Mohammad DabbasChief of Staff
Commitment
(Post-investment):
Full Time
Current ownership
(Pre-investment):
0.00%
Location
GBLondon, United Kingdom
Ahmet MorinaExecutive &amp; Director
Commitment
(Post-investment):
Full Time
Current ownership
(Pre-investment):
5.44%
Location
ALPristina, Albania
Rebecca LeahanHead of Marketing and Creative
Commitment
(Post-investment):
Part Time
Current ownership
(Pre-investment):
0.00%
Location
GBLondon, United Kingdom</t>
  </si>
  <si>
    <t>£0.97</t>
  </si>
  <si>
    <t>£336,386</t>
  </si>
  <si>
    <t>Huge Market: ~40% Unbanked | ~€11b Remittances (p.a.) | High Fees
Kosovo Market Launched | Launch North Macedonia &amp; Albania in '23*
€50m Debt Facility signed with Fasanara Capital
SME Product Launched I Revenue Generating</t>
  </si>
  <si>
    <t xml:space="preserve">Secondary Market 
Nominee investment min. £10.67 + </t>
  </si>
  <si>
    <t>£660,653</t>
  </si>
  <si>
    <t>£8,472,371</t>
  </si>
  <si>
    <t>https://europe.republic.com/zvilo</t>
  </si>
  <si>
    <t>Admir ImamiCo-Founder &amp; Chairman
Commitment
(Post-investment):
Full Time
Current ownership
(Pre-investment):
94.56%
Location
GBLondon, United Kingdom
Shahem SamainChief Financial Officer
Commitment
(Post-investment):
Full Time
Current ownership
(Pre-investment):
0.00%
Location
GBLondon, United Kingdom
Mohammad DabbasChief of Staff
Commitment
(Post-investment):
Full Time
Current ownership
(Pre-investment):
0.00%
Location
GBLondon, United Kingdom
Ahmet MorinaExecutive &amp; Director
Commitment
(Post-investment):
Full Time
Current ownership
(Pre-investment):
5.44%
Location
ALPristina, Albania</t>
  </si>
  <si>
    <t>£0.96</t>
  </si>
  <si>
    <t>£661,104</t>
  </si>
  <si>
    <t>Lending focused model, targeting EU's next major growth market
Huge market: ~40% unbanked | ~€14bn remittances p.a | poor UX
Access to 800+ SMEs potential business customers for pilot
Access to 45,000+ potential personal banking customers for pilot</t>
  </si>
  <si>
    <t xml:space="preserve">Secondary Market 
Nominee investment min. £10.56 + 
Direct investment min. £20,000.00 + 
Pay by Bank payments not accepted </t>
  </si>
  <si>
    <t>£8,527,072</t>
  </si>
  <si>
    <t>https://europe.republic.com/honest-mobile</t>
  </si>
  <si>
    <t>A AitkenCEO and Co-Founder
Commitment
(Post-investment):
Full Time
Current ownership
(Pre-investment):
35.14%
Location
GBLondon, United Kingdom
Josh MihillCo-Founder
Commitment
(Post-investment):
Full Time
Current ownership
(Pre-investment):
35.14%
Location
GBLondon, United Kingdom
Jack ThomasHead of Growth
Commitment
(Post-investment):
Full Time
Location
Jag AtwalHead of Sales
Commitment
(Post-investment):
Full Time
Location
Bea PecoverJunior Developer and Data Analyst
Commitment
(Post-investment):
Full Time
Location
Anna SandersBrand and Marketing Executive
Commitment
(Post-investment):
Full Time
Location
David DurbanCustomer Support Executive
Commitment
(Post-investment):
Full Time
Location</t>
  </si>
  <si>
    <t>£2.78</t>
  </si>
  <si>
    <t>£2,041,710</t>
  </si>
  <si>
    <t>12x revenue growth since 2021 Pre-Seed*
3,500+ live SIMs
80+ NPS score, ~5x the average of the UK’s big networks
Rated excellent (4.6/5) on Trustpilot &amp; UK’s most ethical network</t>
  </si>
  <si>
    <t xml:space="preserve">Secondary Market 
Nominee investment min. £11.12 + 
Direct investment min. £20,000.00 + </t>
  </si>
  <si>
    <t>£399,820</t>
  </si>
  <si>
    <t>https://europe.republic.com/equipsme4</t>
  </si>
  <si>
    <t>Frederick Jakobus RabieFinance Director &amp; Co-founder
Commitment
(Post-investment):
Full Time
Location
GBLondon, United Kingdom
Matthew ReedManaging Director &amp; Founder
Commitment
(Post-investment):
Full Time
Location
GBDartmouth, United Kingdom
Gavin ShayDistribution Director &amp; Co-founder
Commitment
(Post-investment):
Full Time
Location
GBLondon, United Kingdom
Rhonwen BeesleyOperations and Technical Director &amp; Co-founder
Commitment
(Post-investment):
Full Time
Location
GBLondon, United Kingdom
Andrew SantoniCommercial Director &amp; Co-founder
Commitment
(Post-investment):
Full Time
Location
GBLondon, United Kingdom</t>
  </si>
  <si>
    <t>£75,000.00</t>
  </si>
  <si>
    <t>£61,960</t>
  </si>
  <si>
    <t>£569,621</t>
  </si>
  <si>
    <t>£12,933,207</t>
  </si>
  <si>
    <t>https://europe.republic.com/equipsme1</t>
  </si>
  <si>
    <t>Frederick Jakobus RabieFinance Director &amp; Co-founder
Commitment
(Post-investment):
Full Time
Location
GBLondon, United Kingdom
Matthew ReedManaging Director &amp; Founder
Commitment
(Post-investment):
Full Time
Location
GBDartmouth, United Kingdom
Gavin ShayDistribution Director
Commitment
(Post-investment):
Full Time
Location
Rhonwen BeesleyOperations and Technical Director
Commitment
(Post-investment):
Full Time
Location
Andrew SantoniCommercial Director
Commitment
(Post-investment):
Full Time
Location</t>
  </si>
  <si>
    <t>£0.56</t>
  </si>
  <si>
    <t xml:space="preserve">£500,000 </t>
  </si>
  <si>
    <t>£601,002</t>
  </si>
  <si>
    <t>A pipeline of over 68,000 potential lives created since March
Partnership with AXA Health for corporate group opportunities
111% gross revenue retention rate*
Backed by institutional inves</t>
  </si>
  <si>
    <t>Secondary Market 
Nominee investment min. £10.08 + 
Pay by Bank payments not accepted</t>
  </si>
  <si>
    <t>£275,155</t>
  </si>
  <si>
    <t>£11,888,262</t>
  </si>
  <si>
    <t>https://europe.republic.com/equipsme</t>
  </si>
  <si>
    <t>Frederick Jakobus RabieFinancial Director
Commitment
(Post-investment):
Full Time
Location
GBLondon, United Kingdom
Matthew ReedManaging Director
Commitment
(Post-investment):
Full Time
Location
GBDartmouth, United Kingdom
Gavin ShayDistribution Director
Commitment
(Post-investment):
Full Time
Location
GBLeicester, United Kingdom
Rhonwen BeesleyOperations and Technical Director
Commitment
(Post-investment):
Full Time
Current ownership
(Pre-investment):
0.00%
Location
GBDartmouth, United Kingdom
Andrew SantoniCommercial Director
Commitment
(Post-investment):
Full Time
Location
GBHitchin, United Kingdom</t>
  </si>
  <si>
    <t>£120,00</t>
  </si>
  <si>
    <t xml:space="preserve">£286,119 </t>
  </si>
  <si>
    <t>Raised £881K and onboarded 681 investors as part of this round
5-year exclusive Insurance Capacity deal with AXA PPP Healthcare
106% premium retention &amp; 249% member growth YoY
Backed by institutional investors &amp; Fintech50 2020 #1 Angel</t>
  </si>
  <si>
    <t xml:space="preserve">Secondary Market 
Nominee investment min. £10.08 + 
Pay by Bank payments not accepted </t>
  </si>
  <si>
    <t>£339,731</t>
  </si>
  <si>
    <t>£10,050,155</t>
  </si>
  <si>
    <t>https://europe.republic.com/imployable1</t>
  </si>
  <si>
    <t>Peter KellyCEO
Commitment
(Post-investment):
Full Time
Current ownership
(Pre-investment):
25.30%
Location
GBPlymouth, United Kingdom
Marina HooleCOO
Commitment
(Post-investment):
Full Time
Location
GBPlymouth, United Kingdom
Kieron YeomanHead of Training &amp; Support
Commitment
(Post-investment):
Full Time
Current ownership
(Pre-investment):
25.30%
Location
GBPlymouth, United Kingdom
Peter BryantChairman
Commitment
(Post-investment):
Part Time
Location
GBPlymouth, United Kingdom
David YoungNon-Exec
Commitment
(Post-investment):
Part Time
Current ownership
(Pre-investment):
11.40%
Location
GBPlymouth, United Kingdom
David PearceCFO
Commitment
(Post-investment):
Part Time
Current ownership
(Pre-investment):
3.50%
Location
GBPlymouth, United Kingdom</t>
  </si>
  <si>
    <t xml:space="preserve">£250,000 </t>
  </si>
  <si>
    <t>£340,051</t>
  </si>
  <si>
    <t>NatWest Great British Entrepreneur of the Year Winners
450k+ live job, training and experience opportunities on the app
Member of Catch22 with Microsoft Social Tech Amplifier
Contracts providing for DWP restart programme &amp; Skills Bootcamps</t>
  </si>
  <si>
    <t xml:space="preserve">Secondary Market 
Nominee investment min. £10.08 + 
Direct investment min. £10,000.00 </t>
  </si>
  <si>
    <t>£228,724</t>
  </si>
  <si>
    <t>£5,042,310</t>
  </si>
  <si>
    <t>https://europe.republic.com/imployable</t>
  </si>
  <si>
    <t>£0.3</t>
  </si>
  <si>
    <t>£228,734</t>
  </si>
  <si>
    <t>7 contracts won with DWP in November at a value of £493,750
£99,249 Innovate UK Grant won in November
Clients/Partners - UK Gov, Babcock, BP, Sodexo, Google, Serco
Multi-award winning inc NatWest Entrepreneur of the Year Award</t>
  </si>
  <si>
    <t>Secondary Market 
Nominee investment min. £10.20 + 
Pay by Bank payments not accepted</t>
  </si>
  <si>
    <t>£9,014,026</t>
  </si>
  <si>
    <t>https://europe.republic.com/bedfolk</t>
  </si>
  <si>
    <t>Nicholas JamesFounder &amp; Managing Director
Commitment
(Post-investment):
Full Time
Current ownership
(Pre-investment):
30.20%
Location
GBCheltenham, United Kingdom
Joanna JamesFounder &amp; Creative Director
Commitment
(Post-investment):
Full Time
Current ownership
(Pre-investment):
30.20%
Location
GBCheltenham, United Kingdom</t>
  </si>
  <si>
    <t>£54.4</t>
  </si>
  <si>
    <t>True Capital invest in digital-first breakout brands — from pre-seed to Series A level — that represent the future of consumer behaviour.</t>
  </si>
  <si>
    <t>£1,000,035</t>
  </si>
  <si>
    <t>£1,176,454</t>
  </si>
  <si>
    <t>£7.5m* of sales to 30,000+ customers since launching in 2018
Backed by leading consumer investors, including True
3,500+ five-star reviews with an average rating of 4.9/5
An engaged and growing community of 150,000 ‘comfort addicts’</t>
  </si>
  <si>
    <t xml:space="preserve">Secondary Market 
Nominee investment min. £54.40 + </t>
  </si>
  <si>
    <t>£8,000,000</t>
  </si>
  <si>
    <t>https://europe.republic.com/property-loop</t>
  </si>
  <si>
    <t>Imran KhanCEO
Commitment
(Post-investment):
Full Time
Current ownership
(Pre-investment):
45.00%
Location
GBLondon, United Kingdom
Tina StenzelCOO
Commitment
(Post-investment):
Full Time
Current ownership
(Pre-investment):
10.00%
Location
GBLondon, United Kingdom
Harpal SiraCPO
Commitment
(Post-investment):
Full Time
Current ownership
(Pre-investment):
45.00%
Location
GBLondon, United Kingdom</t>
  </si>
  <si>
    <t>£0.36</t>
  </si>
  <si>
    <t xml:space="preserve">£2,598,814 </t>
  </si>
  <si>
    <t>Founding team scaled and exited a leading estate agency chain
Revenue generating MVP with over 20,000 rental enquiries
Accepted into PWC Scale Proptech Programme (over 500 applicants)
$110bn market opportunity in the UK and ~$2trn worldwide</t>
  </si>
  <si>
    <t xml:space="preserve">Secondary Market 
Nominee investment min. £10.08 + 
Direct investment min. £60,000.00 </t>
  </si>
  <si>
    <t>https://europe.republic.com/recruitmentsmart</t>
  </si>
  <si>
    <t>Yusuf JazakallahCo-Founder
Commitment
(Post-investment):
Full Time
Current ownership
(Pre-investment):
47.22%
Location
GBLondon, United Kingdom
Pawan LokwaniCo-Founder
Commitment
(Post-investment):
Full Time
Current ownership
(Pre-investment):
47.22%
Location
GBLondon, United Kingdom
Urvik PatelDirector of Engineering
Commitment
(Post-investment):
Full Time
Location
INGujarat, India
Urmi MaityProduct Manager
Commitment
(Post-investment):
Full Time
Location
GBLondon, United Kingdom
Kurt Van Den EyndenDirector of Sales and Alliances
Commitment
(Post-investment):
Full Time
Current ownership
(Pre-investment):
0.00%
Location
Khalid MemonFinance Director
Commitment
(Post-investment):
Part Time
Current ownership
(Pre-investment):
0.00%
Location
GBUnited Kingdom</t>
  </si>
  <si>
    <t>£272,650</t>
  </si>
  <si>
    <t>https://europe.republic.com/bagboard</t>
  </si>
  <si>
    <t>Ashleigh BishopCo-CEO
Commitment
(Post-investment):
Full Time
Location
GBLondon, United Kingdom
Benjamin AyresCo-CEO
Commitment
(Post-investment):
Full Time
Location
GBLondon, United Kingdom
Charlie AyresCCO
Commitment
(Post-investment):
Full Time
Location
GBCamden, United Kingdom
Shosh ShettyChief Partnerships Officer
Commitment
(Post-investment):
Full Time
Location
GBCarlisle, United Kingdom
Ian BrownCOO
Commitment
(Post-investment):
Full Time
Location
GBLondon, United Kingdom
Tim ClarkCTO
Commitment
(Post-investment):
Full Time
Location
GBLondon, United Kingdom
Chand PatelCFO
Commitment
(Post-investment):
Full Time
Location
GBLondon, United Kingdom
Faizan QureshiHead of Design
Commitment
(Post-investment):
Full Time
Location
GBLondon, United Kingdom
Selin CanperkSenior Copywriter
Commitment
(Post-investment):
Full Time
Location
GBLondon, United Kingdom
Zeshaan MushtaqHead of Distribution
Commitment
(Post-investment):
Full Time
Location
GBLondon, United Kingdom
Nikita ChernovolenkoProduct Manager
Commitment
(Post-investment):
Full Time
Location
GBLondon, United Kingdom
Jemima SextonContent Manager
Commitment
(Post-investment):
Full Time
Location
GBFarnham, United Kingdom
Benjamin AyresCo-founder
Commitment
(Post-investment):
Full Time
Current ownership
(Pre-investment):
26.60%
Location
GBLondon, United Kingdom</t>
  </si>
  <si>
    <t>49% raised from Future Fund
Matched funding applied for from Future Fund. See Key Information Tab for more information.</t>
  </si>
  <si>
    <t>£609,080</t>
  </si>
  <si>
    <t>Total £2.4m investment, including £250k from Sky Ocean Ventures
Brand partners: Sky Ocean Rescue, Ben &amp; Jerry’s, WWF and Loop
Android and Apple apps released with 6k consumers on wait list
Investment conditional upon Future Fund funding - see Key Info</t>
  </si>
  <si>
    <t>£5,000,108</t>
  </si>
  <si>
    <t>https://europe.republic.com/wizme1</t>
  </si>
  <si>
    <t>Nour MouakkeCEO
Commitment
(Post-investment):
Full Time
Location
GBLondon, United Kingdom
Anthony CuvelierBusiness Development
Commitment
(Post-investment):
Part Time
Current ownership
(Pre-investment):
0.00%
Location
Nibras MouakkeOperations &amp; Finance
Commitment
(Post-investment):
Full Time
Current ownership
(Pre-investment):
0.00%
Location
Douglas O'NeillAdvisor- Meeting &amp; Events
Commitment
(Post-investment):
Part Time
Current ownership
(Pre-investment):
0.00%
Location
Dr Dyaa Albakour AlbakourAdvisor- Data Science
Commitment
(Post-investment):
Part Time
Current ownership
(Pre-investment):
0.00%
Location
Jason NashMarketing Wizard &amp; Advisor
Commitment
(Post-investment):
Part Time
Current ownership
(Pre-investment):
0.00%
Location
Joanna KolatsisAdvisor- Legal
Commitment
(Post-investment):
Part Time
Current ownership
(Pre-investment):
0.00%
Location
Saif-Allah El-ShereiAdvisor- Security
Commitment
(Post-investment):
Part Time
Current ownership
(Pre-investment):
0.00%
Location
Sandy MoringAdvisor- Business Travel
Commitment
(Post-investment):
Part Time
Current ownership
(Pre-investment):
0.00%
Location
Steve AllenAdvisor- Sales &amp; Marketing
Commitment
(Post-investment):
Part Time
Current ownership
(Pre-investment):
0.00%
Location
Yogesh KumarAdvisor- Technical
Commitment
(Post-investment):
Part Time
Current ownership
(Pre-investment):
0.00%
Location</t>
  </si>
  <si>
    <t>£50,331</t>
  </si>
  <si>
    <t>£80,530</t>
  </si>
  <si>
    <t>£9,260,000</t>
  </si>
  <si>
    <t>https://europe.republic.com/swisscan</t>
  </si>
  <si>
    <t>Jaan SpitzCOO
Commitment
(Post-investment):
Full Time
Current ownership
(Pre-investment):
31.42%
Location
CHZürich, Switzerland
Daniel GelemanovicCEO
Commitment
(Post-investment):
Full Time
Current ownership
(Pre-investment):
26.21%
Location
CHZurich, Switzerland
Tatjana DaneykoProduction &amp; Quality Management
Commitment
(Post-investment):
Full Time
Location
CHSwitzerland
Dr. Michel SekulicCompliance Officer for controlled substances
Commitment
(Post-investment):
Part Time
Current ownership
(Pre-investment):
4.31%
Location
CHSwitzerland
Wolfgang HaehnelGMP Officer
Commitment
(Post-investment):
Part Time
Location
CHSwitzerland
Dirk Roehrig, PhDGDP Officer
Commitment
(Post-investment):
Full Time
Current ownership
(Pre-investment):
0.00%
Location
CHSwitzerland</t>
  </si>
  <si>
    <t>£4.63</t>
  </si>
  <si>
    <t>£850,003</t>
  </si>
  <si>
    <t>£1,067,229</t>
  </si>
  <si>
    <t>German &amp; EU market distribution agreement in place
Has a medical cannabis cultivation licence (THC)
Anticipating EU GMP certification in Q4 2023
€4M invested in swisscann by founders</t>
  </si>
  <si>
    <t xml:space="preserve">Secondary Market 
Nominee investment min. £13.89 + 
Direct investment min. £25,000.00 + 
Card payments not accepted </t>
  </si>
  <si>
    <t>£9,982,603</t>
  </si>
  <si>
    <t>https://europe.republic.com/zinia-ai</t>
  </si>
  <si>
    <t>Aashutosh MishraCEO
Commitment
(Post-investment):
Full Time
Current ownership
(Pre-investment):
50.29%
Randeep KoonerChief Customer Success Officer
Commitment
(Post-investment):
Full Time
Current ownership
(Pre-investment):
17.24%
Location
GBBelvedere, United Kingdom
Deborah BuckmanChief Engineer
Commitment
(Post-investment):
Full Time
Current ownership
(Pre-investment):
4.31%
Location
GBAshford, United Kingdom
Alessandro AbateChief Scientist
Commitment
(Post-investment):
Part Time
Current ownership
(Pre-investment):
2.59%
Location
GBOxford, United Kingdom</t>
  </si>
  <si>
    <t>£4.44</t>
  </si>
  <si>
    <t>£200,004</t>
  </si>
  <si>
    <t>£327,605</t>
  </si>
  <si>
    <t>90% growth in ARR Q1 to Q2 2023*
$11Bn global market projected to grow at 24% CAGR
Founding team with decades of experience in AI
Innovate UK and Morgan Stanley innovation awards</t>
  </si>
  <si>
    <t xml:space="preserve">Secondary Market 
Nominee investment min. £13.32 + 
Direct investment min. £10,000.00 + </t>
  </si>
  <si>
    <t>https://europe.republic.com/transparent-speaker</t>
  </si>
  <si>
    <t>Martin WillersCEO
Commitment
(Post-investment):
Full Time
Current ownership
(Pre-investment):
32.00%
Location
SESundbyberg, Sweden
Per BrickstadCDO
Commitment
(Post-investment):
Full Time
Current ownership
(Pre-investment):
32.00%
Location
SEVärmdö, Sweden
Magnus WibergCSO
Commitment
(Post-investment):
Full Time
Current ownership
(Pre-investment):
5.00%
Location
SEStockholm, Sweden</t>
  </si>
  <si>
    <t>Growing market: $25bn global premium home audio market.
5.5x turnover growth post-angel investment.
45k products sold with selective retailers globally.
150k engaged community on social media.</t>
  </si>
  <si>
    <t xml:space="preserve">Secondary Market 
Nominee investment min. €13.50 + 
Direct investment min. €20,000.00 + </t>
  </si>
  <si>
    <t>£9,838,818</t>
  </si>
  <si>
    <t>https://europe.republic.com/fatsoma</t>
  </si>
  <si>
    <t>Ben TaylorFinance Director
Commitment
(Post-investment):
Full Time
Current ownership
(Pre-investment):
23.00%
Location
GBLonghope, United Kingdom
Academic background
Educational qualifications
BEng (honors) in Mechanical Engineering at Manchester Metropolitan University
Paul StaceyManaging Director
Commitment
(Post-investment):
Full Time
Current ownership
(Pre-investment):
23.00%
Location
GBManchester, United Kingdom
Academic background
Educational qualifications
1st Class BA (honors) in Computer Science at Nottingham Trent University
Chris PearsonPerformance Director
Commitment
(Post-investment):
Full Time
Current ownership
(Pre-investment):
23.00%
Location
GBManchester, United Kingdom
Academic background
Educational qualifications
1st Class BA (honors) in Computer Science at Nottingham Trent University
Mark StaceyCommercial Director
Commitment
(Post-investment):
Full Time
Current ownership
(Pre-investment):
10.00%
Location
GBManchester, United Kingdom
Chris AllenChairman
Commitment
(Post-investment):
Full Time
Current ownership
(Pre-investment):
3.00%
Location
GBManchester, United Kingdom
Professional background
Jobs
CEO at Laterooms.com
Andy BoothNon Exec Director
Commitment
(Post-investment):
Full Time
Current ownership
(Pre-investment):
0.00%
Location
GBManchester, United Kingdom
Professional background
Jobs
CMO at The Hut Group from 2012 to 2013
Group Marketing Director at Time Out from 2010 to 2011
Marketing Director at Getty Images</t>
  </si>
  <si>
    <t xml:space="preserve">£379,603 </t>
  </si>
  <si>
    <t>£219,300</t>
  </si>
  <si>
    <t>£9,999,130</t>
  </si>
  <si>
    <t>£185,910</t>
  </si>
  <si>
    <t>£380,225</t>
  </si>
  <si>
    <t>https://europe.republic.com/intellibonds</t>
  </si>
  <si>
    <t>Igor TesinskyCEO &amp; CFO
Commitment
(Post-investment):
Full Time
Current ownership
(Pre-investment):
53.00%
Location
GBSt Albans, United Kingdom
Mayank AgrawalCTO &amp; COO
Commitment
(Post-investment):
Full Time
Current ownership
(Pre-investment):
45.00%
Location
GBLondon, United Kingdom</t>
  </si>
  <si>
    <t>£383,275</t>
  </si>
  <si>
    <t>Finalist of Barclays accelerator powered by Techstar
Member of Fintech Sandbox accelerator
Selected finalist to present our products in NYC
Top-rated early stage startup by Early Metrics</t>
  </si>
  <si>
    <t xml:space="preserve">Secondary Market 
Nominee investment min. £25.00 + 
Pay by Bank payments not accepted </t>
  </si>
  <si>
    <t>£308,306</t>
  </si>
  <si>
    <t>£9,899,534</t>
  </si>
  <si>
    <t>https://europe.republic.com/honestly-tasty1</t>
  </si>
  <si>
    <t>Michael Robert MooreCEO
Commitment
(Post-investment):
Full Time
Current ownership
(Pre-investment):
69.00%
Location
GBEnfield, United Kingdom
Bethany Louise MooreCo-Founder
Commitment
(Post-investment):
Full Time
Current ownership
(Pre-investment):
7.60%
Location
GBEnfield, United Kingdom
Ailis AndersonMarketing
Commitment
(Post-investment):
Full Time
Current ownership
(Pre-investment):
0.00%
Location
GBBristol, United Kingdom</t>
  </si>
  <si>
    <t>£250,001</t>
  </si>
  <si>
    <t>£308,370</t>
  </si>
  <si>
    <t>80K unit sales July - Sept 23, up 5x YoY
Available in nearly 1K stores, inc M&amp;S, Holland &amp; Barrett &amp; Ocado
Multi-award winning products, used by michelin-starred chefs
Nick Canning, (ex MD Iceland) joined the advisory board</t>
  </si>
  <si>
    <t xml:space="preserve">Secondary Market 
Nominee investment min. £11.58 + 
Direct investment min. £10,000.00 + </t>
  </si>
  <si>
    <t>£825,081</t>
  </si>
  <si>
    <t>£8,995,448</t>
  </si>
  <si>
    <t>https://europe.republic.com/honestly-tasty</t>
  </si>
  <si>
    <t>£450,005</t>
  </si>
  <si>
    <t>£825,295</t>
  </si>
  <si>
    <t>Multi-award winning products, used by Michellin star chefs.
Growing market worth over £1.93bn globally
Over 11k DTC customers &amp; 75+ B2B customers.
State-of-the-art facility ready to support growth to 2024.</t>
  </si>
  <si>
    <t>Secondary Market 
Nominee investment min. £11.58 + 
Direct investment min. £10,000.00 +</t>
  </si>
  <si>
    <t>£9,480,000</t>
  </si>
  <si>
    <t>https://europe.republic.com/whitby-distillery</t>
  </si>
  <si>
    <t>Luke PentithCo-Founder / Director
Commitment
(Post-investment):
Full Time
Current ownership
(Pre-investment):
50.00%
Location
GBWhitby, United Kingdom
Jessica SlaterCo-Founder / Director
Commitment
(Post-investment):
Full Time
Current ownership
(Pre-investment):
50.00%
Location
GBWhitby, United Kingdom</t>
  </si>
  <si>
    <t>£9.48</t>
  </si>
  <si>
    <t xml:space="preserve">£200,009 </t>
  </si>
  <si>
    <t xml:space="preserve">£638,554 </t>
  </si>
  <si>
    <t>£1.15M Gross Sales in 2024 with £243k EBITDA*
Maintained robust 35.72% annual sales growth rate
UK's highest-rated distillery on Trustpilot
1% for the Planet: Coastal conservation &amp; RNLI</t>
  </si>
  <si>
    <t>Secondary Market 
Nominee investment min. £28.44 + 
Direct investment min. £50,000.00 +</t>
  </si>
  <si>
    <t>£9,671,056</t>
  </si>
  <si>
    <t>https://europe.republic.com/spirits-of-virtue</t>
  </si>
  <si>
    <t>Roddy NicollCEO
Commitment
(Post-investment):
Full Time
Current ownership
(Pre-investment):
34.78%
Location
GBClydebank, United Kingdom
Kerr NicollProduction Director
Commitment
(Post-investment):
Full Time
Current ownership
(Pre-investment):
4.29%
Location
GBClydebank, United Kingdom
Douglas McGheeChairman
Commitment
(Post-investment):
Part Time
Current ownership
(Pre-investment):
0.00%
Location
GBClydebank, United Kingdom
K HarvieFinance Director
Commitment
(Post-investment):
Part Time
Current ownership
(Pre-investment):
0.00%
Location
GBGlasgow, United Kingdom
Alex BontoftCreative Director
Commitment
(Post-investment):
Part Time
Current ownership
(Pre-investment):
1.90%
Location
GBClydebank, United Kingdom
Angela MountCommercial Director
Commitment
(Post-investment):
Part Time
Current ownership
(Pre-investment):
0.00%
Location
GBClydebank, United Kingdom</t>
  </si>
  <si>
    <t>£0.83</t>
  </si>
  <si>
    <t xml:space="preserve">£400,000 </t>
  </si>
  <si>
    <t>£424,790</t>
  </si>
  <si>
    <t>Over £3m in sales since starting the business*
In-house manufacturing facility in Glasgow
Portfolio of seven brands covering 26 products
Private label manufacturer for UK supermarket</t>
  </si>
  <si>
    <t>Secondary Market 
Nominee investment min. £20.75 + 
Direct investment min. £25,000.00 +</t>
  </si>
  <si>
    <t>https://europe.republic.com/arion2</t>
  </si>
  <si>
    <t>A StathamCo-founder &amp; CEO
Commitment
(Post-investment):
Full Time
Current ownership
(Pre-investment):
39.36%
Location
NLEindhoven, Netherlands
Jurgen van den BergCo-founder &amp; CTO
Commitment
(Post-investment):
Full Time
Current ownership
(Pre-investment):
22.01%
Location
NLEindhoven, Netherlands
Sonya Carrott, PhD. (Bowyer)Former World Class Athlete &amp; Strategic Relations Director
Commitment
(Post-investment):
Full Time
Current ownership
(Pre-investment):
0.00%
Location
GBLoughborough, United Kingdom
Hein RutjesSoftware Lead
Commitment
(Post-investment):
Full Time
Current ownership
(Pre-investment):
0.00%
Location
NLEindhoven, Netherlands
Jurgen KrikkeBusiness Development Manager
Commitment
(Post-investment):
Full Time
Current ownership
(Pre-investment):
0.00%
Location
NLEindhoven, Netherlands
Matthijs de DeugdMarketing Manager
Commitment
(Post-investment):
Full Time
Current ownership
(Pre-investment):
0.00%
Location
NLEindhoven, Netherlands
Jurian BootsGraphic Designer
Commitment
(Post-investment):
Full Time
Current ownership
(Pre-investment):
0.00%
Location
NLEindhoven, Netherlands
Indy SpaanSoftware Engineer
Commitment
(Post-investment):
Full Time
Current ownership
(Pre-investment):
0.00%
Location
NLEindhoven, Netherlands
Michael TsapanosSoftware Engineer
Commitment
(Post-investment):
Full Time
Current ownership
(Pre-investment):
0.00%
Location
NLEindhoven, Netherlands
Rachel WrightOffice Manager &amp; Legal Support
Commitment
(Post-investment):
Full Time
Current ownership
(Pre-investment):
0.00%
Location
NLEindhoven, Netherlands</t>
  </si>
  <si>
    <t>£255,915</t>
  </si>
  <si>
    <t>£2,801,952</t>
  </si>
  <si>
    <t>https://europe.republic.com/arion</t>
  </si>
  <si>
    <t>£100,809</t>
  </si>
  <si>
    <t>£264,426</t>
  </si>
  <si>
    <t>https://europe.republic.com/corkbrick-europe</t>
  </si>
  <si>
    <t>Miguel Reynolds BrandãoCEO
Commitment
(Post-investment):
Full Time
Current ownership
(Pre-investment):
94.00%
Location
PTMurched, Portugal
Jorge JulioBoard Member and Industrial Adviser
Commitment
(Post-investment):
Part Time
Current ownership
(Pre-investment):
5.00%
Location
PTBatalha, Portugal
Jose Manuel DuraoBoard Member and Legal Adviser
Commitment
(Post-investment):
Part Time
Current ownership
(Pre-investment):
1.00%
Location
PTCascais, Portugal
Catarina Reynolds BrandaoProduct and Creative Community Development
Commitment
(Post-investment):
Full Time
Current ownership
(Pre-investment):
0.00%
Location
PTCascais, Portugal
Artur Reynolds BrandaoAdviser
Commitment
(Post-investment):
Part Time
Current ownership
(Pre-investment):
0.00%
Location
PTCascais, Portugal
Raquel AntunesIP Adviser
Commitment
(Post-investment):
Part Time
Current ownership
(Pre-investment):
0.00%
Location
PTCaparica, Portugal
Max DavesBranding Adviser
Commitment
(Post-investment):
Part Time
Current ownership
(Pre-investment):
0.00%
Location
USPowhatan, VA, United States
Antonio CorreiaCork Manufacturing Adviser
Commitment
(Post-investment):
Part Time
Current ownership
(Pre-investment):
0.00%
Location
PTFaro, Portugal</t>
  </si>
  <si>
    <t>https://europe.republic.com/stepladder</t>
  </si>
  <si>
    <t>Matthew AddisonCo-Founder and CEO
Commitment
(Post-investment):
Full Time
Location
GBLondon, United Kingdom
Lucy MullinsCo-Founder and COO
Commitment
(Post-investment):
Full Time
Location
GBLondon, United Kingdom
Osei DownesPartnerships
Commitment
(Post-investment):
Full Time
Location
GBLondon, United Kingdom
Helen SaxtonMarketing
Commitment
(Post-investment):
Full Time
Location
GBLondon, United Kingdom
Tristan ComleyProduct
Commitment
(Post-investment):
Full Time
Location
GBLondon, United Kingdom</t>
  </si>
  <si>
    <t>£166,420</t>
  </si>
  <si>
    <t>90% of Members get their deposit faster than saving alone
Huge market - 350,000+ UK first-time buyers annually
40%+ quarterly growth | ~£900,000 in member funds | 75+ Circles
Multi-award winning | 5-star reviews | Backed by BBVA Anthemis</t>
  </si>
  <si>
    <t>£1,337,904</t>
  </si>
  <si>
    <t>£16,184,465</t>
  </si>
  <si>
    <t>https://europe.republic.com/edge10-2</t>
  </si>
  <si>
    <t>John ByfieldChairman
Commitment
(Post-investment):
Part Time
Current ownership
(Pre-investment):
0.00%
Location
JEJersey, Jersey
Justin PaigeCEO
Commitment
(Post-investment):
Full Time
Current ownership
(Pre-investment):
28.84%
Location
GBSturminster Newton, United Kingdom
Richard KleeHead of Product
Commitment
(Post-investment):
Full Time
Current ownership
(Pre-investment):
0.00%
Location
GBUnited Kingdom
James ButterfieldDirector of Corporate Finance
Commitment
(Post-investment):
Part Time
Current ownership
(Pre-investment):
0.00%
Location
GBBrockenhurst, United Kingdom</t>
  </si>
  <si>
    <t xml:space="preserve">£1,335,441 </t>
  </si>
  <si>
    <t>£8,008,412</t>
  </si>
  <si>
    <t>https://europe.republic.com/bypnetwork</t>
  </si>
  <si>
    <t>Kike OniwindeFounder &amp; CEO
Commitment
(Post-investment):
Full Time
Current ownership
(Pre-investment):
75.00%
Location
GBDagenham, United Kingdom
Meera RaikundaliaCo-Founder &amp; Head of Partnerships
Commitment
(Post-investment):
Full Time
Current ownership
(Pre-investment):
10.00%
Location
GBLondon, United Kingdom</t>
  </si>
  <si>
    <t>£896,947</t>
  </si>
  <si>
    <t>Over 40k members across 65 countries, and 60+ corporate partners
Featured in Forbes, Business Insider, BBC, Roc Nation, Guardian
£300k + revenue since launch in a TAM of £200bn recruitment
Accepted on to the London Stock Exchange Elite Program</t>
  </si>
  <si>
    <t xml:space="preserve">Secondary Market 
Nominee investment min. £10.40 + 
Pay by Bank payments not accepted </t>
  </si>
  <si>
    <t>https://europe.republic.com/nude</t>
  </si>
  <si>
    <t>Crawford TaylorCEO
Commitment
(Post-investment):
Full Time
Current ownership
(Pre-investment):
76.24%
Location
GBGlasgow, United Kingdom
Marty BellCMO
Commitment
(Post-investment):
Full Time
Current ownership
(Pre-investment):
4.16%
Location
GBBeauly, United Kingdom
Stephen DohertyCOO
Commitment
(Post-investment):
Full Time
Current ownership
(Pre-investment):
5.09%
Location
GBGlasgow, United Kingdom
Kate McKayHead of Legal
Commitment
(Post-investment):
Full Time
Current ownership
(Pre-investment):
0.00%
Location
GBUnited Kingdom</t>
  </si>
  <si>
    <t>Matched funding awarded from Future Fund. See Key Information Tab for more information.</t>
  </si>
  <si>
    <t>£3,539,200</t>
  </si>
  <si>
    <t>A stunning, engaging app that our 1,000 early testers love
Designed for the ~13m 18-35 year olds who want to own a home
Built a data &amp; behavioural science platform to help save faster
Awarded funding from the Future Fund - see Key info</t>
  </si>
  <si>
    <t>£406,045</t>
  </si>
  <si>
    <t>£9,283,377</t>
  </si>
  <si>
    <t>£928,644</t>
  </si>
  <si>
    <t>£7,985,293</t>
  </si>
  <si>
    <t>https://europe.republic.com/dropless</t>
  </si>
  <si>
    <t>Mike GrindyCEO
Commitment
(Post-investment):
Full Time
Current ownership
(Pre-investment):
44.67%
Location
GBFarnham, United Kingdom
Matthew HalsteadCFO
Commitment
(Post-investment):
Full Time
Current ownership
(Pre-investment):
0.44%
Location
GBHook, United Kingdom
James ShragerTeam Member
Commitment
(Post-investment):
Full Time
Current ownership
(Pre-investment):
0.00%
Location</t>
  </si>
  <si>
    <t>£0.432</t>
  </si>
  <si>
    <t xml:space="preserve">Pembroke VCT plc is a is a venture capital trust focussed on early stage investments in the leisure and luxury brands sectors.
</t>
  </si>
  <si>
    <t xml:space="preserve">£800,001 </t>
  </si>
  <si>
    <t xml:space="preserve">£930,487 </t>
  </si>
  <si>
    <t>£200k Revenue in September &amp; 60,000+ vehicles
An estimated 38 million litres of water saved &amp; B-Corp pending
Proprietary custom built booking system &amp; apps
58% B2B revenues &amp; 75+ clients</t>
  </si>
  <si>
    <t xml:space="preserve">Secondary Market 
Nominee investment min. £10.80 + </t>
  </si>
  <si>
    <t>£884,653</t>
  </si>
  <si>
    <t>£8,784,982</t>
  </si>
  <si>
    <t>https://europe.republic.com/ebar4</t>
  </si>
  <si>
    <t>Samuel PettipherManaging Director / Co-founder
Commitment
(Post-investment):
Full Time
Location
GBEllon, United Kingdom
N BeesonCo-Founder / Commercial Director
Commitment
(Post-investment):
Full Time
Location
GBAberdeen, United Kingdom
Kyle O'CallaghanLead Engineer
Commitment
(Post-investment):
Full Time
Location
GBAberdeen, United Kingdom</t>
  </si>
  <si>
    <t>£2.36</t>
  </si>
  <si>
    <t>£891,908</t>
  </si>
  <si>
    <t>Built 25 EBar units with a further 15 commissioned by Feb-22
2022: Sold 193k pints, £1.18m transacted, £289k revenue*
Deployed at over 45 venues in 2022
Prototyping a 'built-in' solution at a Premier League FC</t>
  </si>
  <si>
    <t>Secondary Market 
Nominee investment min. £11.80 + 
Direct investment min. £20,000.00 +</t>
  </si>
  <si>
    <t>£843,974</t>
  </si>
  <si>
    <t>£5,484,192</t>
  </si>
  <si>
    <t>£674,278</t>
  </si>
  <si>
    <t>£3,035,616</t>
  </si>
  <si>
    <t>https://europe.republic.com/ebar1</t>
  </si>
  <si>
    <t>Sam PettipherManaging Director
Commitment
(Post-investment):
Full Time
Location
GBEllon, United Kingdom
Nick BeesonCo-Founder / Commercial Director
Commitment
(Post-investment):
Full Time
Location
GBAberdeen, United Kingdom
Stuart GilmoreInvestor Director / Non-Executive
Commitment
(Post-investment):
Part Time
Location
GBAberdeen, United Kingdom
Kyle O'CallaghanLead Engineer
Commitment
(Post-investment):
Full Time
Location
GBAberdeen, United Kingdom
Christie SlaterExpert Advisor
Commitment
(Post-investment):
Part Time
Location
GBAberdeen, United Kingdom</t>
  </si>
  <si>
    <t>£1.15</t>
  </si>
  <si>
    <t>£275,001</t>
  </si>
  <si>
    <t>£674,393</t>
  </si>
  <si>
    <t>Built production-ready EBars with integrated point of sale
Validated our commission-based commercial model
UK patent granted. Pending in North America, Europe &amp; Asia
Round backed by current investors Jenson EIS fund &amp; Equity Gap</t>
  </si>
  <si>
    <t xml:space="preserve">Secondary Market 
Nominee investment min. £10.35 + 
Direct investment min. £15,000.00 + 
Pay by Bank payments not accepted </t>
  </si>
  <si>
    <t>£275,064</t>
  </si>
  <si>
    <t>£2,021,358</t>
  </si>
  <si>
    <t>https://europe.republic.com/ebar</t>
  </si>
  <si>
    <t>Sam PettipherManaging Director
Commitment
(Post-investment):
Full Time
Current ownership
(Pre-investment):
31.50%
Location
GBEllon, United Kingdom
Nick BeesonCo-Founder / Non-Executive
Commitment
(Post-investment):
Part Time
Current ownership
(Pre-investment):
35.30%
Location
GBAberdeen, United Kingdom
Stuart GilmoreInvestor Director / Non-Executive
Commitment
(Post-investment):
Part Time
Current ownership
(Pre-investment):
0.00%
Location
GBAberdeen, United Kingdom
Kyle O'CallaghanLead Engineer
Commitment
(Post-investment):
Full Time
Current ownership
(Pre-investment):
0.00%
Location
GBAberdeen, United Kingdom
Michael PanayiotouSupport Technician
Commitment
(Post-investment):
Part Time
Current ownership
(Pre-investment):
0.00%
Location
CYAberdeen, Cyprus
Christie SlaterExpert Advisor
Commitment
(Post-investment):
Part Time
Current ownership
(Pre-investment):
2.80%
Location
GBAberdeen, United Kingdom</t>
  </si>
  <si>
    <t>£175,001</t>
  </si>
  <si>
    <t>£276,800</t>
  </si>
  <si>
    <t>https://europe.republic.com/riley1</t>
  </si>
  <si>
    <t>Fiona ParfreyCo-founder and CEO
Commitment
(Post-investment):
Full Time
Current ownership
(Pre-investment):
28.00%
Location
IECork, Ireland
Aine KilkennyCo-founder and COO
Commitment
(Post-investment):
Full Time
Current ownership
(Pre-investment):
28.00%
Location
IESchull, Ireland
Lauren DugganCo-founder and Commercial Director
Commitment
(Post-investment):
Full Time
Current ownership
(Pre-investment):
28.00%
Location
IECork, Ireland
Meaghan DroneyEcommerce Manager
Commitment
(Post-investment):
Full Time
Location</t>
  </si>
  <si>
    <t>10.4x Revenue Growth YoY from 2021 to 2022*
100+ enterprise clients providing Riley in the workplace
Building a scalable direct-to-consumer business with a CAC of £39
4.8 on Trustpilot. EY Entrepreneur of the Year Finalist 2023.</t>
  </si>
  <si>
    <t xml:space="preserve">Secondary Market 
Nominee investment min. €20.52 + </t>
  </si>
  <si>
    <t>https://europe.republic.com/riley</t>
  </si>
  <si>
    <t>Fiona ParfreyCo-founder
Commitment
(Post-investment):
Full Time
Current ownership
(Pre-investment):
33.33%
Location
IEDublin, Ireland
Aine KilkennyCo-Founder
Commitment
(Post-investment):
Full Time
Current ownership
(Pre-investment):
33.00%
Location
IECork, Ireland
Lauren DugganCommercial Director
Commitment
(Post-investment):
Full Time
Current ownership
(Pre-investment):
33.33%
Location
IECork, Ireland</t>
  </si>
  <si>
    <t>Over 1,000 D2C sales in less than 5 months, with +35% MoM growth*
Secured 4 B2B supply contracts, including Vodafone
Sustainable period products with 100% certified organic cotton
Passionate female-founders disrupting the period care market</t>
  </si>
  <si>
    <t>Secondary Market 
Nominee investment min. €16.68 +</t>
  </si>
  <si>
    <t>https://europe.republic.com/typewise</t>
  </si>
  <si>
    <t>David EberleCEO
Commitment
(Post-investment):
Full Time
Current ownership
(Pre-investment):
35.18%
Location
CHBasel, Switzerland
Janis BernekerCTO
Commitment
(Post-investment):
Full Time
Current ownership
(Pre-investment):
35.18%
Location
CHZürich, Switzerland
Dmitry PatukVP of Growth
Commitment
(Post-investment):
Full Time
Current ownership
(Pre-investment):
2.00%
Location
RUMoscow, Russian Federation
George RobertsSenior AI Engineer
Commitment
(Post-investment):
Full Time
Current ownership
(Pre-investment):
1.00%
Location
CHZürich, Switzerland
Pleum PiriyatamwongAI Engineer
Commitment
(Post-investment):
Full Time
Location
CHZürich, Switzerland
Bettina HeinBoard Member
Commitment
(Post-investment):
Part Time
Location
CHSt. Gallen, Switzerland</t>
  </si>
  <si>
    <t>1.2 million app downloads
400% revenue growth year-on-year
AI technology developed with ETH Zurich (patent pending)
Growing B2B pipeline for licensing deals</t>
  </si>
  <si>
    <t>Secondary Market 
Nominee investment min. €10.00 + 
Direct investment min. €25,000.00 +</t>
  </si>
  <si>
    <t>£932,872</t>
  </si>
  <si>
    <t>£5,468,168</t>
  </si>
  <si>
    <t>https://europe.republic.com/book-my-garage1</t>
  </si>
  <si>
    <t>Douglas RotbergCEO
Commitment
(Post-investment):
Full Time
Current ownership
(Pre-investment):
58.90%
Location
GBLondon, United Kingdom
David SherrattCEO of Ashridge Capital and Non-executive Director
Commitment
(Post-investment):
Part Time
Current ownership
(Pre-investment):
23.60%
Location
GBlittle gaddesden, United Kingdom
Neil PattinsonCTO
Commitment
(Post-investment):
Full Time
Current ownership
(Pre-investment):
3.00%
Location
GBLondon, United Kingdom
Karen RotbergCMO
Commitment
(Post-investment):
Full Time
Current ownership
(Pre-investment):
0.00%
Location
GBLondon, United Kingdom
Craig StevensNon-executive Director
Commitment
(Post-investment):
Part Time
Current ownership
(Pre-investment):
3.30%
Location
GBLondon, United Kingdom
David RiemenschneiderBoard Advisor
Commitment
(Post-investment):
Part Time
Current ownership
(Pre-investment):
2.40%
Location
GBLondon, United Kingdom
Simon RameryNon-executive Director
Commitment
(Post-investment):
Part Time
Current ownership
(Pre-investment):
3.30%
Location
GBLondon, United Kingdom</t>
  </si>
  <si>
    <t>£885,109</t>
  </si>
  <si>
    <t>£668,189</t>
  </si>
  <si>
    <t>£4,799,065</t>
  </si>
  <si>
    <t>https://europe.republic.com/book-my-garage</t>
  </si>
  <si>
    <t>Douglas RotbergCEO
Commitment
(Post-investment):
Full Time
Current ownership
(Pre-investment):
58.90%
Location
GBPortsmouth. PO6 3EN, United Kingdom
Neil PattinsonChief Technology Officer
Commitment
(Post-investment):
Full Time
Current ownership
(Pre-investment):
3.00%
Location
GBPortsmouth, United Kingdom
Karen RotbergChief Marketing Officer
Commitment
(Post-investment):
Full Time
Current ownership
(Pre-investment):
0.00%
Location
GBPortsmouth, United Kingdom
Craig StevensNon-executive Director
Commitment
(Post-investment):
Part Time
Current ownership
(Pre-investment):
3.30%
Location
GBPortsmouth, United Kingdom
David RiemenschneiderBoard Advisor
Commitment
(Post-investment):
Part Time
Current ownership
(Pre-investment):
2.40%
Location
GBPortsmouth, United Kingdom
David SherrattCEO of Ashridge Capital and Non-executive Director
Commitment
(Post-investment):
Part Time
Current ownership
(Pre-investment):
23.60%
Location
GBlittle gaddesden, United Kingdom
Simon RameryNon-executive Director
Commitment
(Post-investment):
Part Time
Current ownership
(Pre-investment):
3.30%
Location
GBPortsmouth, United Kingdom</t>
  </si>
  <si>
    <t>£600,010</t>
  </si>
  <si>
    <t>£2,269,281</t>
  </si>
  <si>
    <t>£6,996,159</t>
  </si>
  <si>
    <t>https://europe.republic.com/boulevard</t>
  </si>
  <si>
    <t>Dominic PortmanFounder &amp; MD
Commitment
(Post-investment):
Full Time
Location
GBWorcester, United Kingdom</t>
  </si>
  <si>
    <t>£0.89</t>
  </si>
  <si>
    <t>£173,706.07</t>
  </si>
  <si>
    <t>£31859.07</t>
  </si>
  <si>
    <t>Secondary Market 
Nominee investment min. £10.68 + 
Pay by Bank payments not accepted</t>
  </si>
  <si>
    <t>£308,588</t>
  </si>
  <si>
    <t>£1,999,995</t>
  </si>
  <si>
    <t>https://europe.republic.com/fancy-dress-worldwide</t>
  </si>
  <si>
    <t>Dominic PortmanFounder &amp; MD
Commitment
(Post-investment):
Full Time
Current ownership
(Pre-investment):
89.00%
Location
GBWorcester, United Kingdom
Kayar RaghavanNED
Commitment
(Post-investment):
Part Time
Current ownership
(Pre-investment):
0.00%
Location
GBWorcester, United Kingdom
Lisa PowellHead of Finance
Commitment
(Post-investment):
Part Time
Current ownership
(Pre-investment):
0.00%
Location
GBWorcester, United Kingdom
Dane StevensHead of Tech
Commitment
(Post-investment):
Full Time
Current ownership
(Pre-investment):
0.00%
Location
GBWorcester, United Kingdom
Kieran RussellProject Manager
Commitment
(Post-investment):
Part Time
Current ownership
(Pre-investment):
0.00%
Location
GBWorcester, United Kingdom
Heather PortmanWarehouse Manager
Commitment
(Post-investment):
Full Time
Current ownership
(Pre-investment):
0.00%
Location
GBWorcester, United Kingdom
Callum DaviesIT &amp; Website Manager
Commitment
(Post-investment):
Full Time
Current ownership
(Pre-investment):
0.00%
Location
GBWorcester, United Kingdom</t>
  </si>
  <si>
    <t>£200,028</t>
  </si>
  <si>
    <t>£313,557</t>
  </si>
  <si>
    <t>£31,810</t>
  </si>
  <si>
    <t>£570,000</t>
  </si>
  <si>
    <t>https://europe.republic.com/fancy-fresher</t>
  </si>
  <si>
    <t>Dominic PortmanManaging Director
Commitment
(Post-investment):
Full Time
Current ownership
(Pre-investment):
100.00%
Location
GBWorcester, United Kingdom
Academic background
Educational qualifications
1st Class W/ Honours in Psychology at Nottingham Trent University, 2012
Hugo SuggSenior Brand Manager
Commitment
(Post-investment):
Full Time
Current ownership
(Pre-investment):
0.00%
Location
GBWorcester, United Kingdom
Heather PortmanWarehouse Manager
Commitment
(Post-investment):
Full Time
Current ownership
(Pre-investment):
0.00%
Location
GBWorcester, United Kingdom
Academic background
Educational qualifications
Bachelor of Arts open in Open Degree at Open University, 2011
Amber LawrenceRegional Brand Manager
Commitment
(Post-investment):
Full Time
Current ownership
(Pre-investment):
0.00%
Location
Worcester</t>
  </si>
  <si>
    <t>£30,000</t>
  </si>
  <si>
    <t>£31,980</t>
  </si>
  <si>
    <t>£8,506,732</t>
  </si>
  <si>
    <t>https://europe.republic.com/givestar</t>
  </si>
  <si>
    <t>Tom MontagueFounder
Commitment
(Post-investment):
Full Time
Current ownership
(Pre-investment):
24.03%
Location
GBLondon, United Kingdom
Alex ColeridgeFounder
Commitment
(Post-investment):
Full Time
Current ownership
(Pre-investment):
24.03%
Location
GBLondon, United Kingdom
David GilhespyCOO
Commitment
(Post-investment):
Full Time
Location
GBLondon, United Kingdom
Tony BaltzerCTO
Commitment
(Post-investment):
Full Time
Location
GBLondon, United Kingdom
Dom HackingHead of Development
Commitment
(Post-investment):
Full Time
Location
GBLondon, United Kingdom
Juan JiminezFront-end Developer
Commitment
(Post-investment):
Full Time
Location
GBLondon, United Kingdom
Tom BrownSenior Account Executive
Commitment
(Post-investment):
Full Time
Location
GBLondon, United Kingdom
Imogen YatesAccount Executive
Commitment
(Post-investment):
Full Time
Location
GBLondon, United Kingdom
Molly LakinCustomer Support Manager
Commitment
(Post-investment):
Full Time
Location
GBLondon, United Kingdom
Natasha StoneMarketing and Creative
Commitment
(Post-investment):
Full Time
Location
GBLondon, United Kingdom
Charles OuthwaiteChairman
Commitment
(Post-investment):
Full Time
Location
GBLondon, United Kingdom</t>
  </si>
  <si>
    <t>£2.21</t>
  </si>
  <si>
    <t>Benefact Group</t>
  </si>
  <si>
    <t>£1,074,716</t>
  </si>
  <si>
    <t>Processed £6m in donations to date*
32% ahead of budget in revenue for Q1 2023*
FCA regulated and Small Payments Institution (SPI) Licence held
App(s), browser version and backend all built and ready to scale</t>
  </si>
  <si>
    <t xml:space="preserve">Secondary Market 
Nominee investment min. £11.05 + 
Direct investment min. £25,000.00 + </t>
  </si>
  <si>
    <t>https://europe.republic.com/luggagehero3</t>
  </si>
  <si>
    <t>Jannik LawaetzCEO and Co-founder
Commitment
(Post-investment):
Full Time
Location
DKCopenhagen, Denmark
Kristian LoekkegaardCTO and Co-founder
Commitment
(Post-investment):
Full Time
Location
DKCopenhagen, Denmark
Carina ReckewegAccounting Hero
Commitment
(Post-investment):
Full Time
Current ownership
(Pre-investment):
0.00%
Location
Julie HoejmarkField Operations Hero
Commitment
(Post-investment):
Full Time
Current ownership
(Pre-investment):
0.00%
Location
Matias HejlCustomer Success Hero
Commitment
(Post-investment):
Full Time
Current ownership
(Pre-investment):
0.00%
Location
DKMåløv, Denmark
Thomas SchadtAccount Hero
Commitment
(Post-investment):
Full Time
Current ownership
(Pre-investment):
0.00%
Location
Michael AndersenUX Hero
Commitment
(Post-investment):
Full Time
Current ownership
(Pre-investment):
0.00%
Location
Simon TjagvadDesign Hero
Commitment
(Post-investment):
Full Time
Current ownership
(Pre-investment):
0.00%
Location
Oliver SomersDirector, Commercial Partnerships at LuggageHero
Commitment
(Post-investment):
Full Time
Location
DKFrederiksberg C, Denmark
Nikolaos GeorgantasPartner Manager for North America at LuggageHero
Commitment
(Post-investment):
Full Time
Location
USBrooklyn, United States
Selin SonmezCountry Manager, US &amp; Canada at LuggageHero
Commitment
(Post-investment):
Full Time
Location
USBrooklyn, United States</t>
  </si>
  <si>
    <t>https://europe.republic.com/luggagehero1</t>
  </si>
  <si>
    <t>Jannik LawaetzCEO and Co-founder
Commitment
(Post-investment):
Full Time
Location
DKCopenhagen, Denmark
Kristian LoekkegaardCTO and Co-founder
Commitment
(Post-investment):
Full Time
Location
DKCopenhagen, Denmark
Carina ReckewegAccounting Hero
Commitment
(Post-investment):
Full Time
Current ownership
(Pre-investment):
0.00%
Location
Julie HoejmarkField Operations Hero
Commitment
(Post-investment):
Full Time
Current ownership
(Pre-investment):
0.00%
Location
Matias HejlCustomer Success Hero
Commitment
(Post-investment):
Full Time
Current ownership
(Pre-investment):
0.00%
Location
Thomas SchadtAccount Hero
Commitment
(Post-investment):
Full Time
Current ownership
(Pre-investment):
0.00%
Location
Michael AndersenUX Hero
Commitment
(Post-investment):
Full Time
Current ownership
(Pre-investment):
0.00%
Location
Simon TjagvadDesign Hero
Commitment
(Post-investment):
Full Time
Current ownership
(Pre-investment):
0.00%
Location
Oliver SomersDirector, Commercial Partnerships at LuggageHero
Commitment
(Post-investment):
Full Time
Location
DKFrederiksberg C, Denmark
Nikolaos GeorgantasPartner Manager for North America at LuggageHero
Commitment
(Post-investment):
Full Time
Location
USBrooklyn, United States
Selin SonmezCountry Manager, US &amp; Canada at LuggageHero
Commitment
(Post-investment):
Full Time
Location
USBrooklyn, United States</t>
  </si>
  <si>
    <t>More than 2 million bag storage hours
More than 250,000 users on the platform
More than 50,000 reviews
Operating in 40 cities across US and Europe</t>
  </si>
  <si>
    <t xml:space="preserve">Secondary Market 
Nominee investment min. €16.37 + 
Direct investment min. €50,000.00 + </t>
  </si>
  <si>
    <t>https://europe.republic.com/luggagehero</t>
  </si>
  <si>
    <t>Jannik LawaetzCEO and Co-founder
Commitment
(Post-investment):
Full Time
Current ownership
(Pre-investment):
70.00%
Location
DKCopenhagen, Denmark
Kristian LoekkegaardCTO and Co-founder
Commitment
(Post-investment):
Full Time
Current ownership
(Pre-investment):
70.00%
Location
DKCopenhagen, Denmark
Carina ReckewegAccounting Hero
Commitment
(Post-investment):
Full Time
Current ownership
(Pre-investment):
0.00%
Location
Julie HoejmarkField Operations Hero
Commitment
(Post-investment):
Full Time
Current ownership
(Pre-investment):
0.00%
Location
Matias HejlCustomer Success Hero
Commitment
(Post-investment):
Full Time
Current ownership
(Pre-investment):
0.00%
Location
Matthew KirkAccount Hero
Commitment
(Post-investment):
Full Time
Current ownership
(Pre-investment):
0.00%
Location
Thomas SchadtAccount Hero
Commitment
(Post-investment):
Full Time
Current ownership
(Pre-investment):
0.00%
Location
Michael AndersenUX Hero
Commitment
(Post-investment):
Full Time
Current ownership
(Pre-investment):
0.00%
Location
Simon TjagvadDesign Hero
Commitment
(Post-investment):
Full Time
Current ownership
(Pre-investment):
0.00%
Location</t>
  </si>
  <si>
    <t>https://europe.republic.com/gearbox-records2</t>
  </si>
  <si>
    <t>Darrel SheinmanFounder/Producer
Commitment
(Post-investment):
Full Time
Location
GBLondon, United Kingdom</t>
  </si>
  <si>
    <t>£500,850</t>
  </si>
  <si>
    <t>Applying for Future Fund, not conditional - see Key Info</t>
  </si>
  <si>
    <t>£722,239</t>
  </si>
  <si>
    <t>£3,166,518</t>
  </si>
  <si>
    <t>https://europe.republic.com/gearbox-records1</t>
  </si>
  <si>
    <t xml:space="preserve">£611,423 </t>
  </si>
  <si>
    <t>£26,910</t>
  </si>
  <si>
    <t>https://europe.republic.com/gearbox-records-limited</t>
  </si>
  <si>
    <t>Darrel SheinmanFounder &amp; Head of Production/A&amp;R
Commitment
(Post-investment):
Full Time
Current ownership
(Pre-investment):
88.10%
Location
GBLondon, United Kingdom
Academic background
Educational qualifications
Joint BSc (Hons) in Chemistry with Business Administration at Kingston University, 1988
Professional background
Jobs
Non-exec directorship and maritime security consultancy also previous holding company of Gearbox Records at The Specialist Factory Limited from 2005 to 2014
Founder/CEO/Non-Executive Director at Pole Star Space Applications Limited, now Pole Star Global from 1998 to 2012
Non-Executive Directo at Department for Energy &amp; Climate Change (former DTI, now BIS) from 2006 to 2009
Council Member at Royal Geographical Society from 2006 to 2009
Options Trader FX/Energy/Metals/Bund at Westpac, Societe Generale, Morgan Stanley, LIFFE, Credit Suisse First Boston from 1987 to 1998
Professional qualifications
Fellowship at Royal Geographical Society
Adam SieffHead of Marketing and Sales
Commitment
(Post-investment):
Full Time
Current ownership
(Pre-investment):
4.50%
Location
GBDeal, United Kingdom
Professional background
Jobs
Founder at Forging Ahead from 2005 to present day
Co-Owner at Jazzlotion from 2005 to present day
Communications Director at Dune Music from 2010 to 2012
Director of Global A&amp;R and Head of UK Operations at SellaBand from 2006 to 2010
Director of Jazz- UK and Europe at Sony Music Entertainment from 2002 to 2005
Head of Jazz (UK) at Sony Music Entertainment from 1995 to 2001
Cicely BalstonMastering and Cutting Engineer
Commitment
(Post-investment):
Full Time
Current ownership
(Pre-investment):
0.00%
Location
GBUnited Kingdom
Academic background
Educational qualifications
Bachelor of Music (First Class Hons.) in Music and Sound Recording at University of Surrey, 2014
Justin JamesSales Manager
Commitment
(Post-investment):
Full Time
Current ownership
(Pre-investment):
0.00%
Professional background
Jobs
Assistant Manager at Rough Trade East</t>
  </si>
  <si>
    <t>£20,000</t>
  </si>
  <si>
    <t xml:space="preserve">£26,910 </t>
  </si>
  <si>
    <t>£1,028,723</t>
  </si>
  <si>
    <t>£8,001,098</t>
  </si>
  <si>
    <t>https://europe.republic.com/beeline4</t>
  </si>
  <si>
    <t>Tom PutnamCo-Founder and Head of Product
Commitment
(Post-investment):
Full Time
Location
GBLondon, United Kingdom
Mark JennerCo-Founder and Head of Marketing &amp; Sales
Commitment
(Post-investment):
Full Time
Location
GBDevon, United Kingdom</t>
  </si>
  <si>
    <t>£59.74</t>
  </si>
  <si>
    <t>£800,038</t>
  </si>
  <si>
    <t>£1,030,396</t>
  </si>
  <si>
    <t>£7m in revenue since launch in 2017*
Userbase of over 100k riders
Collabs with top brands Triumph, Tier Mobility, Morgan and Bo
Over 5,000 reviews, with an average score of 4.6 out of 5 stars</t>
  </si>
  <si>
    <t xml:space="preserve">Secondary Market 
Nominee investment min. £59.74 + </t>
  </si>
  <si>
    <t>£442,538</t>
  </si>
  <si>
    <t>£2,946,366</t>
  </si>
  <si>
    <t>https://europe.republic.com/beeline3</t>
  </si>
  <si>
    <t>Thomas PutnamCo-Founder and Head of Marketing &amp; Sales
Commitment
(Post-investment):
Full Time
Current ownership
(Pre-investment):
30.00%
Location
GBLondon, United Kingdom
Mark JennerCo-Founder and Head of Product
Commitment
(Post-investment):
Full Time
Current ownership
(Pre-investment):
28.71%
Location
GBDevon, United Kingdom</t>
  </si>
  <si>
    <t>£358,294</t>
  </si>
  <si>
    <t>£442,590</t>
  </si>
  <si>
    <t>£111,310</t>
  </si>
  <si>
    <t>https://europe.republic.com/beeline2</t>
  </si>
  <si>
    <t>Tom PutnamCo-Founder and Head of Marketing &amp; Sales
Commitment
(Post-investment):
Full Time
Current ownership
(Pre-investment):
30.30%
Location
GBLondon, United Kingdom
Academic background
Educational qualifications
MEng in Aerospace Engineering at University of Bristol
Professional background
Jobs
Co-Founder &amp; Head of Operations at Jovago.com (Rocket Internet) from 2013 to 2015
Business Analyst at McKinsey &amp; Co. from 2011 to 2013
Platoon Commander (2Lt) at British Army
Mark JennerCo-Founder and Head of Product
Commitment
(Post-investment):
Full Time
Current ownership
(Pre-investment):
30.30%
Location
GBLondon, United Kingdom
Academic background
Educational qualifications
MChem in Chemistry at University of Bath
Professional background
Jobs
Project Manager at McKinsey &amp; Co. from 2010 to 2015
Chetan PadiaCTO
Commitment
(Post-investment):
Full Time
Current ownership
(Pre-investment):
5.00%
Location
GBLeicester, United Kingdom
Sam LucasLead Designer
Commitment
(Post-investment):
Full Time
Current ownership
(Pre-investment):
0.25%
Location
GBLondon, United Kingdom
Marc BaldwinLead Mobile Developer
Commitment
(Post-investment):
Full Time
Current ownership
(Pre-investment):
0.25%
Location
GBBournemouth, United Kingdom
Kate OsborneCommunity Manager
Commitment
(Post-investment):
Full Time
Current ownership
(Pre-investment):
0.25%
Location
GBLondon, United Kingdom
Charlie BruceLead Firmware Developer
Commitment
(Post-investment):
Part Time
Current ownership
(Pre-investment):
0.25%
Location
GBLondon, United Kingdom
Victor BellecLead Growth Marketer
Commitment
(Post-investment):
Full Time
Current ownership
(Pre-investment):
0.25%
Location
GBLondon, United Kingdom
Victor ChenManufacturing Partner
Commitment
(Post-investment):
Part Time
Current ownership
(Pre-investment):
0.50%
Location
TWShenzhen City, Taiwan
Alex HulmeIndustrial Designer
Commitment
(Post-investment):
Part Time
Current ownership
(Pre-investment):
0.10%
Location
GBRichmond, United Kingdom</t>
  </si>
  <si>
    <t>Seedcamp is Europe's leading seed stage investment fund &amp; mentoring program. Launched in 2007, the Seedcamp family now includes over 100 of Europe's most promising startups.</t>
  </si>
  <si>
    <t>£112,260</t>
  </si>
  <si>
    <t>£507,505</t>
  </si>
  <si>
    <t>£2,000,167</t>
  </si>
  <si>
    <t>https://europe.republic.com/beeline</t>
  </si>
  <si>
    <t>Tom PutnamCo-Founder and Head of Marketing &amp; Sales
Commitment
(Post-investment):
Full Time
Current ownership
(Pre-investment):
38.20%
Location
GBLondon, United Kingdom
Academic background
Educational qualifications
MEng in Aerospace Engineering at University of Bristol
Professional background
Jobs
Co-Founder &amp; Head of Operations at Jovago.com (Rocket Internet) from 2013 to 2015
Business Analyst at McKinsey &amp; Co. from 2011 to 2013
Platoon Commander (2Lt) at British Army
Mark JennerCo-Founder and Head of Product
Commitment
(Post-investment):
Full Time
Current ownership
(Pre-investment):
38.20%
Location
GBLondon, United Kingdom
Academic background
Educational qualifications
MChem in Chemistry at University of Bath
Professional background
Jobs
Project Manager at McKinsey &amp; Co. from 2010 to 2015
Alex HulmeLead Product Designer
Commitment
(Post-investment):
Part Time
Current ownership
(Pre-investment):
0.10%
Location
GBRichmond, United Kingdom
Charlie BruceLead Firmware Developer
Commitment
(Post-investment):
Part Time
Current ownership
(Pre-investment):
0.00%
Location
GBLondon, United Kingdom
Julie ArriveProduct Designer
Commitment
(Post-investment):
Part Time
Current ownership
(Pre-investment):
0.00%
Location
GBUnited Kingdom
Daniel MorganLead iOS Developer
Commitment
(Post-investment):
Part Time
Current ownership
(Pre-investment):
0.00%
Location
GBUnited Kingdom
Victor ChenManufacturing Partner
Commitment
(Post-investment):
Part Time
Current ownership
(Pre-investment):
0.00%
Location
TWTaiwan
Peter KrigeLead Electronics Engineer
Commitment
(Post-investment):
Part Time
Current ownership
(Pre-investment):
0.00%
Location
GBUnited Kingdom</t>
  </si>
  <si>
    <t>£514,569</t>
  </si>
  <si>
    <t>£60,000</t>
  </si>
  <si>
    <t>£690,000</t>
  </si>
  <si>
    <t>https://europe.republic.com/beeline1</t>
  </si>
  <si>
    <t>Tom PutnamCo-Founder
Commitment
(Post-investment):
Full Time
Current ownership
(Pre-investment):
47.50%
Location
GBLondon, United Kingdom
Academic background
Educational qualifications
MEng in Aerospace Engineering at University of Bristol
Professional background
Jobs
Co-Founder &amp; Head of Operations at Jovago.com (Rocket Internet) from 2013 to 2015
Business Analyst at McKinsey &amp; Co. from 2011 to 2013
Mark JennerCo-Founder
Commitment
(Post-investment):
Full Time
Current ownership
(Pre-investment):
47.50%
Location
GBLondon, United Kingdom
Academic background
Educational qualifications
MChem in Chemistry at University of Bath
Professional background
Jobs
Project Manager at McKinsey &amp; Co. from 2010 to 2015
Alex HulmeLead Product Designer
Commitment
(Post-investment):
Part Time
Current ownership
(Pre-investment):
0.00%
Location
GBLondon, United Kingdom</t>
  </si>
  <si>
    <t xml:space="preserve">£66,720 </t>
  </si>
  <si>
    <t>£7,232,900</t>
  </si>
  <si>
    <t>https://europe.republic.com/fieldwork-robotics</t>
  </si>
  <si>
    <t>David FultonCEO
Commitment
(Post-investment):
Full Time
Current ownership
(Pre-investment):
4.00%
Location
GBLondon, United Kingdom
Martin StoelenFounder &amp; CSO
Commitment
(Post-investment):
Part Time
Current ownership
(Pre-investment):
12.70%
Location
NOSogndal, Norway</t>
  </si>
  <si>
    <t>£33.06</t>
  </si>
  <si>
    <t>Elbow Beach Capital: Private investment company focused on decarbonisation, sustainable energy, and social impact businesses.</t>
  </si>
  <si>
    <t>£950,012</t>
  </si>
  <si>
    <t>£1,547,968</t>
  </si>
  <si>
    <t>World’s first precision robotic raspberry harvester
Mission to boost farm productivity and reduce waste worldwide
30% soft fruit left unharvested due to labour shortages
Fresh raspberry market worth $2.2Bn with 22% annual export growth</t>
  </si>
  <si>
    <t xml:space="preserve">Secondary Market 
Nominee investment min. £33.06 + </t>
  </si>
  <si>
    <t>£8,625,000</t>
  </si>
  <si>
    <t>https://europe.republic.com/echofin</t>
  </si>
  <si>
    <t>George LipordezisCEO
Commitment
(Post-investment):
Full Time
Current ownership
(Pre-investment):
43.48%
Location
USHerndon, United States
Kris LeonidouCOO
Commitment
(Post-investment):
Full Time
Current ownership
(Pre-investment):
26.09%
Location
GRAthens, Greece</t>
  </si>
  <si>
    <t>£320,987</t>
  </si>
  <si>
    <t>60k financial traders from over 160 countries on our MVP
$4.78M billed through Echofin to-date
Registered US Trademarks: Echofin® / Where Traders Meet®
Made front page on TechCrunch, ProductHunt, FinanceMagnates</t>
  </si>
  <si>
    <t>£7,838,147</t>
  </si>
  <si>
    <t>https://europe.republic.com/hewi</t>
  </si>
  <si>
    <t>Tatiana Wolter-FergusonCo-Founder and CEO
Commitment
(Post-investment):
Full Time
Current ownership
(Pre-investment):
1.68%
Location
GBLondon, United Kingdom
Richard LastChairman designate
Commitment
(Post-investment):
Part Time
Current ownership
(Pre-investment):
2.92%
Location
GBChipping Norton, United Kingdom
Sharon Wolter-FergusonCo-Founder
Commitment
(Post-investment):
Part Time
Current ownership
(Pre-investment):
45.36%
Location
GBWitney, United Kingdom
Jeff HarrisCOO
Commitment
(Post-investment):
Full Time
Current ownership
(Pre-investment):
4.47%
Location
GBLondon, United Kingdom
Rachel ReavleyCSO
Commitment
(Post-investment):
Part Time
Current ownership
(Pre-investment):
1.68%
Location
GBLondon, United Kingdom
Maciej PaprockiCTO
Commitment
(Post-investment):
Full Time
Location
PLLondon, Poland
Richard ManderCFO
Commitment
(Post-investment):
Full Time
Location
GBLondon, United Kingdom</t>
  </si>
  <si>
    <t xml:space="preserve">£1,000,001 </t>
  </si>
  <si>
    <t>£1,174,650</t>
  </si>
  <si>
    <t>Over 200k registered users &amp; visitors from 166 countries
Successful collaborations with Vogue, Sotheby's, Ecologi and GOSH
LTV:CAC ratio of 7:1 over an 8 year cohort
Experienced team with strong shareholder alignment</t>
  </si>
  <si>
    <t xml:space="preserve">Secondary Market 
Nominee investment min. £10.32 + 
Direct investment min. £20,000.00 + </t>
  </si>
  <si>
    <t>£6,509,690</t>
  </si>
  <si>
    <t>https://europe.republic.com/omni-pet</t>
  </si>
  <si>
    <t>Shiv SivakumarCo-CEO
Commitment
(Post-investment):
Full Time
Current ownership
(Pre-investment):
46.90%
Guy SandelowskyCo-CEO
Commitment
(Post-investment):
Full Time
Current ownership
(Pre-investment):
46.90%
Location
CHZug, Switzerland</t>
  </si>
  <si>
    <t>£5.51</t>
  </si>
  <si>
    <t xml:space="preserve">£400,004 </t>
  </si>
  <si>
    <t>£758,314</t>
  </si>
  <si>
    <t>£650K sales '22, £70K+ MR in Q4, 70% subscription sales*
Recommended by 90% of veterinary professionals
34% of dog owners are looking to feed them plant based meals
Peer reviewed study shows health benefits of the Omni diet</t>
  </si>
  <si>
    <t xml:space="preserve">Secondary Market 
Nominee investment min. £11.02 + 
Direct investment min. £10,000.00 + </t>
  </si>
  <si>
    <t>£842,557</t>
  </si>
  <si>
    <t>£8,011,879</t>
  </si>
  <si>
    <t>https://europe.republic.com/akt-london1</t>
  </si>
  <si>
    <t>Andy CoxonDirector/Co-Founder
Commitment
(Post-investment):
Full Time
Current ownership
(Pre-investment):
35.00%
Location
GBLondon, United Kingdom
Ed CurrieDirector/Co-Founder
Commitment
(Post-investment):
Full Time
Current ownership
(Pre-investment):
35.00%
Location
DEBerlin, Germany</t>
  </si>
  <si>
    <t>£4.99</t>
  </si>
  <si>
    <t>£868,055</t>
  </si>
  <si>
    <t>2X growth in 6 months. £2.3M+ run-rate revenue*
Winner of 10 industry beauty awards
From 5k to 14k+ Subscriptions since last June ‘22
Over 10k+ orders a month and 100k+ happy armpits!</t>
  </si>
  <si>
    <t xml:space="preserve">Secondary Market 
Nominee investment min. £14.97 + 
Direct investment min. £20,000.00 + </t>
  </si>
  <si>
    <t>£825,754</t>
  </si>
  <si>
    <t>£4,954,360</t>
  </si>
  <si>
    <t>https://europe.republic.com/akt-london</t>
  </si>
  <si>
    <t>£1,002,664</t>
  </si>
  <si>
    <t>£1.2M in sales revenue* in first 2 years and 85,000+ units sold
231% year on year subscriptions growth
#1 in Vogue &amp; WINNER of Harper's Bazaar's "Best Deodorant" Award.
100% Plastic Free &amp; Recyclable</t>
  </si>
  <si>
    <t>£762,630</t>
  </si>
  <si>
    <t>£5,693,280</t>
  </si>
  <si>
    <t>£82,650</t>
  </si>
  <si>
    <t>£4,661,750</t>
  </si>
  <si>
    <t>£257,060</t>
  </si>
  <si>
    <t>£3,472,340</t>
  </si>
  <si>
    <t>https://europe.republic.com/axiafunder1</t>
  </si>
  <si>
    <t>Cormac LeechCEO
Commitment
(Post-investment):
Full Time
Location
GBLondon, United Kingdom
Michael LentCASE ORIGINATION &amp; ASSESSMENT
Commitment
(Post-investment):
Full Time
Location
GBWimborne, United Kingdom
Sophie Xuemei LiuCOO
Commitment
(Post-investment):
Full Time
Location
GBLondon, United Kingdom
Rabin TambyrajaCO-FOUNDER / BUSINESS DEVELOPMENT
Commitment
(Post-investment):
Part Time
Location
GBLondon, United Kingdom</t>
  </si>
  <si>
    <t>£7,360.00</t>
  </si>
  <si>
    <t>£254,860</t>
  </si>
  <si>
    <t>£3,217,480</t>
  </si>
  <si>
    <t>https://europe.republic.com/axiafunder</t>
  </si>
  <si>
    <t>£256,780</t>
  </si>
  <si>
    <t>One of the first UK for-profit litigation funding platforms
Launched in 2019; funded 5 cases selected from case pool of 140
Total amount funded is £684,000 to date; 355 registered investors
First case win produced 43% net return in 8 months</t>
  </si>
  <si>
    <t>£7,050,173</t>
  </si>
  <si>
    <t>https://europe.republic.com/open-for-vintage1</t>
  </si>
  <si>
    <t>Colin SaundersChief Executive &amp; Founder
Commitment
(Post-investment):
Full Time
Location
GBLondon, United Kingdom
James LoftusChief Customer Officer &amp; Founder
Commitment
(Post-investment):
Full Time
Location
IEIreland, Ireland
Sophia EvgeniouChief Marketing Officer
Commitment
(Post-investment):
Full Time
Location
GBSouth Ockendon, United Kingdom
Katie McNaughtonCommunity &amp; Communications Manager
Commitment
(Post-investment):
Full Time
Location
GBLondon, United Kingdom
Caitlin O'NeillBoutique Account Manager
Commitment
(Post-investment):
Full Time
Location
IEDublin, Ireland
Emily GriffithMarketing Assistant
Commitment
(Post-investment):
Full Time
Location
GBMorden, United Kingdom</t>
  </si>
  <si>
    <t>£0.44</t>
  </si>
  <si>
    <t>£596,402</t>
  </si>
  <si>
    <t>94% 5-star reviews on Reviews.com
Experienced governance board from Farfetch, Facebook &amp; H&amp;M
£670 average order value with £24,000 record single order value
Featured in leading media including Forbes and Vogue</t>
  </si>
  <si>
    <t xml:space="preserve">Secondary Market 
Nominee investment min. £10.12 + 
Direct investment min. £15,000.00 + 
Pay by Bank payments not accepted </t>
  </si>
  <si>
    <t>https://europe.republic.com/futurebricks</t>
  </si>
  <si>
    <t>arya tawareFounder &amp; MD
Commitment
(Post-investment):
Full Time
Location
GBLondon, United Kingdom
Michael WilliamsonNon-Executive Director
Commitment
(Post-investment):
Part Time
Location
GBLondon, United Kingdom
Sahiba PatniRetail Investment Manager
Commitment
(Post-investment):
Full Time
Current ownership
(Pre-investment):
0.00%
Location
GBLondon, United Kingdom
Nirav ShahUnderwriter
Commitment
(Post-investment):
Full Time
Current ownership
(Pre-investment):
0.00%
Location
GBLondon, United Kingdom
Richard ClareSenior Underwriter
Commitment
(Post-investment):
Full Time
Location
GBLondon, United Kingdom
Kunal BoraBusiness Development Manager
Commitment
(Post-investment):
Full Time
Location
GBLondon, United Kingdom
Qiu XiaMarketing Lead
Commitment
(Post-investment):
Full Time
Location
GBLondon, United Kingdom
Zahira FayyazSenior Business Development Manager
Commitment
(Post-investment):
Full Time
Location
GBLondon, United Kingdom</t>
  </si>
  <si>
    <t>£320,000</t>
  </si>
  <si>
    <t>£481,190</t>
  </si>
  <si>
    <t>Raised over £3.2 million from lenders across 17 projects
5 successful exits at 12%, 18%, 9%, 8% &amp; 13% gross interest
Maintained a 100% track record and 0% default rate to date
Investment conditional upon Future Fund funding - see Key Info</t>
  </si>
  <si>
    <t xml:space="preserve">Secondary Market 
Nominee investment min. £10.00 + 
Direct investment min. £25,000.00 + 
Pay by Bank payments not accepted </t>
  </si>
  <si>
    <t>£8,004,836</t>
  </si>
  <si>
    <t>https://europe.republic.com/dalstons-soda</t>
  </si>
  <si>
    <t>Duncan O'BrienFounder
Commitment
(Post-investment):
Full Time
Current ownership
(Pre-investment):
22.30%
Location
GBEdinburgh, United Kingdom
Graham WalkerOps
Commitment
(Post-investment):
Part Time
Current ownership
(Pre-investment):
0.69%
Location
GBLondon, United Kingdom
Mia Rose-HoggDesigner
Commitment
(Post-investment):
Full Time
Location
GBWest Yorkshire, United Kingdom</t>
  </si>
  <si>
    <t>£2.74</t>
  </si>
  <si>
    <t>£646,267</t>
  </si>
  <si>
    <t>Over 4 million cans sold in 2020.
Strong triple digit y-o-y growth since launch of cans in 2017.
8% y-o-y 2020 / 2019 growth*
Sold in leading UK establishments across multiple channels.</t>
  </si>
  <si>
    <t xml:space="preserve">Secondary Market 
Nominee investment min. £10.96 + 
Direct investment min. £15,000.00 + 
Pay by Bank payments not accepted </t>
  </si>
  <si>
    <t>£7,500,000</t>
  </si>
  <si>
    <t>https://europe.republic.com/plantbasednews</t>
  </si>
  <si>
    <t>Klaus MitchellFounder
Commitment
(Post-investment):
Full Time
Location
GBLondon, United Kingdom
Robbie LockieCo-Founder
Commitment
(Post-investment):
Full Time
Location
GBLondon, United Kingdom
Shamsa RanaCOO
Commitment
(Post-investment):
Full Time
Location
GBLondon, United Kingdom
Jade SehbatHead of Sales &amp; Partnerships
Commitment
(Post-investment):
Part Time
Location
GBSlough, United Kingdom
Giuseppe FedericiSocial Media Manager
Commitment
(Post-investment):
Full Time
Location
GBStoke-on-Trent, United Kingdom
Svetlomir (Sio) TsvetanovAccount and Project Manager
Commitment
(Post-investment):
Full Time
Location
GBSouthampton, United Kingdom
Darrell SawczukSocial Media and Community Engagement
Commitment
(Post-investment):
Full Time
Location
GBHorsham, United Kingdom
Emily BakerNews Writer
Commitment
(Post-investment):
Full Time
Location
GBBristol, United Kingdom
Jemima WebberNews Writer
Commitment
(Post-investment):
Full Time
Location
NLUtrecht, Netherlands</t>
  </si>
  <si>
    <t>£25</t>
  </si>
  <si>
    <t xml:space="preserve">Veg Capital
Veg Capital provides early-stage capital to companies striving to replace the use of animals in the food system.
</t>
  </si>
  <si>
    <t xml:space="preserve">£1,152,175 </t>
  </si>
  <si>
    <t>A leading online platform in the growing plant-based space
70M impressions per month with over 2.4M social media followers
Revenue increase year on year: 85% for Feb 2020-2021*
Underpinned by world-class creative / design agency</t>
  </si>
  <si>
    <t xml:space="preserve">No Secondary Market 
Nominee investment min. £25.00 + 
Pay by Bank payments not accepted </t>
  </si>
  <si>
    <t>£312,889</t>
  </si>
  <si>
    <t>£8,007,575</t>
  </si>
  <si>
    <t>https://europe.republic.com/qardus1</t>
  </si>
  <si>
    <t>Hassan DaherFounder &amp; CEO
Commitment
(Post-investment):
Full Time
Current ownership
(Pre-investment):
66.32%
Location
GBLondon, United Kingdom
Gurdeep DhillonHead of Credit
Commitment
(Post-investment):
Full Time
Current ownership
(Pre-investment):
1.50%
Location
GBLondon, United Kingdom
Yaser AyubCMO
Commitment
(Post-investment):
Part Time
Current ownership
(Pre-investment):
0.00%
Location
GBLondon, United Kingdom</t>
  </si>
  <si>
    <t>£7.51</t>
  </si>
  <si>
    <t>£338,693</t>
  </si>
  <si>
    <t>Over £2.3 million in SME financing.*
Growing list of investors with £8.2k avg. investment balance.
3x increase in avg. revenue per deal (ARPD) over last year.
Track record with over £600k in repayments to date.</t>
  </si>
  <si>
    <t xml:space="preserve">Secondary Market 
Nominee investment min. £15.02 + 
Direct investment min. £25,000.00 + </t>
  </si>
  <si>
    <t>£314,769</t>
  </si>
  <si>
    <t>£3,001,284</t>
  </si>
  <si>
    <t>https://europe.republic.com/qardus</t>
  </si>
  <si>
    <t>Hassan DaherFounder &amp; CEO
Commitment
(Post-investment):
Full Time
Current ownership
(Pre-investment):
66.32%
Location
GBLondon, United Kingdom
Gurdeep DhillonSenior Credit Underwriter
Commitment
(Post-investment):
Full Time
Current ownership
(Pre-investment):
1.50%
Location
GBLondon, United Kingdom</t>
  </si>
  <si>
    <t>£3.11</t>
  </si>
  <si>
    <t xml:space="preserve">£215,001 </t>
  </si>
  <si>
    <t>£314,987</t>
  </si>
  <si>
    <t>Over £250k in financing to SMEs since July 2020 launch.
Growing list of investors with £3.5k avg. ticket size.
Maintained a 100% track record and 0% default rate to date.
Innovative interest-free business financing for SMEs.</t>
  </si>
  <si>
    <t>Secondary Market 
Nominee investment min. £12.44 + 
Direct investment min. £20,000.00 + 
Pay by Bank payments not accepted</t>
  </si>
  <si>
    <t>£607,958</t>
  </si>
  <si>
    <t>£7,502,515</t>
  </si>
  <si>
    <t>https://europe.republic.com/fantasy-football-hub3</t>
  </si>
  <si>
    <t>Will ThomasCEO &amp; Founder
Commitment
(Post-investment):
Full Time
Location
GBLewes, United Kingdom
Aaron WitterCTO
Commitment
(Post-investment):
Full Time
Location
GBLondon, United Kingdom
Andrew FergusonCOO
Commitment
(Post-investment):
Full Time
Location
GBWilliamstown,, United Kingdom</t>
  </si>
  <si>
    <t>£26.97</t>
  </si>
  <si>
    <t>£608,012</t>
  </si>
  <si>
    <t>24,000 paying members
100,000 total signed-up members
Micah Richards as brand ambassador
Nearly 1000% growth in revenue since 2019 campaign*</t>
  </si>
  <si>
    <t xml:space="preserve">Secondary Market 
Nominee investment min. £26.97 + 
Direct investment min. £40,000.00 + </t>
  </si>
  <si>
    <t>£405,907</t>
  </si>
  <si>
    <t>£5,001,698</t>
  </si>
  <si>
    <t>£107,495</t>
  </si>
  <si>
    <t>£1,749,742</t>
  </si>
  <si>
    <t>https://europe.republic.com/fantasy-football-hub</t>
  </si>
  <si>
    <t>Will ThomasCEO &amp; Founder
Commitment
(Post-investment):
Full Time
Current ownership
(Pre-investment):
79.00%
Location
GBLewes, United Kingdom
Andrew GreenInvestor &amp; Commercial Director
Commitment
(Post-investment):
Part Time
Current ownership
(Pre-investment):
17.50%
Location
GBLondon, United Kingdom
Steven RimmerInvestor &amp; Advisor
Commitment
(Post-investment):
Part Time
Current ownership
(Pre-investment):
2.00%
Location
GBLondon, United Kingdom
Tom CantleContributor, Influencer &amp; Advisor
Commitment
(Post-investment):
Part Time
Current ownership
(Pre-investment):
0.50%
Location
GBLondon, United Kingdom
Steven BoldDeveloper
Commitment
(Post-investment):
Part Time
Current ownership
(Pre-investment):
1.00%
Location
GBKendal, United Kingdom
Mark Mc GettiganSocial Media Manager
Commitment
(Post-investment):
Part Time
Current ownership
(Pre-investment):
0.00%
Location
GBRenfrewshire, United Kingdom</t>
  </si>
  <si>
    <t>£92,005</t>
  </si>
  <si>
    <t>£109,056</t>
  </si>
  <si>
    <t>https://europe.republic.com/spare-parts-3d2</t>
  </si>
  <si>
    <t>Paul GUILLAUMOTCEO
Commitment
(Post-investment):
Full Time
Current ownership
(Pre-investment):
76.45%
Location
SGSingapore, Singapore
Paul de MisouardHead of Engineering and Operations
Commitment
(Post-investment):
Full Time
Current ownership
(Pre-investment):
7.64%
Location
SGSingapore, Singapore
Rakesh MuraliAdditive Manufacturing Engineer
Commitment
(Post-investment):
Full Time
Current ownership
(Pre-investment):
0.00%
Location
SGSingapore, Singapore
Akash PoddarResponsible for Marketing and Communication
Commitment
(Post-investment):
Full Time
Current ownership
(Pre-investment):
0.00%
Location
SGSingapore, Singapore
Aravinth KamarajAdditive Manufacturing Engineer
Commitment
(Post-investment):
Full Time
Current ownership
(Pre-investment):
0.00%
Location
SGSingapore, Singapore
Rob WangAdditive manufacturing engineer
Commitment
(Post-investment):
Part Time
Current ownership
(Pre-investment):
0.00%
Location
SGSingapore, Singapore
Philippe DuclosLead investor
Commitment
(Post-investment):
Part Time
Current ownership
(Pre-investment):
5.35%
Location
FRFrance
Michel ZarkaLead Investor
Commitment
(Post-investment):
Part Time
Current ownership
(Pre-investment):
4.73%
Location
FRFrance
Silvio CorriasAdvisor
Commitment
(Post-investment):
Part Time
Current ownership
(Pre-investment):
0.83%
Location
FRFrance
Emre OzturkAdvisor
Commitment
(Post-investment):
Part Time
Current ownership
(Pre-investment):
0.00%
Location
FRFrance</t>
  </si>
  <si>
    <t>https://europe.republic.com/spare-parts-3d</t>
  </si>
  <si>
    <t>Paul GuillaumotCEO
Commitment
(Post-investment):
Full Time
Current ownership
(Pre-investment):
76.45%
Location
SGSingapore, Singapore
Paul de MisouardHead of Engineering and Operations
Commitment
(Post-investment):
Full Time
Current ownership
(Pre-investment):
7.64%
Location
SGSingapore, Singapore
Rakesh MuraliAdditive Manufacturing Engineer
Commitment
(Post-investment):
Full Time
Current ownership
(Pre-investment):
0.00%
Location
SGSingapore, Singapore
Akash PoddarResponsible for Marketing and Communication
Commitment
(Post-investment):
Full Time
Current ownership
(Pre-investment):
0.00%
Location
SGSingapore, Singapore
Aravinth KamarajAdditive Manufacturing Engineer
Commitment
(Post-investment):
Full Time
Current ownership
(Pre-investment):
0.00%
Location
SGSingapore, Singapore
Rob WangAdditive manufacturing engineer
Commitment
(Post-investment):
Part Time
Current ownership
(Pre-investment):
0.00%
Location
SGSingapore, Singapore
Philippe DuclosLead investor
Commitment
(Post-investment):
Part Time
Current ownership
(Pre-investment):
5.35%
Location
FRFrance
Michel ZarkaLead Investor
Commitment
(Post-investment):
Part Time
Current ownership
(Pre-investment):
4.73%
Location
FRFrance
Silvio CorriasAdvisor
Commitment
(Post-investment):
Part Time
Current ownership
(Pre-investment):
0.83%
Location
FRFrance
Emre OzturkAdvisor
Commitment
(Post-investment):
Part Time
Current ownership
(Pre-investment):
0.00%
Location
FRFrance</t>
  </si>
  <si>
    <t>£364,817</t>
  </si>
  <si>
    <t>£8,242,669</t>
  </si>
  <si>
    <t>https://europe.republic.com/emsol1</t>
  </si>
  <si>
    <t>Freddie TFounder &amp; CEO
Commitment
(Post-investment):
Full Time
Current ownership
(Pre-investment):
59.70%
Location
GBLondon, United Kingdom
Mark WilsonCTO
Commitment
(Post-investment):
Full Time
Location
GBDerby, United Kingdom
Damian WillingaleCOO
Commitment
(Post-investment):
Full Time
Location
GBMilton Keynes, United Kingdom
Mike NewallSales Growth Lead
Commitment
(Post-investment):
Part Time
Location
GBLondon, United Kingdom
Patrick GleesonFinance
Commitment
(Post-investment):
Part Time
Location
GBWalton-on-Thames, United Kingdom
Beau BartlettSales Lead
Commitment
(Post-investment):
Full Time
Location
GBLondon, United Kingdom
Catherine NicholsHead of Marketing
Commitment
(Post-investment):
Part Time
Current ownership
(Pre-investment):
0.00%
Location
GBChilworth, United Kingdom</t>
  </si>
  <si>
    <t>£397,362</t>
  </si>
  <si>
    <t>WINNER: Construction News - Innovation of the Year 2022
Addresses combined market opportunity of £45.1Bn pa
Verticals include waste, NHS, retail, construction
Customers - NHS, Morgan Sindall &amp; John Lewis</t>
  </si>
  <si>
    <t xml:space="preserve">Secondary Market 
Nominee investment min. £11.12 + 
Direct investment min. £25,000.00 + </t>
  </si>
  <si>
    <t>£737,790</t>
  </si>
  <si>
    <t>£8,685,594</t>
  </si>
  <si>
    <t>https://europe.republic.com/emsol</t>
  </si>
  <si>
    <t>Freddie TalbergFounder &amp; CEO
Commitment
(Post-investment):
Full Time
Current ownership
(Pre-investment):
59.70%
Location
GBLondon, United Kingdom
Mark WilsonCTO
Commitment
(Post-investment):
Full Time
Location
GBUnited Kingdom
Peter WhaleVP Product
Commitment
(Post-investment):
Full Time
Location
GBCambridge, United Kingdom
Geoff BurnsVP Sales
Commitment
(Post-investment):
Full Time
Location
GBSunderland, United Kingdom
Ben Marston-RydingsHead of Operations
Commitment
(Post-investment):
Full Time
Location
GBLondon, United Kingdom
Liz AllisonHR &amp; Board Admin
Commitment
(Post-investment):
Part Time
Location
GBLondon, United Kingdom
Dr Debasree BanerjeeEnvironmental Data Scientist
Commitment
(Post-investment):
Full Time
Location
GBLondon, United Kingdom
Ben FieldenCommunity Manager
Commitment
(Post-investment):
Full Time
Location
GBLondon, United Kingdom
George XenakisImplementation Engineer
Commitment
(Post-investment):
Full Time
Location
GBUnited Kingdom
Catherine NicholsMarketing Executive
Commitment
(Post-investment):
Part Time
Location
GBChilworth, United Kingdom
Shaun ThurlingSales
Commitment
(Post-investment):
Full Time
Location
GBBury St Edmunds, United Kingdom</t>
  </si>
  <si>
    <t>£2.64</t>
  </si>
  <si>
    <t xml:space="preserve">£738,160 </t>
  </si>
  <si>
    <t>Named as one of Innovate UK’s top 30 Super Growth Companies
Big brand customers such as John Lewis, MACE, the NHS &amp; Ceva logistics
Awarded Tech Nation Net Zero Cohort 2021
Winner London Tech Week ‘Tech for Good’</t>
  </si>
  <si>
    <t xml:space="preserve">Secondary Market 
Nominee investment min. £10.56 + 
Pay by Bank payments not accepted </t>
  </si>
  <si>
    <t>£88,642</t>
  </si>
  <si>
    <t>£8,499,855</t>
  </si>
  <si>
    <t>£526,020</t>
  </si>
  <si>
    <t>£4,106,563</t>
  </si>
  <si>
    <t>https://europe.republic.com/worldlabs</t>
  </si>
  <si>
    <t>Max LehnusCo-Founder &amp; CEO
Commitment
(Post-investment):
Full Time
Current ownership
(Pre-investment):
68.18%
Location
GBLondon, United Kingdom
Andreas FellerCo-Founder &amp; COO
Commitment
(Post-investment):
Full Time
Current ownership
(Pre-investment):
14.72%
Location
GBLondon, United Kingdom
Flavio Signorelli MendesCo-Founder &amp; CTO
Commitment
(Post-investment):
Full Time
Current ownership
(Pre-investment):
0.06%
Location
GBLondon, United Kingdom
Staffan EdströmDeveloper
Commitment
(Post-investment):
Full Time
Location
GBLondon, United Kingdom
Melinda Baladas KamDesigner
Commitment
(Post-investment):
Full Time
Location
GBLondon, United Kingdom
Rebecca SpeakeMarketing Manager
Commitment
(Post-investment):
Full Time
Location
GBTeddington, United Kingdom
Olivia GillmanContent Lead
Commitment
(Post-investment):
Full Time
Location
GBKings Somborne, United Kingdom
Luca TramaAdvisor &amp; NED
Commitment
(Post-investment):
Part Time
Current ownership
(Pre-investment):
14.72%
Location
ITRome, Italy
Mauro DobiciAdvisor
Commitment
(Post-investment):
Part Time
Current ownership
(Pre-investment):
1.59%
Location
ITRome, Italy
Prof Daping ChuAdvisor
Commitment
(Post-investment):
Part Time
Current ownership
(Pre-investment):
0.37%
Location
GBCambridge, United Kingdom
Dr David BrownAdvisor
Commitment
(Post-investment):
Part Time
Current ownership
(Pre-investment):
0.37%
Location
GBElsworth, Cambridge, United Kingdom
Fabio GallucciAdvisor
Commitment
(Post-investment):
Part Time
Location
AUMosman Park, Australia</t>
  </si>
  <si>
    <t>£527,943</t>
  </si>
  <si>
    <t>£7,251,465</t>
  </si>
  <si>
    <t>https://europe.republic.com/evo-pm</t>
  </si>
  <si>
    <t>Steven RaeCEO
Commitment
(Post-investment):
Full Time
Location
GBLondon, United Kingdom
Dean ShepherdCo-Founder &amp; CTO
Commitment
(Post-investment):
Full Time
Location
GBLondon, United Kingdom
Mark IandoliCo-Founder and Head of Service
Commitment
(Post-investment):
Full Time
Location
GBLondon, United Kingdom
David RaeCOO &amp; CFO
Commitment
(Post-investment):
Full Time
Location
GBWest Wickham, United Kingdom
Craig CalderCommercial Director
Commitment
(Post-investment):
Full Time
Location
GBLondon, United Kingdom
Steve NorrisNon-Executive Chairman
Commitment
(Post-investment):
Part Time
Location
GBLondon, United Kingdom
Steve MooreNon-Executive Director
Commitment
(Post-investment):
Part Time
Location
GBLondon, United Kingdom</t>
  </si>
  <si>
    <t>£2.18</t>
  </si>
  <si>
    <t>£1,318,455</t>
  </si>
  <si>
    <t>£744k revenue in CY22, £100k MRR projected in March 23*
5,500+ properties already using the Evo Platform
Property maintenance market opportunity worth £30bn
Working in partnership with 20 London Boroughs</t>
  </si>
  <si>
    <t>Secondary Market 
Nominee investment min. £10.90 + 
Direct investment min. £25,000.00 +</t>
  </si>
  <si>
    <t>£293,891</t>
  </si>
  <si>
    <t>£8,234,793</t>
  </si>
  <si>
    <t>https://europe.republic.com/rnwl2</t>
  </si>
  <si>
    <t>Goncalo de VasconcelosCEO &amp; Co-founder
Commitment
(Post-investment):
Full Time
Current ownership
(Pre-investment):
72.30%
Location
GBCambridge, United Kingdom
James HayHead of Product
Commitment
(Post-investment):
Full Time
Location
GBCambridge, United Kingdom
Jason ForestHead of Engineering
Commitment
(Post-investment):
Full Time
Location
GBCambridge, United Kingdom</t>
  </si>
  <si>
    <t>£4.5</t>
  </si>
  <si>
    <t>£150,003</t>
  </si>
  <si>
    <t>£295,245</t>
  </si>
  <si>
    <t>Highly experienced team, including two seasoned entrepreneurs
4.8* Rating on App Store, 4.3* Rating on Google Play
Shortlisted for prestigious award Reimagining customer experience
Patent pending scalable solution in multi-billion market</t>
  </si>
  <si>
    <t xml:space="preserve">Secondary Market 
Nominee investment min. £13.50 + </t>
  </si>
  <si>
    <t>£494,978</t>
  </si>
  <si>
    <t>£6,002,582</t>
  </si>
  <si>
    <t>https://europe.republic.com/rnwl1</t>
  </si>
  <si>
    <t>Goncalo de VasconcelosCEO &amp; Co-founder
Commitment
(Post-investment):
Full Time
Current ownership
(Pre-investment):
72.30%
Location
GBCambridge, United Kingdom
James GledhillSenior Advisor
Commitment
(Post-investment):
Part Time
Current ownership
(Pre-investment):
3.52%
Location
GBCambridge, United Kingdom
Helen BrownSenior Advisor
Commitment
(Post-investment):
Part Time
Location
GBCambridge, United Kingdom
Shailini RevelHead of Marketing
Commitment
(Post-investment):
Full Time
Location
GBCambridge, United Kingdom
James HayHead of Product
Commitment
(Post-investment):
Full Time
Location
GBCambridge, United Kingdom
Jason ForestHead of Engineering
Commitment
(Post-investment):
Full Time
Location
GBCambridge, United Kingdom
Joanne BuxtonSenior Developer
Commitment
(Post-investment):
Full Time
Location
GBCambridge, United Kingdom
Ryan CodraiMachine Learning Engineer
Commitment
(Post-investment):
Full Time
Location
GBCambridge, United Kingdom
William JenkinsSenior Developer
Commitment
(Post-investment):
Full Time
Location
GBCambridge, United Kingdom</t>
  </si>
  <si>
    <t>£3.48</t>
  </si>
  <si>
    <t xml:space="preserve">£502,227 </t>
  </si>
  <si>
    <t>Won ‘Best Fintech startup’, Elevating Founders, London Tech Week
Is directly authorised by the FCA
Released both iOS and Android apps
Assembled a highly experienced team led by a serial entrepreneur</t>
  </si>
  <si>
    <t xml:space="preserve">Secondary Market 
Nominee investment min. £10.44 + 
Direct investment min. £25,000.00 + 
Pay by Bank payments not accepted </t>
  </si>
  <si>
    <t>£338,113</t>
  </si>
  <si>
    <t>£3,804,692</t>
  </si>
  <si>
    <t>https://europe.republic.com/rnwl</t>
  </si>
  <si>
    <t>Goncalo de VasconcelosCEO &amp; Co-founder
Commitment
(Post-investment):
Full Time
Current ownership
(Pre-investment):
81.15%
Location
GBCambridge, United Kingdom
Jorden JonesHead of Strategic Partnerships
Commitment
(Post-investment):
Full Time
Current ownership
(Pre-investment):
0.00%
Location
GBCambridge, United Kingdom
James HayHead of Product
Commitment
(Post-investment):
Full Time
Current ownership
(Pre-investment):
0.00%
Location
GBCambridge, United Kingdom
Jason ForestHead of Engineering
Commitment
(Post-investment):
Full Time
Location
GBCambridge, United Kingdom
Thomas GiffinInsurance Manager
Commitment
(Post-investment):
Full Time
Current ownership
(Pre-investment):
0.00%
Location
GBCambridge, United Kingdom</t>
  </si>
  <si>
    <t>£450,366</t>
  </si>
  <si>
    <t>Serial entrepreneur with track record
Experienced team in place
Clear vision, value proposition and planned route to market
Scalable solution in multi-billion market</t>
  </si>
  <si>
    <t xml:space="preserve">Secondary Market 
Nominee investment min. £12.40 + 
Pay by Bank payments not accepted </t>
  </si>
  <si>
    <t>£7,504,708</t>
  </si>
  <si>
    <t>https://europe.republic.com/dame</t>
  </si>
  <si>
    <t>Alec MillsCo-Founder / Co-CEO
Commitment
(Post-investment):
Full Time
Current ownership
(Pre-investment):
24.79%
Location
GBLondon, United Kingdom
Celia PoolCo-Founder, Co-CEO
Commitment
(Post-investment):
Full Time
Current ownership
(Pre-investment):
10.94%
Location
GBLondon, United Kingdom
Richard JohnsonHead of Impact
Commitment
(Post-investment):
Full Time
Current ownership
(Pre-investment):
0.00%
Location
Polly ParkinHead of Product
Commitment
(Post-investment):
Part Time
Current ownership
(Pre-investment):
0.00%
Location
Anoushka GroverTeam Member
Commitment
(Post-investment):
Full Time
Current ownership
(Pre-investment):
0.00%
Location
GBLondon, United Kingdom</t>
  </si>
  <si>
    <t>£0.0411</t>
  </si>
  <si>
    <t>£650,001</t>
  </si>
  <si>
    <t>£1,020,098</t>
  </si>
  <si>
    <t>Listings in Boots, Waitrose, Sainsbury's, Planet Organic &amp; ASOS
B Corp since 2019 and 1st Carbon Neutral Plus accredited business
Sales in over 60 countries to 48k customers
Multi award-winning with world-first patented products</t>
  </si>
  <si>
    <t xml:space="preserve">Secondary Market 
Nominee investment min. £12.33 + 
Direct investment min. £25,000.00 + </t>
  </si>
  <si>
    <t>£8,149,000</t>
  </si>
  <si>
    <t>https://europe.republic.com/srsly-low-carb</t>
  </si>
  <si>
    <t>Andy WelchCEO &amp; Founder
Commitment
(Post-investment):
Full Time
Location
GBHemel Hempstead, United Kingdom
Colette WarrenHead of Product &amp; Innovation
Commitment
(Post-investment):
Full Time
Current ownership
(Pre-investment):
2.50%
Location
GBSt. Albans, United Kingdom
Jack CooperHead of Operations
Commitment
(Post-investment):
Full Time
Current ownership
(Pre-investment):
2.50%
Location
GBHemel Hempstead, United Kingdom
Minal PurohitHead of Marketing
Commitment
(Post-investment):
Full Time
Location
GBSt. Albans, United Kingdom
Jodi CooperHR Support Manager
Commitment
(Post-investment):
Part Time
Location
GBHemel Hempstead, United Kingdom</t>
  </si>
  <si>
    <t>£2.81</t>
  </si>
  <si>
    <t>£200,002</t>
  </si>
  <si>
    <t>£284,203</t>
  </si>
  <si>
    <t>£6.5M Revenue since launch*
Foods for weightloss, diabetes &amp; health
35% Subscriptions, 79% repeat order
NHS contract signed + first US retail purchase order</t>
  </si>
  <si>
    <t xml:space="preserve">Secondary Market 
Nominee investment min. £11.24 + 
Direct investment min. £25,000.00 </t>
  </si>
  <si>
    <t>£314,023</t>
  </si>
  <si>
    <t>£7,246,999</t>
  </si>
  <si>
    <t>https://europe.republic.com/pelican</t>
  </si>
  <si>
    <t>Michael ReadCEO
Commitment
(Post-investment):
Full Time
Current ownership
(Pre-investment):
25.30%
Location
GBLondon, United Kingdom
Andrew MackayNon-Executive Board Director
Commitment
(Post-investment):
Part Time
Current ownership
(Pre-investment):
4.30%
Location
GBLondon, United Kingdom
William ArmitageConsultant
Commitment
(Post-investment):
Part Time
Current ownership
(Pre-investment):
4.10%
Location
GBLondon, United Kingdom
Tom FlemingBoard Observer
Commitment
(Post-investment):
Part Time
Current ownership
(Pre-investment):
14.70%
Location
GBLondon, United Kingdom</t>
  </si>
  <si>
    <t xml:space="preserve">Venrex is a private investment firm with a focus on identifying start-ups and growth companies with well-defined market demand and management teams that exhibit high growth/profit potential. Its existing portfolio includes Just Eat, Notonthehighstreet,
</t>
  </si>
  <si>
    <t>£465,209</t>
  </si>
  <si>
    <t>£8,534</t>
  </si>
  <si>
    <t>£3,212,355</t>
  </si>
  <si>
    <t>https://europe.republic.com/pelican-trading</t>
  </si>
  <si>
    <t>Michael ReadHead of Product
Commitment
(Post-investment):
Full Time
Current ownership
(Pre-investment):
31.40%
Location
GBLondon, United Kingdom</t>
  </si>
  <si>
    <t>£8,434</t>
  </si>
  <si>
    <t>£853,363</t>
  </si>
  <si>
    <t>£7,499,306</t>
  </si>
  <si>
    <t>https://europe.republic.com/cityfalcon8</t>
  </si>
  <si>
    <t>Ruzbeh BachaCEO
Commitment
(Post-investment):
Full Time
Current ownership
(Pre-investment):
37.50%
Location
GBLondon, United Kingdom
Igor MishkovskiLead Data Scientist
Commitment
(Post-investment):
Full Time
Current ownership
(Pre-investment):
0.39%
Location
MKSkopje, North Macedonia
Cory SarverChief Operating Officer
Commitment
(Post-investment):
Full Time
Current ownership
(Pre-investment):
0.39%
Location
MTGzira, Malta
Stephanie AllenAdvisor
Commitment
(Post-investment):
Part Time
Current ownership
(Pre-investment):
1.66%
Location
GBLondon, United Kingdom
Fred BeckerAdvisor
Commitment
(Post-investment):
Part Time
Current ownership
(Pre-investment):
1.60%
Location
GBLondon, United Kingdom
Rob JohnsonAdvisor
Commitment
(Post-investment):
Part Time
Current ownership
(Pre-investment):
1.17%
Location
DEBerlin, Germany
Koen VosAdvisor
Commitment
(Post-investment):
Part Time
Current ownership
(Pre-investment):
0.74%
Location
SGSingapore, Singapore
David WhiteAdvisor
Commitment
(Post-investment):
Part Time
Current ownership
(Pre-investment):
0.20%
Location
GBUnited Kingdom
Lutfey SiddiqiAdvisor
Commitment
(Post-investment):
Part Time
Current ownership
(Pre-investment):
0.20%
Location
Kashmira BhatewaraFinancial Analyst
Commitment
(Post-investment):
Full Time
Current ownership
(Pre-investment):
0.40%
Location
AUSydney, Australia
Maulik DhameliyaMobile Developer
Commitment
(Post-investment):
Full Time
Current ownership
(Pre-investment):
0.20%
Location
INSurat, India
Ivan KochkinUI Designer
Commitment
(Post-investment):
Full Time
Current ownership
(Pre-investment):
0.18%
Location
UAKharkiv, Ukraine
Daria ShvedovaUX Designer
Commitment
(Post-investment):
Full Time
Current ownership
(Pre-investment):
0.15%
Location
UAKharkiv, Ukraine
Kateryna PopadchenkoFinancial Analyst
Commitment
(Post-investment):
Full Time
Current ownership
(Pre-investment):
0.17%
Location
GBNottingham, United Kingdom
Marharyta OrinichevaHR Manager
Commitment
(Post-investment):
Full Time
Current ownership
(Pre-investment):
0.05%
Location
ESAlicante, Spain</t>
  </si>
  <si>
    <t>£855,138</t>
  </si>
  <si>
    <t>Clients: eToro, BNP Paribas, Shares.io, StoneX, $1t asset manager
Disrupting £22Bn market with Big Data and AI
Paywall-free content from Forbes, Economist, and 1,000 others
Initiatives: chatbot, dynamic sectors, private company insights</t>
  </si>
  <si>
    <t xml:space="preserve">Secondary Market 
Nominee investment min. £11.72 + 
Direct investment min. £35,000.00 + </t>
  </si>
  <si>
    <t>£1,655,148</t>
  </si>
  <si>
    <t>£10,420,868</t>
  </si>
  <si>
    <t>https://europe.republic.com/cityfalcon7</t>
  </si>
  <si>
    <t>Ruzbeh BachaCEO
Commitment
(Post-investment):
Full Time
Current ownership
(Pre-investment):
47.51%
Location
GBLondon, United Kingdom
Taras ChemerysCTO
Commitment
(Post-investment):
Full Time
Current ownership
(Pre-investment):
0.46%
Location
MTTas-Sliema, Malta
Igor MishkovskiLead Data Scientist
Commitment
(Post-investment):
Full Time
Current ownership
(Pre-investment):
0.35%
Location
MKSkopje, North Macedonia
Stephanie AllenAdvisor
Commitment
(Post-investment):
Part Time
Current ownership
(Pre-investment):
2.12%
Location
GBLondon, United Kingdom
Fred BeckerAdvisor
Commitment
(Post-investment):
Part Time
Current ownership
(Pre-investment):
2.05%
Location
GBLondon, United Kingdom
Rob JohnsonAdvisor
Commitment
(Post-investment):
Part Time
Current ownership
(Pre-investment):
1.50%
Location
DEBerlin, Germany
Koen VosAdvisor
Commitment
(Post-investment):
Part Time
Current ownership
(Pre-investment):
0.95%
Location
SGSingapore, Singapore
David WhiteAdvisor
Commitment
(Post-investment):
Part Time
Current ownership
(Pre-investment):
0.25%
Location
GBUnited Kingdom
Lutfey SiddiqiAdvisor
Commitment
(Post-investment):
Part Time
Current ownership
(Pre-investment):
0.25%
Location
Kashmira BhatewaraFinancial Analyst
Commitment
(Post-investment):
Full Time
Current ownership
(Pre-investment):
0.48%
Location
AUSydney, Australia
Georgiy RevyakinProduct Manager
Commitment
(Post-investment):
Full Time
Current ownership
(Pre-investment):
0.33%
Location
UAKharkiv, Ukraine
Cory SarverChief Editor
Commitment
(Post-investment):
Full Time
Current ownership
(Pre-investment):
0.32%
Location
MTGzira, Malta
Maulik DhameliyaMobile Developer
Commitment
(Post-investment):
Full Time
Current ownership
(Pre-investment):
0.25%
Location
INSurat, India
Ivan KochkinUI Designer
Commitment
(Post-investment):
Full Time
Current ownership
(Pre-investment):
0.20%
Location
UAKharkiv, Ukraine
Daria ShvedovaUX Designer
Commitment
(Post-investment):
Full Time
Current ownership
(Pre-investment):
0.17%
Location
UAKharkiv, Ukraine
Kateryna PopadchenkoFinancial Analyst
Commitment
(Post-investment):
Full Time
Current ownership
(Pre-investment):
0.15%
Location
GBNottingham, United Kingdom</t>
  </si>
  <si>
    <t>£10.41</t>
  </si>
  <si>
    <t>£1,658,240</t>
  </si>
  <si>
    <t>Clients: eToro, BNP Paribas, IEX Cloud, Seedrs, $1t asset manager
Disrupting £25b financial content market with Big Data and AI
Paywall-free content from Forbes, Economist, and 1,000 others
Malta six-figure, non-dilutive R&amp;D grant, €1m soft loan eligible</t>
  </si>
  <si>
    <t>Secondary Market 
Nominee investment min. £10.41 + 
Direct investment min. £35,000.00 +</t>
  </si>
  <si>
    <t>£603,480</t>
  </si>
  <si>
    <t>https://europe.republic.com/cityfalcon5</t>
  </si>
  <si>
    <t>Ruzbeh BachaCEO
Commitment
(Post-investment):
Full Time
Current ownership
(Pre-investment):
47.55%
Location
GBLondon, United Kingdom
Taras ChemerysCTO
Commitment
(Post-investment):
Full Time
Current ownership
(Pre-investment):
0.40%
Location
UAKharkiv, Ukraine
Igor MishkovskiLead Data Scientist
Commitment
(Post-investment):
Full Time
Current ownership
(Pre-investment):
0.25%
Location
MKSkopje, North Macedonia
Stephanie AllenAdvisor
Commitment
(Post-investment):
Part Time
Current ownership
(Pre-investment):
2.14%
Location
GBLondon, United Kingdom
Fred BeckerAdvisor
Commitment
(Post-investment):
Part Time
Current ownership
(Pre-investment):
2.07%
Location
GBLondon, United Kingdom
Rob JohnsonAdvisor
Commitment
(Post-investment):
Part Time
Current ownership
(Pre-investment):
1.51%
Location
DEBerlin, Germany
Koen VosAdvisor
Commitment
(Post-investment):
Part Time
Current ownership
(Pre-investment):
0.96%
Location
SGSingapore, Singapore
David WhiteAdvisor
Commitment
(Post-investment):
Part Time
Current ownership
(Pre-investment):
0.25%
Location
GBUnited Kingdom
Lutfey SiddiqiAdvisor
Commitment
(Post-investment):
Part Time
Current ownership
(Pre-investment):
0.25%
Location
Georgiy RevyakinProduct Manager
Commitment
(Post-investment):
Full Time
Current ownership
(Pre-investment):
0.22%
Location
UAKharkiv, Ukraine
Kashmira BhatewaraFinancial Analyst
Commitment
(Post-investment):
Full Time
Current ownership
(Pre-investment):
0.36%
Location
AUSydney, Australia
Cory SarverChief Editor
Commitment
(Post-investment):
Full Time
Current ownership
(Pre-investment):
0.18%
Location
MTGzira, Malta
Maulik DhameliyaMobile Developer
Commitment
(Post-investment):
Full Time
Current ownership
(Pre-investment):
0.25%
Location
INSurat, India
Kate TsepilovaQuality Assurance
Commitment
(Post-investment):
Full Time
Current ownership
(Pre-investment):
0.20%
Location
UAKharkiv, Ukraine
Ivan KochkinUI Designer
Commitment
(Post-investment):
Full Time
Current ownership
(Pre-investment):
0.09%
Location
UAKharkiv, Ukraine
Daria ShvedovaUX Designer
Commitment
(Post-investment):
Full Time
Current ownership
(Pre-investment):
0.14%
Location
UAKharkiv, Ukraine</t>
  </si>
  <si>
    <t>50% raised from Future Fund
Description - Matched funding applied for from Future Fund. See Key Information Tab for more information.</t>
  </si>
  <si>
    <t>£616,380</t>
  </si>
  <si>
    <t>£530,496</t>
  </si>
  <si>
    <t>£7,728,807</t>
  </si>
  <si>
    <t>£723,780</t>
  </si>
  <si>
    <t>£5,951,955</t>
  </si>
  <si>
    <t>£551,038</t>
  </si>
  <si>
    <t>£4,661,414</t>
  </si>
  <si>
    <t>£204,261</t>
  </si>
  <si>
    <t>£3,956,436</t>
  </si>
  <si>
    <t>£7,059,525</t>
  </si>
  <si>
    <t>https://europe.republic.com/stamp-free</t>
  </si>
  <si>
    <t>Hugh Craigie HalkettCEO &amp; Founder
Commitment
(Post-investment):
Full Time
Current ownership
(Pre-investment):
42.11%
Location
GBNewbridge, United Kingdom
Alan BarrieChair
Commitment
(Post-investment):
Part Time
Current ownership
(Pre-investment):
2.52%
Location
GBNewbridge, United Kingdom
Tim HigginbothamCIO
Commitment
(Post-investment):
Full Time
Current ownership
(Pre-investment):
7.00%
Location
GBNewbridge, United Kingdom
Seamus YendoleCSO
Commitment
(Post-investment):
Full Time
Current ownership
(Pre-investment):
1.00%
Location
GBNewbridge, United Kingdom
Vicki WhettonCMO
Commitment
(Post-investment):
Part Time
Current ownership
(Pre-investment):
0.36%
Location
GBNewbridge, United Kingdom
Stephen FindlayCFO
Commitment
(Post-investment):
Full Time
Current ownership
(Pre-investment):
0.93%
Location
GBNewbridge, United Kingdom
Richard BeattieBoard Advisor
Commitment
(Post-investment):
Part Time
Current ownership
(Pre-investment):
0.36%
Location
GBNewbridge, United Kingdom</t>
  </si>
  <si>
    <t>£35.42</t>
  </si>
  <si>
    <t>£500,024</t>
  </si>
  <si>
    <t>£1,092,424</t>
  </si>
  <si>
    <t>Won multiple global &amp; UK tech innovation awards
AI products developed, tested &amp; market ready
Contracts in place with partners on 3 continents
Overwhelming interest from posts &amp; consumers</t>
  </si>
  <si>
    <t xml:space="preserve">Secondary Market 
Nominee investment min. £35.42 + 
Direct investment min. £25,000.00 + </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</si>
</sst>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2]\ #,##0;[Red]\-[$€-2]\ #,##0"/>
    <numFmt numFmtId="177" formatCode="[$€-2]\ #,##0.00;[Red]\-[$€-2]\ #,##0.00"/>
    <numFmt numFmtId="178" formatCode="0.0%"/>
  </numFmts>
  <fonts count="32">
    <font>
      <sz val="12"/>
      <color theme="1"/>
      <name val="等线"/>
      <charset val="134"/>
      <scheme val="minor"/>
    </font>
    <font>
      <sz val="12"/>
      <color theme="1"/>
      <name val="等线"/>
      <charset val="134"/>
      <scheme val="minor"/>
    </font>
    <font>
      <u/>
      <sz val="12"/>
      <color theme="1"/>
      <name val="等线"/>
      <charset val="134"/>
      <scheme val="minor"/>
    </font>
    <font>
      <u/>
      <sz val="12"/>
      <color theme="10"/>
      <name val="等线"/>
      <charset val="134"/>
      <scheme val="minor"/>
    </font>
    <font>
      <sz val="12"/>
      <color rgb="FF000000"/>
      <name val="等线"/>
      <charset val="134"/>
      <scheme val="minor"/>
    </font>
    <font>
      <u/>
      <sz val="12"/>
      <color theme="1"/>
      <name val="等线"/>
      <charset val="134"/>
      <scheme val="minor"/>
    </font>
    <font>
      <sz val="12"/>
      <color theme="10"/>
      <name val="等线"/>
      <charset val="134"/>
      <scheme val="minor"/>
    </font>
    <font>
      <b/>
      <sz val="12"/>
      <color theme="1"/>
      <name val="等线"/>
      <charset val="134"/>
      <scheme val="minor"/>
    </font>
    <font>
      <b/>
      <sz val="19"/>
      <color rgb="FFFFFFFF"/>
      <name val="Helvetica"/>
      <charset val="134"/>
    </font>
    <font>
      <sz val="12"/>
      <color rgb="FF333333"/>
      <name val="等线"/>
      <charset val="134"/>
      <scheme val="minor"/>
    </font>
    <font>
      <sz val="12"/>
      <color rgb="FF222F39"/>
      <name val="等线"/>
      <charset val="134"/>
      <scheme val="minor"/>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theme="1"/>
      <name val="Cambria"/>
      <charset val="238"/>
    </font>
    <font>
      <sz val="12"/>
      <color theme="1"/>
      <name val="Apple Color Emoji"/>
      <charset val="134"/>
    </font>
  </fonts>
  <fills count="42">
    <fill>
      <patternFill patternType="none"/>
    </fill>
    <fill>
      <patternFill patternType="gray125"/>
    </fill>
    <fill>
      <patternFill patternType="solid">
        <fgColor rgb="FFFFC000"/>
        <bgColor indexed="64"/>
      </patternFill>
    </fill>
    <fill>
      <patternFill patternType="solid">
        <fgColor rgb="FF0070C0"/>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0"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11"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12" borderId="4" applyNumberFormat="0" applyAlignment="0" applyProtection="0">
      <alignment vertical="center"/>
    </xf>
    <xf numFmtId="0" fontId="20" fillId="13" borderId="5" applyNumberFormat="0" applyAlignment="0" applyProtection="0">
      <alignment vertical="center"/>
    </xf>
    <xf numFmtId="0" fontId="21" fillId="13" borderId="4" applyNumberFormat="0" applyAlignment="0" applyProtection="0">
      <alignment vertical="center"/>
    </xf>
    <xf numFmtId="0" fontId="22" fillId="14"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9" fillId="39" borderId="0" applyNumberFormat="0" applyBorder="0" applyAlignment="0" applyProtection="0">
      <alignment vertical="center"/>
    </xf>
    <xf numFmtId="0" fontId="29" fillId="40" borderId="0" applyNumberFormat="0" applyBorder="0" applyAlignment="0" applyProtection="0">
      <alignment vertical="center"/>
    </xf>
    <xf numFmtId="0" fontId="28" fillId="41" borderId="0" applyNumberFormat="0" applyBorder="0" applyAlignment="0" applyProtection="0">
      <alignment vertical="center"/>
    </xf>
  </cellStyleXfs>
  <cellXfs count="64">
    <xf numFmtId="0" fontId="0" fillId="0" borderId="0" xfId="0">
      <alignmen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lignment vertical="center"/>
    </xf>
    <xf numFmtId="9" fontId="1" fillId="0" borderId="0" xfId="3" applyFont="1">
      <alignment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15" fontId="1" fillId="0" borderId="0" xfId="0" applyNumberFormat="1" applyFont="1" applyAlignment="1">
      <alignment vertical="center" wrapText="1"/>
    </xf>
    <xf numFmtId="10" fontId="1" fillId="0" borderId="0" xfId="0" applyNumberFormat="1" applyFont="1" applyAlignment="1">
      <alignment vertical="center" wrapText="1"/>
    </xf>
    <xf numFmtId="15" fontId="1" fillId="0" borderId="0" xfId="0" applyNumberFormat="1" applyFont="1">
      <alignment vertical="center"/>
    </xf>
    <xf numFmtId="10" fontId="1" fillId="0" borderId="0" xfId="0" applyNumberFormat="1" applyFont="1">
      <alignment vertical="center"/>
    </xf>
    <xf numFmtId="0" fontId="2" fillId="0" borderId="0" xfId="6" applyFont="1" applyAlignment="1">
      <alignment vertical="center"/>
    </xf>
    <xf numFmtId="0" fontId="2" fillId="0" borderId="0" xfId="6" applyFont="1">
      <alignment vertical="center"/>
    </xf>
    <xf numFmtId="0" fontId="2" fillId="0" borderId="0" xfId="6" applyFont="1" applyAlignment="1">
      <alignment vertical="center" wrapText="1"/>
    </xf>
    <xf numFmtId="0" fontId="0" fillId="0" borderId="0" xfId="0" applyAlignment="1">
      <alignment horizontal="left" vertical="center"/>
    </xf>
    <xf numFmtId="0" fontId="3" fillId="0" borderId="0" xfId="6">
      <alignment vertical="center"/>
    </xf>
    <xf numFmtId="0" fontId="3" fillId="0" borderId="0" xfId="6" applyFill="1" applyAlignment="1">
      <alignment horizontal="left" vertical="center"/>
    </xf>
    <xf numFmtId="0" fontId="3" fillId="0" borderId="0" xfId="6" applyFill="1">
      <alignment vertical="center"/>
    </xf>
    <xf numFmtId="0" fontId="3" fillId="0" borderId="0" xfId="6" applyAlignment="1">
      <alignment horizontal="left" vertical="center"/>
    </xf>
    <xf numFmtId="176" fontId="1" fillId="0" borderId="0" xfId="0" applyNumberFormat="1" applyFont="1">
      <alignment vertical="center"/>
    </xf>
    <xf numFmtId="176" fontId="1" fillId="0" borderId="0" xfId="0" applyNumberFormat="1" applyFont="1" applyAlignment="1">
      <alignment vertical="center" wrapText="1"/>
    </xf>
    <xf numFmtId="0" fontId="3" fillId="0" borderId="0" xfId="6" applyFill="1" applyBorder="1">
      <alignment vertical="center"/>
    </xf>
    <xf numFmtId="0" fontId="4" fillId="0" borderId="0" xfId="0" applyFont="1" applyAlignment="1">
      <alignment horizontal="left"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9" fontId="1" fillId="0" borderId="0" xfId="3" applyFont="1" applyAlignment="1">
      <alignment vertical="center" wrapText="1"/>
    </xf>
    <xf numFmtId="3" fontId="1" fillId="0" borderId="0" xfId="0" applyNumberFormat="1" applyFont="1">
      <alignment vertical="center"/>
    </xf>
    <xf numFmtId="9" fontId="1" fillId="0" borderId="0" xfId="3" applyFont="1" applyFill="1">
      <alignment vertical="center"/>
    </xf>
    <xf numFmtId="9" fontId="1" fillId="0" borderId="0" xfId="0" applyNumberFormat="1" applyFont="1">
      <alignment vertical="center"/>
    </xf>
    <xf numFmtId="0" fontId="1" fillId="7" borderId="0" xfId="0" applyFont="1" applyFill="1" applyAlignment="1">
      <alignment horizontal="center" vertical="center"/>
    </xf>
    <xf numFmtId="0" fontId="3" fillId="0" borderId="0" xfId="6" applyNumberFormat="1">
      <alignment vertical="center"/>
    </xf>
    <xf numFmtId="0" fontId="4" fillId="0" borderId="0" xfId="0" applyFont="1">
      <alignment vertical="center"/>
    </xf>
    <xf numFmtId="177" fontId="1" fillId="0" borderId="0" xfId="0" applyNumberFormat="1" applyFont="1">
      <alignment vertical="center"/>
    </xf>
    <xf numFmtId="0" fontId="1" fillId="0" borderId="0" xfId="6" applyFont="1" applyAlignment="1">
      <alignment vertical="center" wrapText="1"/>
    </xf>
    <xf numFmtId="0" fontId="3" fillId="0" borderId="0" xfId="6" applyAlignment="1">
      <alignment vertical="center" wrapText="1"/>
    </xf>
    <xf numFmtId="0" fontId="5" fillId="0" borderId="0" xfId="6" applyFont="1" applyAlignment="1">
      <alignment vertical="center" wrapText="1"/>
    </xf>
    <xf numFmtId="0" fontId="3" fillId="0" borderId="0" xfId="0" applyFont="1" applyAlignment="1">
      <alignment vertical="center" wrapText="1"/>
    </xf>
    <xf numFmtId="15" fontId="4" fillId="0" borderId="0" xfId="0" applyNumberFormat="1" applyFont="1" applyAlignment="1">
      <alignment vertical="center" wrapText="1"/>
    </xf>
    <xf numFmtId="9" fontId="4" fillId="0" borderId="0" xfId="0" applyNumberFormat="1" applyFont="1">
      <alignment vertical="center"/>
    </xf>
    <xf numFmtId="10" fontId="4" fillId="0" borderId="0" xfId="0" applyNumberFormat="1" applyFont="1">
      <alignment vertical="center"/>
    </xf>
    <xf numFmtId="0" fontId="3" fillId="0" borderId="0" xfId="6" applyFill="1" applyBorder="1" applyAlignment="1">
      <alignment horizontal="left" vertical="center"/>
    </xf>
    <xf numFmtId="0" fontId="6" fillId="0" borderId="0" xfId="6" applyFont="1">
      <alignment vertical="center"/>
    </xf>
    <xf numFmtId="0" fontId="6" fillId="0" borderId="0" xfId="6" applyFont="1" applyAlignment="1">
      <alignment vertical="center" wrapText="1"/>
    </xf>
    <xf numFmtId="4" fontId="1" fillId="0" borderId="0" xfId="0" applyNumberFormat="1" applyFont="1">
      <alignment vertical="center"/>
    </xf>
    <xf numFmtId="176" fontId="7" fillId="0" borderId="0" xfId="0" applyNumberFormat="1" applyFont="1">
      <alignment vertical="center"/>
    </xf>
    <xf numFmtId="176" fontId="8" fillId="0" borderId="0" xfId="0" applyNumberFormat="1" applyFont="1">
      <alignment vertical="center"/>
    </xf>
    <xf numFmtId="10" fontId="4" fillId="0" borderId="0" xfId="0" applyNumberFormat="1" applyFont="1" applyAlignment="1">
      <alignment vertical="center" wrapText="1"/>
    </xf>
    <xf numFmtId="0" fontId="1" fillId="0" borderId="0" xfId="0" applyFont="1" applyAlignment="1">
      <alignment horizontal="center" vertical="center" wrapText="1"/>
    </xf>
    <xf numFmtId="14" fontId="1" fillId="0" borderId="0" xfId="0" applyNumberFormat="1" applyFont="1">
      <alignment vertical="center"/>
    </xf>
    <xf numFmtId="178" fontId="1" fillId="0" borderId="0" xfId="0" applyNumberFormat="1" applyFo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14" fontId="1" fillId="0" borderId="0" xfId="0" applyNumberFormat="1" applyFont="1" applyAlignment="1">
      <alignment horizontal="center" vertical="center" wrapText="1"/>
    </xf>
    <xf numFmtId="178" fontId="1" fillId="0" borderId="0" xfId="0" applyNumberFormat="1" applyFont="1" applyAlignment="1">
      <alignment horizontal="center" vertical="center" wrapText="1"/>
    </xf>
    <xf numFmtId="0" fontId="1" fillId="10" borderId="0" xfId="0" applyFont="1" applyFill="1" applyAlignment="1">
      <alignment horizontal="center" vertical="center"/>
    </xf>
    <xf numFmtId="0" fontId="9" fillId="0" borderId="0" xfId="0" applyFont="1">
      <alignment vertical="center"/>
    </xf>
    <xf numFmtId="0" fontId="10" fillId="0" borderId="0" xfId="0" applyFont="1">
      <alignment vertical="center"/>
    </xf>
    <xf numFmtId="0" fontId="5" fillId="0" borderId="0" xfId="6" applyFont="1">
      <alignment vertical="center"/>
    </xf>
    <xf numFmtId="176" fontId="3" fillId="0" borderId="0" xfId="6" applyNumberFormat="1">
      <alignment vertical="center"/>
    </xf>
    <xf numFmtId="0" fontId="0" fillId="0" borderId="0" xfId="6" applyFont="1">
      <alignment vertical="center"/>
    </xf>
    <xf numFmtId="178" fontId="5" fillId="0" borderId="0" xfId="6" applyNumberFormat="1" applyFont="1">
      <alignment vertical="center"/>
    </xf>
    <xf numFmtId="0" fontId="0" fillId="0" borderId="0" xfId="0" applyAlignment="1">
      <alignment horizontal="center" vertical="center"/>
    </xf>
    <xf numFmtId="0" fontId="0" fillId="8" borderId="0" xfId="0" applyFill="1" applyAlignment="1">
      <alignment horizontal="left" vertical="center"/>
    </xf>
    <xf numFmtId="0" fontId="1" fillId="0" borderId="0" xfId="0" applyFont="1" applyAlignment="1" quotePrefix="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europe.republic.com/businesses/occuity-ltd/sections/market" TargetMode="External"/><Relationship Id="rId98" Type="http://schemas.openxmlformats.org/officeDocument/2006/relationships/hyperlink" Target="https://europe.republic.com/businesses/wombat-invest/sections/market" TargetMode="External"/><Relationship Id="rId97" Type="http://schemas.openxmlformats.org/officeDocument/2006/relationships/hyperlink" Target="https://europe.republic.com/businesses/afc-wimbledon/sections/market" TargetMode="External"/><Relationship Id="rId96" Type="http://schemas.openxmlformats.org/officeDocument/2006/relationships/hyperlink" Target="https://beta.companieshouse.gov.uk/company/08983817" TargetMode="External"/><Relationship Id="rId95" Type="http://schemas.openxmlformats.org/officeDocument/2006/relationships/hyperlink" Target="https://europe.republic.com/businesses/reality-games/sections/market" TargetMode="External"/><Relationship Id="rId94" Type="http://schemas.openxmlformats.org/officeDocument/2006/relationships/hyperlink" Target="https://europe.republic.com/businesses/orbital-witness/sections/market" TargetMode="External"/><Relationship Id="rId93" Type="http://schemas.openxmlformats.org/officeDocument/2006/relationships/hyperlink" Target="https://europe.republic.com/businesses/elfin/sections/market" TargetMode="External"/><Relationship Id="rId92" Type="http://schemas.openxmlformats.org/officeDocument/2006/relationships/hyperlink" Target="https://beta.companieshouse.gov.uk/company/08968561" TargetMode="External"/><Relationship Id="rId91" Type="http://schemas.openxmlformats.org/officeDocument/2006/relationships/hyperlink" Target="https://europe.republic.com/businesses/underthedoormat/sections/market" TargetMode="External"/><Relationship Id="rId90" Type="http://schemas.openxmlformats.org/officeDocument/2006/relationships/hyperlink" Target="https://europe.republic.com/businesses/hownow-previously-wonderush/sections/market" TargetMode="External"/><Relationship Id="rId9" Type="http://schemas.openxmlformats.org/officeDocument/2006/relationships/hyperlink" Target="https://europe.republic.com/businesses/assetz-capital/sections/market" TargetMode="External"/><Relationship Id="rId89" Type="http://schemas.openxmlformats.org/officeDocument/2006/relationships/hyperlink" Target="https://beta.companieshouse.gov.uk/company/12038695" TargetMode="External"/><Relationship Id="rId88" Type="http://schemas.openxmlformats.org/officeDocument/2006/relationships/hyperlink" Target="https://europe.republic.com/businesses/foodhak/sections/market" TargetMode="External"/><Relationship Id="rId87" Type="http://schemas.openxmlformats.org/officeDocument/2006/relationships/hyperlink" Target="https://europe.republic.com/businesses/mycarneedsa-com/sections/market" TargetMode="External"/><Relationship Id="rId86" Type="http://schemas.openxmlformats.org/officeDocument/2006/relationships/hyperlink" Target="https://europe.republic.com/businesses/muckle-brig/sections/market" TargetMode="External"/><Relationship Id="rId85" Type="http://schemas.openxmlformats.org/officeDocument/2006/relationships/hyperlink" Target="https://beta.companieshouse.gov.uk/company/10881024" TargetMode="External"/><Relationship Id="rId84" Type="http://schemas.openxmlformats.org/officeDocument/2006/relationships/hyperlink" Target="https://europe.republic.com/businesses/threedium/sections/market" TargetMode="External"/><Relationship Id="rId83" Type="http://schemas.openxmlformats.org/officeDocument/2006/relationships/hyperlink" Target="https://beta.companieshouse.gov.uk/company/10406018" TargetMode="External"/><Relationship Id="rId82" Type="http://schemas.openxmlformats.org/officeDocument/2006/relationships/hyperlink" Target="https://europe.republic.com/businesses/secretarium-ltd/sections/market" TargetMode="External"/><Relationship Id="rId81" Type="http://schemas.openxmlformats.org/officeDocument/2006/relationships/hyperlink" Target="https://europe.republic.com/businesses/beanstalk/sections/market" TargetMode="External"/><Relationship Id="rId80" Type="http://schemas.openxmlformats.org/officeDocument/2006/relationships/hyperlink" Target="https://europe.republic.com/businesses/heights/sections/market" TargetMode="External"/><Relationship Id="rId8" Type="http://schemas.openxmlformats.org/officeDocument/2006/relationships/hyperlink" Target="https://europe.republic.com/businesses/hw-energy/sections/market" TargetMode="External"/><Relationship Id="rId79" Type="http://schemas.openxmlformats.org/officeDocument/2006/relationships/hyperlink" Target="https://beta.companieshouse.gov.uk/company/09721622" TargetMode="External"/><Relationship Id="rId78" Type="http://schemas.openxmlformats.org/officeDocument/2006/relationships/hyperlink" Target="https://europe.republic.com/businesses/wrisk/sections/market" TargetMode="External"/><Relationship Id="rId77" Type="http://schemas.openxmlformats.org/officeDocument/2006/relationships/hyperlink" Target="https://europe.republic.com/businesses/squarebook1/sections/market" TargetMode="External"/><Relationship Id="rId76" Type="http://schemas.openxmlformats.org/officeDocument/2006/relationships/hyperlink" Target="https://europe.republic.com/businesses/zumo/sections/market" TargetMode="External"/><Relationship Id="rId75" Type="http://schemas.openxmlformats.org/officeDocument/2006/relationships/hyperlink" Target="https://europe.republic.com/businesses/altovita/sections/market" TargetMode="External"/><Relationship Id="rId74" Type="http://schemas.openxmlformats.org/officeDocument/2006/relationships/hyperlink" Target="https://europe.republic.com/businesses/unistellar/sections/market" TargetMode="External"/><Relationship Id="rId73" Type="http://schemas.openxmlformats.org/officeDocument/2006/relationships/hyperlink" Target="https://beta.companieshouse.gov.uk/company/09190657" TargetMode="External"/><Relationship Id="rId72" Type="http://schemas.openxmlformats.org/officeDocument/2006/relationships/hyperlink" Target="https://europe.republic.com/businesses/nurture-brands/sections/market" TargetMode="External"/><Relationship Id="rId71" Type="http://schemas.openxmlformats.org/officeDocument/2006/relationships/hyperlink" Target="https://europe.republic.com/businesses/fairafric/sections/market" TargetMode="External"/><Relationship Id="rId70" Type="http://schemas.openxmlformats.org/officeDocument/2006/relationships/hyperlink" Target="https://europe.republic.com/businesses/craft-gin-club/sections/market" TargetMode="External"/><Relationship Id="rId7" Type="http://schemas.openxmlformats.org/officeDocument/2006/relationships/hyperlink" Target="https://beta.companieshouse.gov.uk/company/08733316" TargetMode="External"/><Relationship Id="rId69" Type="http://schemas.openxmlformats.org/officeDocument/2006/relationships/hyperlink" Target="https://europe.republic.com/businesses/ziglu/sections/market" TargetMode="External"/><Relationship Id="rId68" Type="http://schemas.openxmlformats.org/officeDocument/2006/relationships/hyperlink" Target="https://europe.republic.com/businesses/marcopolo-learning/sections/market" TargetMode="External"/><Relationship Id="rId677" Type="http://schemas.openxmlformats.org/officeDocument/2006/relationships/hyperlink" Target="https://europe.republic.com/businesses/lick-home/sections/market" TargetMode="External"/><Relationship Id="rId676" Type="http://schemas.openxmlformats.org/officeDocument/2006/relationships/hyperlink" Target="https://europe.republic.com/businesses/peckwater-brands/sections/market" TargetMode="External"/><Relationship Id="rId675" Type="http://schemas.openxmlformats.org/officeDocument/2006/relationships/hyperlink" Target="https://beta.companieshouse.gov.uk/company/12284429" TargetMode="External"/><Relationship Id="rId674" Type="http://schemas.openxmlformats.org/officeDocument/2006/relationships/hyperlink" Target="https://europe.republic.com/businesses/this/sections/market" TargetMode="External"/><Relationship Id="rId673" Type="http://schemas.openxmlformats.org/officeDocument/2006/relationships/hyperlink" Target="https://europe.republic.com/businesses/property-hub/sections/market" TargetMode="External"/><Relationship Id="rId672" Type="http://schemas.openxmlformats.org/officeDocument/2006/relationships/hyperlink" Target="https://beta.companieshouse.gov.uk/company/13997249" TargetMode="External"/><Relationship Id="rId671" Type="http://schemas.openxmlformats.org/officeDocument/2006/relationships/hyperlink" Target="https://europe.republic.com/businesses/amaze-software/sections/market" TargetMode="External"/><Relationship Id="rId670" Type="http://schemas.openxmlformats.org/officeDocument/2006/relationships/hyperlink" Target="https://europe.republic.com/businesses/gazelle-wind-power/sections/market" TargetMode="External"/><Relationship Id="rId67" Type="http://schemas.openxmlformats.org/officeDocument/2006/relationships/hyperlink" Target="https://europe.republic.com/businesses/selma/sections/market" TargetMode="External"/><Relationship Id="rId669" Type="http://schemas.openxmlformats.org/officeDocument/2006/relationships/hyperlink" Target="https://europe.republic.com/businesses/estateguru-ou/sections/market" TargetMode="External"/><Relationship Id="rId668" Type="http://schemas.openxmlformats.org/officeDocument/2006/relationships/hyperlink" Target="https://europe.republic.com/businesses/seedrs/sections/market" TargetMode="External"/><Relationship Id="rId667" Type="http://schemas.openxmlformats.org/officeDocument/2006/relationships/hyperlink" Target="https://beta.companieshouse.gov.uk/company/06848016" TargetMode="External"/><Relationship Id="rId666" Type="http://schemas.openxmlformats.org/officeDocument/2006/relationships/hyperlink" Target="https://europe.republic.com/businesses/green-lithium/sections/market" TargetMode="External"/><Relationship Id="rId665" Type="http://schemas.openxmlformats.org/officeDocument/2006/relationships/hyperlink" Target="https://europe.republic.com/businesses/rovco/sections/market" TargetMode="External"/><Relationship Id="rId664" Type="http://schemas.openxmlformats.org/officeDocument/2006/relationships/hyperlink" Target="https://beta.companieshouse.gov.uk/company/09742877" TargetMode="External"/><Relationship Id="rId663" Type="http://schemas.openxmlformats.org/officeDocument/2006/relationships/hyperlink" Target="https://europe.republic.com/businesses/roslin-technologies/sections/market" TargetMode="External"/><Relationship Id="rId662" Type="http://schemas.openxmlformats.org/officeDocument/2006/relationships/hyperlink" Target="https://europe.republic.com/businesses/emerald-stay/sections/market" TargetMode="External"/><Relationship Id="rId661" Type="http://schemas.openxmlformats.org/officeDocument/2006/relationships/hyperlink" Target="https://europe.republic.com/businesses/hectare/sections/market" TargetMode="External"/><Relationship Id="rId660" Type="http://schemas.openxmlformats.org/officeDocument/2006/relationships/hyperlink" Target="https://beta.companieshouse.gov.uk/company/14111739" TargetMode="External"/><Relationship Id="rId66" Type="http://schemas.openxmlformats.org/officeDocument/2006/relationships/hyperlink" Target="https://beta.companieshouse.gov.uk/company/08511152" TargetMode="External"/><Relationship Id="rId659" Type="http://schemas.openxmlformats.org/officeDocument/2006/relationships/hyperlink" Target="https://beta.companieshouse.gov.uk/company/09492924" TargetMode="External"/><Relationship Id="rId658" Type="http://schemas.openxmlformats.org/officeDocument/2006/relationships/hyperlink" Target="https://beta.companieshouse.gov.uk/company/12547891" TargetMode="External"/><Relationship Id="rId657" Type="http://schemas.openxmlformats.org/officeDocument/2006/relationships/hyperlink" Target="https://beta.companieshouse.gov.uk/company/07926303" TargetMode="External"/><Relationship Id="rId656" Type="http://schemas.openxmlformats.org/officeDocument/2006/relationships/hyperlink" Target="https://beta.companieshouse.gov.uk/company/08706232" TargetMode="External"/><Relationship Id="rId655" Type="http://schemas.openxmlformats.org/officeDocument/2006/relationships/hyperlink" Target="https://beta.companieshouse.gov.uk/company/07791197" TargetMode="External"/><Relationship Id="rId654" Type="http://schemas.openxmlformats.org/officeDocument/2006/relationships/hyperlink" Target="https://beta.companieshouse.gov.uk/company/07432479" TargetMode="External"/><Relationship Id="rId653" Type="http://schemas.openxmlformats.org/officeDocument/2006/relationships/hyperlink" Target="https://beta.companieshouse.gov.uk/company/07037949" TargetMode="External"/><Relationship Id="rId652" Type="http://schemas.openxmlformats.org/officeDocument/2006/relationships/hyperlink" Target="https://beta.companieshouse.gov.uk/company/08540031" TargetMode="External"/><Relationship Id="rId651" Type="http://schemas.openxmlformats.org/officeDocument/2006/relationships/hyperlink" Target="https://beta.companieshouse.gov.uk/company/10006960" TargetMode="External"/><Relationship Id="rId650" Type="http://schemas.openxmlformats.org/officeDocument/2006/relationships/hyperlink" Target="https://beta.companieshouse.gov.uk/company/08484889" TargetMode="External"/><Relationship Id="rId65" Type="http://schemas.openxmlformats.org/officeDocument/2006/relationships/hyperlink" Target="https://europe.republic.com/businesses/second-nature1/sections/market" TargetMode="External"/><Relationship Id="rId649" Type="http://schemas.openxmlformats.org/officeDocument/2006/relationships/hyperlink" Target="https://beta.companieshouse.gov.uk/company/09978304" TargetMode="External"/><Relationship Id="rId648" Type="http://schemas.openxmlformats.org/officeDocument/2006/relationships/hyperlink" Target="https://beta.companieshouse.gov.uk/company/10366894" TargetMode="External"/><Relationship Id="rId647" Type="http://schemas.openxmlformats.org/officeDocument/2006/relationships/hyperlink" Target="https://beta.companieshouse.gov.uk/company/09077500" TargetMode="External"/><Relationship Id="rId646" Type="http://schemas.openxmlformats.org/officeDocument/2006/relationships/hyperlink" Target="https://beta.companieshouse.gov.uk/company/13303578" TargetMode="External"/><Relationship Id="rId645" Type="http://schemas.openxmlformats.org/officeDocument/2006/relationships/hyperlink" Target="https://beta.companieshouse.gov.uk/company/08518367" TargetMode="External"/><Relationship Id="rId644" Type="http://schemas.openxmlformats.org/officeDocument/2006/relationships/hyperlink" Target="https://beta.companieshouse.gov.uk/company/09581563" TargetMode="External"/><Relationship Id="rId643" Type="http://schemas.openxmlformats.org/officeDocument/2006/relationships/hyperlink" Target="https://beta.companieshouse.gov.uk/company/10549699" TargetMode="External"/><Relationship Id="rId642" Type="http://schemas.openxmlformats.org/officeDocument/2006/relationships/hyperlink" Target="https://beta.companieshouse.gov.uk/company/08806847" TargetMode="External"/><Relationship Id="rId641" Type="http://schemas.openxmlformats.org/officeDocument/2006/relationships/hyperlink" Target="https://beta.companieshouse.gov.uk/company/11556376" TargetMode="External"/><Relationship Id="rId640" Type="http://schemas.openxmlformats.org/officeDocument/2006/relationships/hyperlink" Target="https://beta.companieshouse.gov.uk/company/09797288" TargetMode="External"/><Relationship Id="rId64" Type="http://schemas.openxmlformats.org/officeDocument/2006/relationships/hyperlink" Target="https://beta.companieshouse.gov.uk/company/14115561" TargetMode="External"/><Relationship Id="rId639" Type="http://schemas.openxmlformats.org/officeDocument/2006/relationships/hyperlink" Target="https://beta.companieshouse.gov.uk/company/09207081" TargetMode="External"/><Relationship Id="rId638" Type="http://schemas.openxmlformats.org/officeDocument/2006/relationships/hyperlink" Target="https://beta.companieshouse.gov.uk/company/12741780" TargetMode="External"/><Relationship Id="rId637" Type="http://schemas.openxmlformats.org/officeDocument/2006/relationships/hyperlink" Target="https://beta.companieshouse.gov.uk/company/10592427" TargetMode="External"/><Relationship Id="rId636" Type="http://schemas.openxmlformats.org/officeDocument/2006/relationships/hyperlink" Target="https://beta.companieshouse.gov.uk/company/11374528" TargetMode="External"/><Relationship Id="rId635" Type="http://schemas.openxmlformats.org/officeDocument/2006/relationships/hyperlink" Target="https://beta.companieshouse.gov.uk/company/10163379" TargetMode="External"/><Relationship Id="rId634" Type="http://schemas.openxmlformats.org/officeDocument/2006/relationships/hyperlink" Target="https://beta.companieshouse.gov.uk/company/11040155" TargetMode="External"/><Relationship Id="rId633" Type="http://schemas.openxmlformats.org/officeDocument/2006/relationships/hyperlink" Target="https://beta.companieshouse.gov.uk/company/12119233" TargetMode="External"/><Relationship Id="rId632" Type="http://schemas.openxmlformats.org/officeDocument/2006/relationships/hyperlink" Target="https://beta.companieshouse.gov.uk/company/12157991" TargetMode="External"/><Relationship Id="rId631" Type="http://schemas.openxmlformats.org/officeDocument/2006/relationships/hyperlink" Target="https://beta.companieshouse.gov.uk/company/12258453" TargetMode="External"/><Relationship Id="rId630" Type="http://schemas.openxmlformats.org/officeDocument/2006/relationships/hyperlink" Target="https://beta.companieshouse.gov.uk/company/03859657" TargetMode="External"/><Relationship Id="rId63" Type="http://schemas.openxmlformats.org/officeDocument/2006/relationships/hyperlink" Target="https://europe.republic.com/businesses/future-planet-capital/sections/market" TargetMode="External"/><Relationship Id="rId629" Type="http://schemas.openxmlformats.org/officeDocument/2006/relationships/hyperlink" Target="https://beta.companieshouse.gov.uk/company/12080810" TargetMode="External"/><Relationship Id="rId628" Type="http://schemas.openxmlformats.org/officeDocument/2006/relationships/hyperlink" Target="https://beta.companieshouse.gov.uk/company/11820274" TargetMode="External"/><Relationship Id="rId627" Type="http://schemas.openxmlformats.org/officeDocument/2006/relationships/hyperlink" Target="https://beta.companieshouse.gov.uk/company/08190467" TargetMode="External"/><Relationship Id="rId626" Type="http://schemas.openxmlformats.org/officeDocument/2006/relationships/hyperlink" Target="https://beta.companieshouse.gov.uk/company/11772354" TargetMode="External"/><Relationship Id="rId625" Type="http://schemas.openxmlformats.org/officeDocument/2006/relationships/hyperlink" Target="https://beta.companieshouse.gov.uk/company/11129024" TargetMode="External"/><Relationship Id="rId624" Type="http://schemas.openxmlformats.org/officeDocument/2006/relationships/hyperlink" Target="https://beta.companieshouse.gov.uk/company/12973448" TargetMode="External"/><Relationship Id="rId623" Type="http://schemas.openxmlformats.org/officeDocument/2006/relationships/hyperlink" Target="https://beta.companieshouse.gov.uk/company/09950111" TargetMode="External"/><Relationship Id="rId622" Type="http://schemas.openxmlformats.org/officeDocument/2006/relationships/hyperlink" Target="https://beta.companieshouse.gov.uk/company/09789549" TargetMode="External"/><Relationship Id="rId621" Type="http://schemas.openxmlformats.org/officeDocument/2006/relationships/hyperlink" Target="https://beta.companieshouse.gov.uk/company/09907004" TargetMode="External"/><Relationship Id="rId620" Type="http://schemas.openxmlformats.org/officeDocument/2006/relationships/hyperlink" Target="https://beta.companieshouse.gov.uk/company/12004820" TargetMode="External"/><Relationship Id="rId62" Type="http://schemas.openxmlformats.org/officeDocument/2006/relationships/hyperlink" Target="https://europe.republic.com/businesses/female-invest/sections/market" TargetMode="External"/><Relationship Id="rId619" Type="http://schemas.openxmlformats.org/officeDocument/2006/relationships/hyperlink" Target="https://beta.companieshouse.gov.uk/company/12197289" TargetMode="External"/><Relationship Id="rId618" Type="http://schemas.openxmlformats.org/officeDocument/2006/relationships/hyperlink" Target="https://beta.companieshouse.gov.uk/company/12668131" TargetMode="External"/><Relationship Id="rId617" Type="http://schemas.openxmlformats.org/officeDocument/2006/relationships/hyperlink" Target="https://beta.companieshouse.gov.uk/company/12080508" TargetMode="External"/><Relationship Id="rId616" Type="http://schemas.openxmlformats.org/officeDocument/2006/relationships/hyperlink" Target="https://beta.companieshouse.gov.uk/company/08012857" TargetMode="External"/><Relationship Id="rId615" Type="http://schemas.openxmlformats.org/officeDocument/2006/relationships/hyperlink" Target="https://beta.companieshouse.gov.uk/company/09521139" TargetMode="External"/><Relationship Id="rId614" Type="http://schemas.openxmlformats.org/officeDocument/2006/relationships/hyperlink" Target="https://beta.companieshouse.gov.uk/company/09534553" TargetMode="External"/><Relationship Id="rId613" Type="http://schemas.openxmlformats.org/officeDocument/2006/relationships/hyperlink" Target="https://beta.companieshouse.gov.uk/company/12681384" TargetMode="External"/><Relationship Id="rId612" Type="http://schemas.openxmlformats.org/officeDocument/2006/relationships/hyperlink" Target="https://beta.companieshouse.gov.uk/company/10885983" TargetMode="External"/><Relationship Id="rId611" Type="http://schemas.openxmlformats.org/officeDocument/2006/relationships/hyperlink" Target="https://beta.companieshouse.gov.uk/company/12991554" TargetMode="External"/><Relationship Id="rId610" Type="http://schemas.openxmlformats.org/officeDocument/2006/relationships/hyperlink" Target="https://beta.companieshouse.gov.uk/company/11480161" TargetMode="External"/><Relationship Id="rId61" Type="http://schemas.openxmlformats.org/officeDocument/2006/relationships/hyperlink" Target="https://europe.republic.com/businesses/wisealpha/sections/market" TargetMode="External"/><Relationship Id="rId609" Type="http://schemas.openxmlformats.org/officeDocument/2006/relationships/hyperlink" Target="https://beta.companieshouse.gov.uk/company/10638661" TargetMode="External"/><Relationship Id="rId608" Type="http://schemas.openxmlformats.org/officeDocument/2006/relationships/hyperlink" Target="https://beta.companieshouse.gov.uk/company/08957566" TargetMode="External"/><Relationship Id="rId607" Type="http://schemas.openxmlformats.org/officeDocument/2006/relationships/hyperlink" Target="https://beta.companieshouse.gov.uk/company/11888544" TargetMode="External"/><Relationship Id="rId606" Type="http://schemas.openxmlformats.org/officeDocument/2006/relationships/hyperlink" Target="https://beta.companieshouse.gov.uk/company/07002825" TargetMode="External"/><Relationship Id="rId605" Type="http://schemas.openxmlformats.org/officeDocument/2006/relationships/hyperlink" Target="https://beta.companieshouse.gov.uk/company/11177234" TargetMode="External"/><Relationship Id="rId604" Type="http://schemas.openxmlformats.org/officeDocument/2006/relationships/hyperlink" Target="https://beta.companieshouse.gov.uk/company/11526566" TargetMode="External"/><Relationship Id="rId603" Type="http://schemas.openxmlformats.org/officeDocument/2006/relationships/hyperlink" Target="https://beta.companieshouse.gov.uk/company/12590568" TargetMode="External"/><Relationship Id="rId602" Type="http://schemas.openxmlformats.org/officeDocument/2006/relationships/hyperlink" Target="https://beta.companieshouse.gov.uk/company/10942598" TargetMode="External"/><Relationship Id="rId601" Type="http://schemas.openxmlformats.org/officeDocument/2006/relationships/hyperlink" Target="https://beta.companieshouse.gov.uk/company/11071470" TargetMode="External"/><Relationship Id="rId600" Type="http://schemas.openxmlformats.org/officeDocument/2006/relationships/hyperlink" Target="https://beta.companieshouse.gov.uk/company/12594370" TargetMode="External"/><Relationship Id="rId60" Type="http://schemas.openxmlformats.org/officeDocument/2006/relationships/hyperlink" Target="https://beta.companieshouse.gov.uk/company/08251033" TargetMode="External"/><Relationship Id="rId6" Type="http://schemas.openxmlformats.org/officeDocument/2006/relationships/hyperlink" Target="https://europe.republic.com/businesses/innis-gunn/sections/market" TargetMode="External"/><Relationship Id="rId599" Type="http://schemas.openxmlformats.org/officeDocument/2006/relationships/hyperlink" Target="https://beta.companieshouse.gov.uk/company/09423618" TargetMode="External"/><Relationship Id="rId598" Type="http://schemas.openxmlformats.org/officeDocument/2006/relationships/hyperlink" Target="https://beta.companieshouse.gov.uk/company/11549361" TargetMode="External"/><Relationship Id="rId597" Type="http://schemas.openxmlformats.org/officeDocument/2006/relationships/hyperlink" Target="https://beta.companieshouse.gov.uk/company/08624700" TargetMode="External"/><Relationship Id="rId596" Type="http://schemas.openxmlformats.org/officeDocument/2006/relationships/hyperlink" Target="https://beta.companieshouse.gov.uk/company/08641370" TargetMode="External"/><Relationship Id="rId595" Type="http://schemas.openxmlformats.org/officeDocument/2006/relationships/hyperlink" Target="https://beta.companieshouse.gov.uk/company/09542198" TargetMode="External"/><Relationship Id="rId594" Type="http://schemas.openxmlformats.org/officeDocument/2006/relationships/hyperlink" Target="https://beta.companieshouse.gov.uk/company/13619735" TargetMode="External"/><Relationship Id="rId593" Type="http://schemas.openxmlformats.org/officeDocument/2006/relationships/hyperlink" Target="https://beta.companieshouse.gov.uk/company/12355538" TargetMode="External"/><Relationship Id="rId592" Type="http://schemas.openxmlformats.org/officeDocument/2006/relationships/hyperlink" Target="https://beta.companieshouse.gov.uk/company/12135241" TargetMode="External"/><Relationship Id="rId591" Type="http://schemas.openxmlformats.org/officeDocument/2006/relationships/hyperlink" Target="https://beta.companieshouse.gov.uk/company/12617723" TargetMode="External"/><Relationship Id="rId590" Type="http://schemas.openxmlformats.org/officeDocument/2006/relationships/hyperlink" Target="https://beta.companieshouse.gov.uk/company/10641845" TargetMode="External"/><Relationship Id="rId59" Type="http://schemas.openxmlformats.org/officeDocument/2006/relationships/hyperlink" Target="https://beta.companieshouse.gov.uk/company/11733835" TargetMode="External"/><Relationship Id="rId589" Type="http://schemas.openxmlformats.org/officeDocument/2006/relationships/hyperlink" Target="https://beta.companieshouse.gov.uk/company/10773108" TargetMode="External"/><Relationship Id="rId588" Type="http://schemas.openxmlformats.org/officeDocument/2006/relationships/hyperlink" Target="https://beta.companieshouse.gov.uk/company/13041385" TargetMode="External"/><Relationship Id="rId587" Type="http://schemas.openxmlformats.org/officeDocument/2006/relationships/hyperlink" Target="https://beta.companieshouse.gov.uk/company/07897557" TargetMode="External"/><Relationship Id="rId586" Type="http://schemas.openxmlformats.org/officeDocument/2006/relationships/hyperlink" Target="https://beta.companieshouse.gov.uk/company/10555641" TargetMode="External"/><Relationship Id="rId585" Type="http://schemas.openxmlformats.org/officeDocument/2006/relationships/hyperlink" Target="https://beta.companieshouse.gov.uk/company/09093424" TargetMode="External"/><Relationship Id="rId584" Type="http://schemas.openxmlformats.org/officeDocument/2006/relationships/hyperlink" Target="https://beta.companieshouse.gov.uk/company/13379202" TargetMode="External"/><Relationship Id="rId583" Type="http://schemas.openxmlformats.org/officeDocument/2006/relationships/hyperlink" Target="https://beta.companieshouse.gov.uk/company/08556734" TargetMode="External"/><Relationship Id="rId582" Type="http://schemas.openxmlformats.org/officeDocument/2006/relationships/hyperlink" Target="https://beta.companieshouse.gov.uk/company/11217852" TargetMode="External"/><Relationship Id="rId581" Type="http://schemas.openxmlformats.org/officeDocument/2006/relationships/hyperlink" Target="https://beta.companieshouse.gov.uk/company/07860554" TargetMode="External"/><Relationship Id="rId580" Type="http://schemas.openxmlformats.org/officeDocument/2006/relationships/hyperlink" Target="https://beta.companieshouse.gov.uk/company/12585284" TargetMode="External"/><Relationship Id="rId58" Type="http://schemas.openxmlformats.org/officeDocument/2006/relationships/hyperlink" Target="https://europe.republic.com/businesses/oru-space/sections/market" TargetMode="External"/><Relationship Id="rId579" Type="http://schemas.openxmlformats.org/officeDocument/2006/relationships/hyperlink" Target="https://beta.companieshouse.gov.uk/company/09309039" TargetMode="External"/><Relationship Id="rId578" Type="http://schemas.openxmlformats.org/officeDocument/2006/relationships/hyperlink" Target="https://beta.companieshouse.gov.uk/company/12102039" TargetMode="External"/><Relationship Id="rId577" Type="http://schemas.openxmlformats.org/officeDocument/2006/relationships/hyperlink" Target="https://beta.companieshouse.gov.uk/company/10295405" TargetMode="External"/><Relationship Id="rId576" Type="http://schemas.openxmlformats.org/officeDocument/2006/relationships/hyperlink" Target="https://beta.companieshouse.gov.uk/company/11929772" TargetMode="External"/><Relationship Id="rId575" Type="http://schemas.openxmlformats.org/officeDocument/2006/relationships/hyperlink" Target="https://beta.companieshouse.gov.uk/company/08477606" TargetMode="External"/><Relationship Id="rId574" Type="http://schemas.openxmlformats.org/officeDocument/2006/relationships/hyperlink" Target="https://beta.companieshouse.gov.uk/company/10079805" TargetMode="External"/><Relationship Id="rId573" Type="http://schemas.openxmlformats.org/officeDocument/2006/relationships/hyperlink" Target="https://beta.companieshouse.gov.uk/company/12014911" TargetMode="External"/><Relationship Id="rId572" Type="http://schemas.openxmlformats.org/officeDocument/2006/relationships/hyperlink" Target="https://beta.companieshouse.gov.uk/company/14115743" TargetMode="External"/><Relationship Id="rId571" Type="http://schemas.openxmlformats.org/officeDocument/2006/relationships/hyperlink" Target="https://beta.companieshouse.gov.uk/company/12259550" TargetMode="External"/><Relationship Id="rId570" Type="http://schemas.openxmlformats.org/officeDocument/2006/relationships/hyperlink" Target="https://beta.companieshouse.gov.uk/company/13413480" TargetMode="External"/><Relationship Id="rId57" Type="http://schemas.openxmlformats.org/officeDocument/2006/relationships/hyperlink" Target="https://europe.republic.com/businesses/snoop/sections/market" TargetMode="External"/><Relationship Id="rId569" Type="http://schemas.openxmlformats.org/officeDocument/2006/relationships/hyperlink" Target="https://beta.companieshouse.gov.uk/company/09464530" TargetMode="External"/><Relationship Id="rId568" Type="http://schemas.openxmlformats.org/officeDocument/2006/relationships/hyperlink" Target="https://beta.companieshouse.gov.uk/company/09951244" TargetMode="External"/><Relationship Id="rId567" Type="http://schemas.openxmlformats.org/officeDocument/2006/relationships/hyperlink" Target="https://beta.companieshouse.gov.uk/company/11935001" TargetMode="External"/><Relationship Id="rId566" Type="http://schemas.openxmlformats.org/officeDocument/2006/relationships/hyperlink" Target="https://beta.companieshouse.gov.uk/company/11397984" TargetMode="External"/><Relationship Id="rId565" Type="http://schemas.openxmlformats.org/officeDocument/2006/relationships/hyperlink" Target="https://beta.companieshouse.gov.uk/company/14668208" TargetMode="External"/><Relationship Id="rId564" Type="http://schemas.openxmlformats.org/officeDocument/2006/relationships/hyperlink" Target="https://europe.republic.com/businesses/pronto-pos/sections/market" TargetMode="External"/><Relationship Id="rId563" Type="http://schemas.openxmlformats.org/officeDocument/2006/relationships/hyperlink" Target="https://beta.companieshouse.gov.uk/company/14346569" TargetMode="External"/><Relationship Id="rId562" Type="http://schemas.openxmlformats.org/officeDocument/2006/relationships/hyperlink" Target="https://beta.companieshouse.gov.uk/company/11042412" TargetMode="External"/><Relationship Id="rId561" Type="http://schemas.openxmlformats.org/officeDocument/2006/relationships/hyperlink" Target="https://beta.companieshouse.gov.uk/company/11782441" TargetMode="External"/><Relationship Id="rId560" Type="http://schemas.openxmlformats.org/officeDocument/2006/relationships/hyperlink" Target="https://beta.companieshouse.gov.uk/company/10489900" TargetMode="External"/><Relationship Id="rId56" Type="http://schemas.openxmlformats.org/officeDocument/2006/relationships/hyperlink" Target="https://europe.republic.com/businesses/nebeus/sections/market" TargetMode="External"/><Relationship Id="rId559" Type="http://schemas.openxmlformats.org/officeDocument/2006/relationships/hyperlink" Target="https://beta.companieshouse.gov.uk/company/06253289" TargetMode="External"/><Relationship Id="rId558" Type="http://schemas.openxmlformats.org/officeDocument/2006/relationships/hyperlink" Target="https://beta.companieshouse.gov.uk/company/11926582" TargetMode="External"/><Relationship Id="rId557" Type="http://schemas.openxmlformats.org/officeDocument/2006/relationships/hyperlink" Target="https://beta.companieshouse.gov.uk/company/12891874" TargetMode="External"/><Relationship Id="rId556" Type="http://schemas.openxmlformats.org/officeDocument/2006/relationships/hyperlink" Target="https://beta.companieshouse.gov.uk/company/09914647" TargetMode="External"/><Relationship Id="rId555" Type="http://schemas.openxmlformats.org/officeDocument/2006/relationships/hyperlink" Target="https://beta.companieshouse.gov.uk/company/13260528" TargetMode="External"/><Relationship Id="rId554" Type="http://schemas.openxmlformats.org/officeDocument/2006/relationships/hyperlink" Target="https://beta.companieshouse.gov.uk/company/10678832" TargetMode="External"/><Relationship Id="rId553" Type="http://schemas.openxmlformats.org/officeDocument/2006/relationships/hyperlink" Target="https://beta.companieshouse.gov.uk/company/09852982" TargetMode="External"/><Relationship Id="rId552" Type="http://schemas.openxmlformats.org/officeDocument/2006/relationships/hyperlink" Target="https://beta.companieshouse.gov.uk/company/08611078" TargetMode="External"/><Relationship Id="rId551" Type="http://schemas.openxmlformats.org/officeDocument/2006/relationships/hyperlink" Target="https://beta.companieshouse.gov.uk/company/10013728" TargetMode="External"/><Relationship Id="rId550" Type="http://schemas.openxmlformats.org/officeDocument/2006/relationships/hyperlink" Target="https://beta.companieshouse.gov.uk/company/10989073" TargetMode="External"/><Relationship Id="rId55" Type="http://schemas.openxmlformats.org/officeDocument/2006/relationships/hyperlink" Target="https://europe.republic.com/businesses/disperse/sections/market" TargetMode="External"/><Relationship Id="rId549" Type="http://schemas.openxmlformats.org/officeDocument/2006/relationships/hyperlink" Target="https://beta.companieshouse.gov.uk/company/08533338" TargetMode="External"/><Relationship Id="rId548" Type="http://schemas.openxmlformats.org/officeDocument/2006/relationships/hyperlink" Target="https://beta.companieshouse.gov.uk/company/09116144" TargetMode="External"/><Relationship Id="rId547" Type="http://schemas.openxmlformats.org/officeDocument/2006/relationships/hyperlink" Target="https://beta.companieshouse.gov.uk/company/12835732" TargetMode="External"/><Relationship Id="rId546" Type="http://schemas.openxmlformats.org/officeDocument/2006/relationships/hyperlink" Target="https://beta.companieshouse.gov.uk/company/13515432" TargetMode="External"/><Relationship Id="rId545" Type="http://schemas.openxmlformats.org/officeDocument/2006/relationships/hyperlink" Target="https://beta.companieshouse.gov.uk/company/12602434" TargetMode="External"/><Relationship Id="rId544" Type="http://schemas.openxmlformats.org/officeDocument/2006/relationships/hyperlink" Target="https://beta.companieshouse.gov.uk/company/08434545" TargetMode="External"/><Relationship Id="rId543" Type="http://schemas.openxmlformats.org/officeDocument/2006/relationships/hyperlink" Target="https://beta.companieshouse.gov.uk/company/10530672" TargetMode="External"/><Relationship Id="rId542" Type="http://schemas.openxmlformats.org/officeDocument/2006/relationships/hyperlink" Target="https://beta.companieshouse.gov.uk/company/10745708" TargetMode="External"/><Relationship Id="rId541" Type="http://schemas.openxmlformats.org/officeDocument/2006/relationships/hyperlink" Target="https://beta.companieshouse.gov.uk/company/11199297" TargetMode="External"/><Relationship Id="rId540" Type="http://schemas.openxmlformats.org/officeDocument/2006/relationships/hyperlink" Target="https://beta.companieshouse.gov.uk/company/10928240" TargetMode="External"/><Relationship Id="rId54" Type="http://schemas.openxmlformats.org/officeDocument/2006/relationships/hyperlink" Target="https://europe.republic.com/businesses/crowdproperty/sections/market" TargetMode="External"/><Relationship Id="rId539" Type="http://schemas.openxmlformats.org/officeDocument/2006/relationships/hyperlink" Target="https://beta.companieshouse.gov.uk/company/13521264" TargetMode="External"/><Relationship Id="rId538" Type="http://schemas.openxmlformats.org/officeDocument/2006/relationships/hyperlink" Target="https://beta.companieshouse.gov.uk/company/07213545" TargetMode="External"/><Relationship Id="rId537" Type="http://schemas.openxmlformats.org/officeDocument/2006/relationships/hyperlink" Target="https://beta.companieshouse.gov.uk/company/13040414" TargetMode="External"/><Relationship Id="rId536" Type="http://schemas.openxmlformats.org/officeDocument/2006/relationships/hyperlink" Target="https://beta.companieshouse.gov.uk/company/13733089" TargetMode="External"/><Relationship Id="rId535" Type="http://schemas.openxmlformats.org/officeDocument/2006/relationships/hyperlink" Target="https://beta.companieshouse.gov.uk/company/11926789" TargetMode="External"/><Relationship Id="rId534" Type="http://schemas.openxmlformats.org/officeDocument/2006/relationships/hyperlink" Target="https://beta.companieshouse.gov.uk/company/10746145" TargetMode="External"/><Relationship Id="rId533" Type="http://schemas.openxmlformats.org/officeDocument/2006/relationships/hyperlink" Target="https://beta.companieshouse.gov.uk/company/13477528" TargetMode="External"/><Relationship Id="rId532" Type="http://schemas.openxmlformats.org/officeDocument/2006/relationships/hyperlink" Target="https://beta.companieshouse.gov.uk/company/12303629" TargetMode="External"/><Relationship Id="rId531" Type="http://schemas.openxmlformats.org/officeDocument/2006/relationships/hyperlink" Target="https://beta.companieshouse.gov.uk/company/12333068" TargetMode="External"/><Relationship Id="rId530" Type="http://schemas.openxmlformats.org/officeDocument/2006/relationships/hyperlink" Target="https://beta.companieshouse.gov.uk/company/11900889" TargetMode="External"/><Relationship Id="rId53" Type="http://schemas.openxmlformats.org/officeDocument/2006/relationships/hyperlink" Target="https://europe.republic.com/businesses/sunswap/sections/market" TargetMode="External"/><Relationship Id="rId529" Type="http://schemas.openxmlformats.org/officeDocument/2006/relationships/hyperlink" Target="https://beta.companieshouse.gov.uk/company/10784728" TargetMode="External"/><Relationship Id="rId528" Type="http://schemas.openxmlformats.org/officeDocument/2006/relationships/hyperlink" Target="https://beta.companieshouse.gov.uk/company/12833990" TargetMode="External"/><Relationship Id="rId527" Type="http://schemas.openxmlformats.org/officeDocument/2006/relationships/hyperlink" Target="https://beta.companieshouse.gov.uk/company/11783984" TargetMode="External"/><Relationship Id="rId526" Type="http://schemas.openxmlformats.org/officeDocument/2006/relationships/hyperlink" Target="https://beta.companieshouse.gov.uk/company/12452401" TargetMode="External"/><Relationship Id="rId525" Type="http://schemas.openxmlformats.org/officeDocument/2006/relationships/hyperlink" Target="https://beta.companieshouse.gov.uk/company/08143964" TargetMode="External"/><Relationship Id="rId524" Type="http://schemas.openxmlformats.org/officeDocument/2006/relationships/hyperlink" Target="https://beta.companieshouse.gov.uk/company/06059203" TargetMode="External"/><Relationship Id="rId523" Type="http://schemas.openxmlformats.org/officeDocument/2006/relationships/hyperlink" Target="https://beta.companieshouse.gov.uk/company/09383655" TargetMode="External"/><Relationship Id="rId522" Type="http://schemas.openxmlformats.org/officeDocument/2006/relationships/hyperlink" Target="https://beta.companieshouse.gov.uk/company/10341660" TargetMode="External"/><Relationship Id="rId521" Type="http://schemas.openxmlformats.org/officeDocument/2006/relationships/hyperlink" Target="https://beta.companieshouse.gov.uk/company/07577860" TargetMode="External"/><Relationship Id="rId520" Type="http://schemas.openxmlformats.org/officeDocument/2006/relationships/hyperlink" Target="https://beta.companieshouse.gov.uk/company/12353410" TargetMode="External"/><Relationship Id="rId52" Type="http://schemas.openxmlformats.org/officeDocument/2006/relationships/hyperlink" Target="https://europe.republic.com/businesses/econsult/sections/market" TargetMode="External"/><Relationship Id="rId519" Type="http://schemas.openxmlformats.org/officeDocument/2006/relationships/hyperlink" Target="https://beta.companieshouse.gov.uk/company/12032634" TargetMode="External"/><Relationship Id="rId518" Type="http://schemas.openxmlformats.org/officeDocument/2006/relationships/hyperlink" Target="https://beta.companieshouse.gov.uk/company/12304399" TargetMode="External"/><Relationship Id="rId517" Type="http://schemas.openxmlformats.org/officeDocument/2006/relationships/hyperlink" Target="https://beta.companieshouse.gov.uk/company/11497171" TargetMode="External"/><Relationship Id="rId516" Type="http://schemas.openxmlformats.org/officeDocument/2006/relationships/hyperlink" Target="https://beta.companieshouse.gov.uk/company/14061272" TargetMode="External"/><Relationship Id="rId515" Type="http://schemas.openxmlformats.org/officeDocument/2006/relationships/hyperlink" Target="https://beta.companieshouse.gov.uk/company/06209979" TargetMode="External"/><Relationship Id="rId514" Type="http://schemas.openxmlformats.org/officeDocument/2006/relationships/hyperlink" Target="https://beta.companieshouse.gov.uk/company/12007546" TargetMode="External"/><Relationship Id="rId513" Type="http://schemas.openxmlformats.org/officeDocument/2006/relationships/hyperlink" Target="https://beta.companieshouse.gov.uk/company/13249117" TargetMode="External"/><Relationship Id="rId512" Type="http://schemas.openxmlformats.org/officeDocument/2006/relationships/hyperlink" Target="https://beta.companieshouse.gov.uk/company/11691371" TargetMode="External"/><Relationship Id="rId511" Type="http://schemas.openxmlformats.org/officeDocument/2006/relationships/hyperlink" Target="https://beta.companieshouse.gov.uk/company/12142171" TargetMode="External"/><Relationship Id="rId510" Type="http://schemas.openxmlformats.org/officeDocument/2006/relationships/hyperlink" Target="https://beta.companieshouse.gov.uk/company/10226649" TargetMode="External"/><Relationship Id="rId51" Type="http://schemas.openxmlformats.org/officeDocument/2006/relationships/hyperlink" Target="https://beta.companieshouse.gov.uk/company/10575209" TargetMode="External"/><Relationship Id="rId509" Type="http://schemas.openxmlformats.org/officeDocument/2006/relationships/hyperlink" Target="https://beta.companieshouse.gov.uk/company/12891189" TargetMode="External"/><Relationship Id="rId508" Type="http://schemas.openxmlformats.org/officeDocument/2006/relationships/hyperlink" Target="https://beta.companieshouse.gov.uk/company/12785634" TargetMode="External"/><Relationship Id="rId507" Type="http://schemas.openxmlformats.org/officeDocument/2006/relationships/hyperlink" Target="https://beta.companieshouse.gov.uk/company/12628429" TargetMode="External"/><Relationship Id="rId506" Type="http://schemas.openxmlformats.org/officeDocument/2006/relationships/hyperlink" Target="https://beta.companieshouse.gov.uk/company/09025425" TargetMode="External"/><Relationship Id="rId505" Type="http://schemas.openxmlformats.org/officeDocument/2006/relationships/hyperlink" Target="https://beta.companieshouse.gov.uk/company/13589482" TargetMode="External"/><Relationship Id="rId504" Type="http://schemas.openxmlformats.org/officeDocument/2006/relationships/hyperlink" Target="https://beta.companieshouse.gov.uk/company/12551709" TargetMode="External"/><Relationship Id="rId503" Type="http://schemas.openxmlformats.org/officeDocument/2006/relationships/hyperlink" Target="https://beta.companieshouse.gov.uk/company/08219885" TargetMode="External"/><Relationship Id="rId502" Type="http://schemas.openxmlformats.org/officeDocument/2006/relationships/hyperlink" Target="https://beta.companieshouse.gov.uk/company/06390678" TargetMode="External"/><Relationship Id="rId501" Type="http://schemas.openxmlformats.org/officeDocument/2006/relationships/hyperlink" Target="https://beta.companieshouse.gov.uk/company/08140303" TargetMode="External"/><Relationship Id="rId500" Type="http://schemas.openxmlformats.org/officeDocument/2006/relationships/hyperlink" Target="https://beta.companieshouse.gov.uk/company/13410711" TargetMode="External"/><Relationship Id="rId50" Type="http://schemas.openxmlformats.org/officeDocument/2006/relationships/hyperlink" Target="https://europe.republic.com/businesses/laka/sections/market" TargetMode="External"/><Relationship Id="rId5" Type="http://schemas.openxmlformats.org/officeDocument/2006/relationships/hyperlink" Target="https://beta.companieshouse.gov.uk/company/9952199" TargetMode="External"/><Relationship Id="rId499" Type="http://schemas.openxmlformats.org/officeDocument/2006/relationships/hyperlink" Target="https://beta.companieshouse.gov.uk/company/10950690" TargetMode="External"/><Relationship Id="rId498" Type="http://schemas.openxmlformats.org/officeDocument/2006/relationships/hyperlink" Target="https://beta.companieshouse.gov.uk/company/09992207" TargetMode="External"/><Relationship Id="rId497" Type="http://schemas.openxmlformats.org/officeDocument/2006/relationships/hyperlink" Target="https://beta.companieshouse.gov.uk/company/11417959" TargetMode="External"/><Relationship Id="rId496" Type="http://schemas.openxmlformats.org/officeDocument/2006/relationships/hyperlink" Target="https://beta.companieshouse.gov.uk/company/09540794" TargetMode="External"/><Relationship Id="rId495" Type="http://schemas.openxmlformats.org/officeDocument/2006/relationships/hyperlink" Target="https://beta.companieshouse.gov.uk/company/14287938" TargetMode="External"/><Relationship Id="rId494" Type="http://schemas.openxmlformats.org/officeDocument/2006/relationships/hyperlink" Target="https://beta.companieshouse.gov.uk/company/09168111" TargetMode="External"/><Relationship Id="rId493" Type="http://schemas.openxmlformats.org/officeDocument/2006/relationships/hyperlink" Target="https://beta.companieshouse.gov.uk/company/10455133" TargetMode="External"/><Relationship Id="rId492" Type="http://schemas.openxmlformats.org/officeDocument/2006/relationships/hyperlink" Target="https://beta.companieshouse.gov.uk/company/12664906" TargetMode="External"/><Relationship Id="rId491" Type="http://schemas.openxmlformats.org/officeDocument/2006/relationships/hyperlink" Target="https://beta.companieshouse.gov.uk/company/11806499" TargetMode="External"/><Relationship Id="rId490" Type="http://schemas.openxmlformats.org/officeDocument/2006/relationships/hyperlink" Target="https://beta.companieshouse.gov.uk/company/12378970" TargetMode="External"/><Relationship Id="rId49" Type="http://schemas.openxmlformats.org/officeDocument/2006/relationships/hyperlink" Target="https://beta.companieshouse.gov.uk/company/09571824" TargetMode="External"/><Relationship Id="rId489" Type="http://schemas.openxmlformats.org/officeDocument/2006/relationships/hyperlink" Target="https://beta.companieshouse.gov.uk/company/09581330" TargetMode="External"/><Relationship Id="rId488" Type="http://schemas.openxmlformats.org/officeDocument/2006/relationships/hyperlink" Target="https://beta.companieshouse.gov.uk/company/09414606" TargetMode="External"/><Relationship Id="rId487" Type="http://schemas.openxmlformats.org/officeDocument/2006/relationships/hyperlink" Target="https://beta.companieshouse.gov.uk/company/13142206" TargetMode="External"/><Relationship Id="rId486" Type="http://schemas.openxmlformats.org/officeDocument/2006/relationships/hyperlink" Target="https://beta.companieshouse.gov.uk/company/08439199" TargetMode="External"/><Relationship Id="rId485" Type="http://schemas.openxmlformats.org/officeDocument/2006/relationships/hyperlink" Target="https://beta.companieshouse.gov.uk/company/11618581" TargetMode="External"/><Relationship Id="rId484" Type="http://schemas.openxmlformats.org/officeDocument/2006/relationships/hyperlink" Target="https://beta.companieshouse.gov.uk/company/11028603" TargetMode="External"/><Relationship Id="rId483" Type="http://schemas.openxmlformats.org/officeDocument/2006/relationships/hyperlink" Target="https://beta.companieshouse.gov.uk/company/08690056" TargetMode="External"/><Relationship Id="rId482" Type="http://schemas.openxmlformats.org/officeDocument/2006/relationships/hyperlink" Target="https://beta.companieshouse.gov.uk/company/0877195" TargetMode="External"/><Relationship Id="rId481" Type="http://schemas.openxmlformats.org/officeDocument/2006/relationships/hyperlink" Target="https://beta.companieshouse.gov.uk/company/07729470" TargetMode="External"/><Relationship Id="rId480" Type="http://schemas.openxmlformats.org/officeDocument/2006/relationships/hyperlink" Target="https://beta.companieshouse.gov.uk/company/11020779" TargetMode="External"/><Relationship Id="rId48" Type="http://schemas.openxmlformats.org/officeDocument/2006/relationships/hyperlink" Target="https://europe.republic.com/businesses/capitalrise/sections/market" TargetMode="External"/><Relationship Id="rId479" Type="http://schemas.openxmlformats.org/officeDocument/2006/relationships/hyperlink" Target="https://beta.companieshouse.gov.uk/company/08611030" TargetMode="External"/><Relationship Id="rId478" Type="http://schemas.openxmlformats.org/officeDocument/2006/relationships/hyperlink" Target="https://beta.companieshouse.gov.uk/company/13133250" TargetMode="External"/><Relationship Id="rId477" Type="http://schemas.openxmlformats.org/officeDocument/2006/relationships/hyperlink" Target="https://beta.companieshouse.gov.uk/company/10909418" TargetMode="External"/><Relationship Id="rId476" Type="http://schemas.openxmlformats.org/officeDocument/2006/relationships/hyperlink" Target="https://beta.companieshouse.gov.uk/company/07120773" TargetMode="External"/><Relationship Id="rId475" Type="http://schemas.openxmlformats.org/officeDocument/2006/relationships/hyperlink" Target="https://beta.companieshouse.gov.uk/company/13348228" TargetMode="External"/><Relationship Id="rId474" Type="http://schemas.openxmlformats.org/officeDocument/2006/relationships/hyperlink" Target="https://beta.companieshouse.gov.uk/company/13772920" TargetMode="External"/><Relationship Id="rId473" Type="http://schemas.openxmlformats.org/officeDocument/2006/relationships/hyperlink" Target="https://beta.companieshouse.gov.uk/company/09016359" TargetMode="External"/><Relationship Id="rId472" Type="http://schemas.openxmlformats.org/officeDocument/2006/relationships/hyperlink" Target="https://beta.companieshouse.gov.uk/company/09952953" TargetMode="External"/><Relationship Id="rId471" Type="http://schemas.openxmlformats.org/officeDocument/2006/relationships/hyperlink" Target="https://beta.companieshouse.gov.uk/company/14929524" TargetMode="External"/><Relationship Id="rId470" Type="http://schemas.openxmlformats.org/officeDocument/2006/relationships/hyperlink" Target="https://beta.companieshouse.gov.uk/company/13833775" TargetMode="External"/><Relationship Id="rId47" Type="http://schemas.openxmlformats.org/officeDocument/2006/relationships/hyperlink" Target="https://beta.companieshouse.gov.uk/company/08924569" TargetMode="External"/><Relationship Id="rId469" Type="http://schemas.openxmlformats.org/officeDocument/2006/relationships/hyperlink" Target="https://beta.companieshouse.gov.uk/company/09392547" TargetMode="External"/><Relationship Id="rId468" Type="http://schemas.openxmlformats.org/officeDocument/2006/relationships/hyperlink" Target="https://beta.companieshouse.gov.uk/company/11458974" TargetMode="External"/><Relationship Id="rId467" Type="http://schemas.openxmlformats.org/officeDocument/2006/relationships/hyperlink" Target="https://beta.companieshouse.gov.uk/company/11706017" TargetMode="External"/><Relationship Id="rId466" Type="http://schemas.openxmlformats.org/officeDocument/2006/relationships/hyperlink" Target="https://beta.companieshouse.gov.uk/company/11356014" TargetMode="External"/><Relationship Id="rId465" Type="http://schemas.openxmlformats.org/officeDocument/2006/relationships/hyperlink" Target="https://beta.companieshouse.gov.uk/company/11490908" TargetMode="External"/><Relationship Id="rId464" Type="http://schemas.openxmlformats.org/officeDocument/2006/relationships/hyperlink" Target="https://beta.companieshouse.gov.uk/company/12986100" TargetMode="External"/><Relationship Id="rId463" Type="http://schemas.openxmlformats.org/officeDocument/2006/relationships/hyperlink" Target="https://beta.companieshouse.gov.uk/company/12318512" TargetMode="External"/><Relationship Id="rId462" Type="http://schemas.openxmlformats.org/officeDocument/2006/relationships/hyperlink" Target="https://beta.companieshouse.gov.uk/company/13402423" TargetMode="External"/><Relationship Id="rId461" Type="http://schemas.openxmlformats.org/officeDocument/2006/relationships/hyperlink" Target="https://beta.companieshouse.gov.uk/company/09996201" TargetMode="External"/><Relationship Id="rId460" Type="http://schemas.openxmlformats.org/officeDocument/2006/relationships/hyperlink" Target="https://beta.companieshouse.gov.uk/company/11974026" TargetMode="External"/><Relationship Id="rId46" Type="http://schemas.openxmlformats.org/officeDocument/2006/relationships/hyperlink" Target="https://europe.republic.com/businesses/fy/sections/market" TargetMode="External"/><Relationship Id="rId459" Type="http://schemas.openxmlformats.org/officeDocument/2006/relationships/hyperlink" Target="https://beta.companieshouse.gov.uk/company/06390957" TargetMode="External"/><Relationship Id="rId458" Type="http://schemas.openxmlformats.org/officeDocument/2006/relationships/hyperlink" Target="https://beta.companieshouse.gov.uk/company/08020783" TargetMode="External"/><Relationship Id="rId457" Type="http://schemas.openxmlformats.org/officeDocument/2006/relationships/hyperlink" Target="https://beta.companieshouse.gov.uk/company/08589358" TargetMode="External"/><Relationship Id="rId456" Type="http://schemas.openxmlformats.org/officeDocument/2006/relationships/hyperlink" Target="https://beta.companieshouse.gov.uk/company/11305503" TargetMode="External"/><Relationship Id="rId455" Type="http://schemas.openxmlformats.org/officeDocument/2006/relationships/hyperlink" Target="https://beta.companieshouse.gov.uk/company/13802305" TargetMode="External"/><Relationship Id="rId454" Type="http://schemas.openxmlformats.org/officeDocument/2006/relationships/hyperlink" Target="https://beta.companieshouse.gov.uk/company/11381518" TargetMode="External"/><Relationship Id="rId453" Type="http://schemas.openxmlformats.org/officeDocument/2006/relationships/hyperlink" Target="https://beta.companieshouse.gov.uk/company/12536577" TargetMode="External"/><Relationship Id="rId452" Type="http://schemas.openxmlformats.org/officeDocument/2006/relationships/hyperlink" Target="https://beta.companieshouse.gov.uk/company/9388900" TargetMode="External"/><Relationship Id="rId451" Type="http://schemas.openxmlformats.org/officeDocument/2006/relationships/hyperlink" Target="https://beta.companieshouse.gov.uk/company/11639420" TargetMode="External"/><Relationship Id="rId450" Type="http://schemas.openxmlformats.org/officeDocument/2006/relationships/hyperlink" Target="https://beta.companieshouse.gov.uk/company/12819875" TargetMode="External"/><Relationship Id="rId45" Type="http://schemas.openxmlformats.org/officeDocument/2006/relationships/hyperlink" Target="https://europe.republic.com/businesses/urban-massage/sections/market" TargetMode="External"/><Relationship Id="rId449" Type="http://schemas.openxmlformats.org/officeDocument/2006/relationships/hyperlink" Target="https://beta.companieshouse.gov.uk/company/11378846" TargetMode="External"/><Relationship Id="rId448" Type="http://schemas.openxmlformats.org/officeDocument/2006/relationships/hyperlink" Target="https://beta.companieshouse.gov.uk/company/12650267" TargetMode="External"/><Relationship Id="rId447" Type="http://schemas.openxmlformats.org/officeDocument/2006/relationships/hyperlink" Target="https://beta.companieshouse.gov.uk/company/12434594" TargetMode="External"/><Relationship Id="rId446" Type="http://schemas.openxmlformats.org/officeDocument/2006/relationships/hyperlink" Target="https://beta.companieshouse.gov.uk/company/09508827" TargetMode="External"/><Relationship Id="rId445" Type="http://schemas.openxmlformats.org/officeDocument/2006/relationships/hyperlink" Target="https://beta.companieshouse.gov.uk/company/10656114" TargetMode="External"/><Relationship Id="rId444" Type="http://schemas.openxmlformats.org/officeDocument/2006/relationships/hyperlink" Target="https://beta.companieshouse.gov.uk/company/14581226" TargetMode="External"/><Relationship Id="rId443" Type="http://schemas.openxmlformats.org/officeDocument/2006/relationships/hyperlink" Target="https://beta.companieshouse.gov.uk/company/09503028" TargetMode="External"/><Relationship Id="rId442" Type="http://schemas.openxmlformats.org/officeDocument/2006/relationships/hyperlink" Target="https://beta.companieshouse.gov.uk/company/12226534" TargetMode="External"/><Relationship Id="rId441" Type="http://schemas.openxmlformats.org/officeDocument/2006/relationships/hyperlink" Target="https://beta.companieshouse.gov.uk/company/10024360" TargetMode="External"/><Relationship Id="rId440" Type="http://schemas.openxmlformats.org/officeDocument/2006/relationships/hyperlink" Target="https://beta.companieshouse.gov.uk/company/11035015" TargetMode="External"/><Relationship Id="rId44" Type="http://schemas.openxmlformats.org/officeDocument/2006/relationships/hyperlink" Target="https://beta.companieshouse.gov.uk/company/08265501" TargetMode="External"/><Relationship Id="rId439" Type="http://schemas.openxmlformats.org/officeDocument/2006/relationships/hyperlink" Target="https://beta.companieshouse.gov.uk/company/13399669" TargetMode="External"/><Relationship Id="rId438" Type="http://schemas.openxmlformats.org/officeDocument/2006/relationships/hyperlink" Target="https://beta.companieshouse.gov.uk/company/09084899" TargetMode="External"/><Relationship Id="rId437" Type="http://schemas.openxmlformats.org/officeDocument/2006/relationships/hyperlink" Target="https://beta.companieshouse.gov.uk/company/12262283" TargetMode="External"/><Relationship Id="rId436" Type="http://schemas.openxmlformats.org/officeDocument/2006/relationships/hyperlink" Target="https://beta.companieshouse.gov.uk/company/11962345" TargetMode="External"/><Relationship Id="rId435" Type="http://schemas.openxmlformats.org/officeDocument/2006/relationships/hyperlink" Target="https://beta.companieshouse.gov.uk/company/11430738" TargetMode="External"/><Relationship Id="rId434" Type="http://schemas.openxmlformats.org/officeDocument/2006/relationships/hyperlink" Target="https://beta.companieshouse.gov.uk/company/08721747" TargetMode="External"/><Relationship Id="rId433" Type="http://schemas.openxmlformats.org/officeDocument/2006/relationships/hyperlink" Target="https://beta.companieshouse.gov.uk/company/08868588" TargetMode="External"/><Relationship Id="rId432" Type="http://schemas.openxmlformats.org/officeDocument/2006/relationships/hyperlink" Target="https://beta.companieshouse.gov.uk/company/08479948" TargetMode="External"/><Relationship Id="rId431" Type="http://schemas.openxmlformats.org/officeDocument/2006/relationships/hyperlink" Target="https://beta.companieshouse.gov.uk/company/12539971" TargetMode="External"/><Relationship Id="rId430" Type="http://schemas.openxmlformats.org/officeDocument/2006/relationships/hyperlink" Target="https://beta.companieshouse.gov.uk/company/09360670" TargetMode="External"/><Relationship Id="rId43" Type="http://schemas.openxmlformats.org/officeDocument/2006/relationships/hyperlink" Target="https://europe.republic.com/businesses/spoke/sections/market" TargetMode="External"/><Relationship Id="rId429" Type="http://schemas.openxmlformats.org/officeDocument/2006/relationships/hyperlink" Target="https://beta.companieshouse.gov.uk/company/11580598" TargetMode="External"/><Relationship Id="rId428" Type="http://schemas.openxmlformats.org/officeDocument/2006/relationships/hyperlink" Target="https://beta.companieshouse.gov.uk/company/10466004" TargetMode="External"/><Relationship Id="rId427" Type="http://schemas.openxmlformats.org/officeDocument/2006/relationships/hyperlink" Target="https://beta.companieshouse.gov.uk/company/12397107" TargetMode="External"/><Relationship Id="rId426" Type="http://schemas.openxmlformats.org/officeDocument/2006/relationships/hyperlink" Target="https://beta.companieshouse.gov.uk/company/12447354" TargetMode="External"/><Relationship Id="rId425" Type="http://schemas.openxmlformats.org/officeDocument/2006/relationships/hyperlink" Target="https://beta.companieshouse.gov.uk/company/14174217" TargetMode="External"/><Relationship Id="rId424" Type="http://schemas.openxmlformats.org/officeDocument/2006/relationships/hyperlink" Target="https://beta.companieshouse.gov.uk/company/09611722" TargetMode="External"/><Relationship Id="rId423" Type="http://schemas.openxmlformats.org/officeDocument/2006/relationships/hyperlink" Target="https://beta.companieshouse.gov.uk/company/11450155" TargetMode="External"/><Relationship Id="rId422" Type="http://schemas.openxmlformats.org/officeDocument/2006/relationships/hyperlink" Target="https://beta.companieshouse.gov.uk/company/12554309" TargetMode="External"/><Relationship Id="rId421" Type="http://schemas.openxmlformats.org/officeDocument/2006/relationships/hyperlink" Target="https://beta.companieshouse.gov.uk/company/12187743" TargetMode="External"/><Relationship Id="rId420" Type="http://schemas.openxmlformats.org/officeDocument/2006/relationships/hyperlink" Target="https://beta.companieshouse.gov.uk/company/09847041" TargetMode="External"/><Relationship Id="rId42" Type="http://schemas.openxmlformats.org/officeDocument/2006/relationships/hyperlink" Target="https://beta.companieshouse.gov.uk/company/09193151" TargetMode="External"/><Relationship Id="rId419" Type="http://schemas.openxmlformats.org/officeDocument/2006/relationships/hyperlink" Target="https://beta.companieshouse.gov.uk/company/12536048" TargetMode="External"/><Relationship Id="rId418" Type="http://schemas.openxmlformats.org/officeDocument/2006/relationships/hyperlink" Target="https://beta.companieshouse.gov.uk/company/12106103" TargetMode="External"/><Relationship Id="rId417" Type="http://schemas.openxmlformats.org/officeDocument/2006/relationships/hyperlink" Target="https://beta.companieshouse.gov.uk/company/11127427" TargetMode="External"/><Relationship Id="rId416" Type="http://schemas.openxmlformats.org/officeDocument/2006/relationships/hyperlink" Target="https://beta.companieshouse.gov.uk/company/11097855" TargetMode="External"/><Relationship Id="rId415" Type="http://schemas.openxmlformats.org/officeDocument/2006/relationships/hyperlink" Target="https://beta.companieshouse.gov.uk/company/09367399" TargetMode="External"/><Relationship Id="rId414" Type="http://schemas.openxmlformats.org/officeDocument/2006/relationships/hyperlink" Target="https://beta.companieshouse.gov.uk/company/10670173" TargetMode="External"/><Relationship Id="rId413" Type="http://schemas.openxmlformats.org/officeDocument/2006/relationships/hyperlink" Target="https://beta.companieshouse.gov.uk/company/09337155" TargetMode="External"/><Relationship Id="rId412" Type="http://schemas.openxmlformats.org/officeDocument/2006/relationships/hyperlink" Target="https://beta.companieshouse.gov.uk/company/09891007" TargetMode="External"/><Relationship Id="rId411" Type="http://schemas.openxmlformats.org/officeDocument/2006/relationships/hyperlink" Target="https://beta.companieshouse.gov.uk/company/10689291" TargetMode="External"/><Relationship Id="rId410" Type="http://schemas.openxmlformats.org/officeDocument/2006/relationships/hyperlink" Target="https://beta.companieshouse.gov.uk/company/12474063" TargetMode="External"/><Relationship Id="rId41" Type="http://schemas.openxmlformats.org/officeDocument/2006/relationships/hyperlink" Target="https://europe.republic.com/businesses/laundryheap/sections/market" TargetMode="External"/><Relationship Id="rId409" Type="http://schemas.openxmlformats.org/officeDocument/2006/relationships/hyperlink" Target="https://beta.companieshouse.gov.uk/company/12858395" TargetMode="External"/><Relationship Id="rId408" Type="http://schemas.openxmlformats.org/officeDocument/2006/relationships/hyperlink" Target="https://beta.companieshouse.gov.uk/company/08637309" TargetMode="External"/><Relationship Id="rId407" Type="http://schemas.openxmlformats.org/officeDocument/2006/relationships/hyperlink" Target="https://beta.companieshouse.gov.uk/company/12286089" TargetMode="External"/><Relationship Id="rId406" Type="http://schemas.openxmlformats.org/officeDocument/2006/relationships/hyperlink" Target="https://beta.companieshouse.gov.uk/company/11635960" TargetMode="External"/><Relationship Id="rId405" Type="http://schemas.openxmlformats.org/officeDocument/2006/relationships/hyperlink" Target="https://beta.companieshouse.gov.uk/company/07961698" TargetMode="External"/><Relationship Id="rId404" Type="http://schemas.openxmlformats.org/officeDocument/2006/relationships/hyperlink" Target="https://beta.companieshouse.gov.uk/company/07641546" TargetMode="External"/><Relationship Id="rId403" Type="http://schemas.openxmlformats.org/officeDocument/2006/relationships/hyperlink" Target="https://beta.companieshouse.gov.uk/company/12894239" TargetMode="External"/><Relationship Id="rId402" Type="http://schemas.openxmlformats.org/officeDocument/2006/relationships/hyperlink" Target="https://beta.companieshouse.gov.uk/company/13808531" TargetMode="External"/><Relationship Id="rId401" Type="http://schemas.openxmlformats.org/officeDocument/2006/relationships/hyperlink" Target="https://beta.companieshouse.gov.uk/company/12522212" TargetMode="External"/><Relationship Id="rId400" Type="http://schemas.openxmlformats.org/officeDocument/2006/relationships/hyperlink" Target="https://beta.companieshouse.gov.uk/company/12090101" TargetMode="External"/><Relationship Id="rId40" Type="http://schemas.openxmlformats.org/officeDocument/2006/relationships/hyperlink" Target="https://beta.companieshouse.gov.uk/company/10843995" TargetMode="External"/><Relationship Id="rId4" Type="http://schemas.openxmlformats.org/officeDocument/2006/relationships/hyperlink" Target="https://beta.companieshouse.gov.uk/company/09108414" TargetMode="External"/><Relationship Id="rId399" Type="http://schemas.openxmlformats.org/officeDocument/2006/relationships/hyperlink" Target="https://beta.companieshouse.gov.uk/company/11787081" TargetMode="External"/><Relationship Id="rId398" Type="http://schemas.openxmlformats.org/officeDocument/2006/relationships/hyperlink" Target="https://beta.companieshouse.gov.uk/company/14597604" TargetMode="External"/><Relationship Id="rId397" Type="http://schemas.openxmlformats.org/officeDocument/2006/relationships/hyperlink" Target="https://beta.companieshouse.gov.uk/company/10758082" TargetMode="External"/><Relationship Id="rId396" Type="http://schemas.openxmlformats.org/officeDocument/2006/relationships/hyperlink" Target="https://beta.companieshouse.gov.uk/company/13678972" TargetMode="External"/><Relationship Id="rId395" Type="http://schemas.openxmlformats.org/officeDocument/2006/relationships/hyperlink" Target="https://beta.companieshouse.gov.uk/company/08998552" TargetMode="External"/><Relationship Id="rId394" Type="http://schemas.openxmlformats.org/officeDocument/2006/relationships/hyperlink" Target="https://beta.companieshouse.gov.uk/company/09482374" TargetMode="External"/><Relationship Id="rId393" Type="http://schemas.openxmlformats.org/officeDocument/2006/relationships/hyperlink" Target="https://beta.companieshouse.gov.uk/company/09793739" TargetMode="External"/><Relationship Id="rId392" Type="http://schemas.openxmlformats.org/officeDocument/2006/relationships/hyperlink" Target="https://beta.companieshouse.gov.uk/company/11734922" TargetMode="External"/><Relationship Id="rId391" Type="http://schemas.openxmlformats.org/officeDocument/2006/relationships/hyperlink" Target="https://beta.companieshouse.gov.uk/company/10869679" TargetMode="External"/><Relationship Id="rId390" Type="http://schemas.openxmlformats.org/officeDocument/2006/relationships/hyperlink" Target="https://beta.companieshouse.gov.uk/company/14426992" TargetMode="External"/><Relationship Id="rId39" Type="http://schemas.openxmlformats.org/officeDocument/2006/relationships/hyperlink" Target="https://europe.republic.com/businesses/happy-drinks-co/sections/market" TargetMode="External"/><Relationship Id="rId389" Type="http://schemas.openxmlformats.org/officeDocument/2006/relationships/hyperlink" Target="https://beta.companieshouse.gov.uk/company/14184815" TargetMode="External"/><Relationship Id="rId388" Type="http://schemas.openxmlformats.org/officeDocument/2006/relationships/hyperlink" Target="https://beta.companieshouse.gov.uk/company/09712536" TargetMode="External"/><Relationship Id="rId387" Type="http://schemas.openxmlformats.org/officeDocument/2006/relationships/hyperlink" Target="https://beta.companieshouse.gov.uk/company/12602120" TargetMode="External"/><Relationship Id="rId386" Type="http://schemas.openxmlformats.org/officeDocument/2006/relationships/hyperlink" Target="https://beta.companieshouse.gov.uk/company/10814088" TargetMode="External"/><Relationship Id="rId385" Type="http://schemas.openxmlformats.org/officeDocument/2006/relationships/hyperlink" Target="https://beta.companieshouse.gov.uk/company/00176333" TargetMode="External"/><Relationship Id="rId384" Type="http://schemas.openxmlformats.org/officeDocument/2006/relationships/hyperlink" Target="https://beta.companieshouse.gov.uk/company/12391104" TargetMode="External"/><Relationship Id="rId383" Type="http://schemas.openxmlformats.org/officeDocument/2006/relationships/hyperlink" Target="https://beta.companieshouse.gov.uk/company/12989693" TargetMode="External"/><Relationship Id="rId382" Type="http://schemas.openxmlformats.org/officeDocument/2006/relationships/hyperlink" Target="https://beta.companieshouse.gov.uk/company/11970625" TargetMode="External"/><Relationship Id="rId381" Type="http://schemas.openxmlformats.org/officeDocument/2006/relationships/hyperlink" Target="https://beta.companieshouse.gov.uk/company/12230614" TargetMode="External"/><Relationship Id="rId380" Type="http://schemas.openxmlformats.org/officeDocument/2006/relationships/hyperlink" Target="https://beta.companieshouse.gov.uk/company/07232162" TargetMode="External"/><Relationship Id="rId38" Type="http://schemas.openxmlformats.org/officeDocument/2006/relationships/hyperlink" Target="https://beta.companieshouse.gov.uk/company/13161424" TargetMode="External"/><Relationship Id="rId379" Type="http://schemas.openxmlformats.org/officeDocument/2006/relationships/hyperlink" Target="https://beta.companieshouse.gov.uk/company/12272318" TargetMode="External"/><Relationship Id="rId378" Type="http://schemas.openxmlformats.org/officeDocument/2006/relationships/hyperlink" Target="https://beta.companieshouse.gov.uk/company/12699120" TargetMode="External"/><Relationship Id="rId377" Type="http://schemas.openxmlformats.org/officeDocument/2006/relationships/hyperlink" Target="https://beta.companieshouse.gov.uk/company/11056237" TargetMode="External"/><Relationship Id="rId376" Type="http://schemas.openxmlformats.org/officeDocument/2006/relationships/hyperlink" Target="https://beta.companieshouse.gov.uk/company/11343162" TargetMode="External"/><Relationship Id="rId375" Type="http://schemas.openxmlformats.org/officeDocument/2006/relationships/hyperlink" Target="https://beta.companieshouse.gov.uk/company/11541298" TargetMode="External"/><Relationship Id="rId374" Type="http://schemas.openxmlformats.org/officeDocument/2006/relationships/hyperlink" Target="https://beta.companieshouse.gov.uk/company/12370950" TargetMode="External"/><Relationship Id="rId373" Type="http://schemas.openxmlformats.org/officeDocument/2006/relationships/hyperlink" Target="https://beta.companieshouse.gov.uk/company/11467254" TargetMode="External"/><Relationship Id="rId372" Type="http://schemas.openxmlformats.org/officeDocument/2006/relationships/hyperlink" Target="https://beta.companieshouse.gov.uk/company/12875128" TargetMode="External"/><Relationship Id="rId371" Type="http://schemas.openxmlformats.org/officeDocument/2006/relationships/hyperlink" Target="https://beta.companieshouse.gov.uk/company/11344064" TargetMode="External"/><Relationship Id="rId370" Type="http://schemas.openxmlformats.org/officeDocument/2006/relationships/hyperlink" Target="https://beta.companieshouse.gov.uk/company/09545657" TargetMode="External"/><Relationship Id="rId37" Type="http://schemas.openxmlformats.org/officeDocument/2006/relationships/hyperlink" Target="https://europe.republic.com/businesses/mootral/sections/market" TargetMode="External"/><Relationship Id="rId369" Type="http://schemas.openxmlformats.org/officeDocument/2006/relationships/hyperlink" Target="https://beta.companieshouse.gov.uk/company/12488688" TargetMode="External"/><Relationship Id="rId368" Type="http://schemas.openxmlformats.org/officeDocument/2006/relationships/hyperlink" Target="https://beta.companieshouse.gov.uk/company/10554780" TargetMode="External"/><Relationship Id="rId367" Type="http://schemas.openxmlformats.org/officeDocument/2006/relationships/hyperlink" Target="https://beta.companieshouse.gov.uk/company/09130056" TargetMode="External"/><Relationship Id="rId366" Type="http://schemas.openxmlformats.org/officeDocument/2006/relationships/hyperlink" Target="https://beta.companieshouse.gov.uk/company/10857241" TargetMode="External"/><Relationship Id="rId365" Type="http://schemas.openxmlformats.org/officeDocument/2006/relationships/hyperlink" Target="https://beta.companieshouse.gov.uk/company/10424588" TargetMode="External"/><Relationship Id="rId364" Type="http://schemas.openxmlformats.org/officeDocument/2006/relationships/hyperlink" Target="https://beta.companieshouse.gov.uk/company/11482610" TargetMode="External"/><Relationship Id="rId363" Type="http://schemas.openxmlformats.org/officeDocument/2006/relationships/hyperlink" Target="https://beta.companieshouse.gov.uk/company/11899632" TargetMode="External"/><Relationship Id="rId362" Type="http://schemas.openxmlformats.org/officeDocument/2006/relationships/hyperlink" Target="https://beta.companieshouse.gov.uk/company/12414136" TargetMode="External"/><Relationship Id="rId361" Type="http://schemas.openxmlformats.org/officeDocument/2006/relationships/hyperlink" Target="https://beta.companieshouse.gov.uk/company/10089380" TargetMode="External"/><Relationship Id="rId360" Type="http://schemas.openxmlformats.org/officeDocument/2006/relationships/hyperlink" Target="https://beta.companieshouse.gov.uk/company/11168601" TargetMode="External"/><Relationship Id="rId36" Type="http://schemas.openxmlformats.org/officeDocument/2006/relationships/hyperlink" Target="https://beta.companieshouse.gov.uk/company/12739942" TargetMode="External"/><Relationship Id="rId359" Type="http://schemas.openxmlformats.org/officeDocument/2006/relationships/hyperlink" Target="https://beta.companieshouse.gov.uk/company/13221718" TargetMode="External"/><Relationship Id="rId358" Type="http://schemas.openxmlformats.org/officeDocument/2006/relationships/hyperlink" Target="https://beta.companieshouse.gov.uk/company/12297799" TargetMode="External"/><Relationship Id="rId357" Type="http://schemas.openxmlformats.org/officeDocument/2006/relationships/hyperlink" Target="https://beta.companieshouse.gov.uk/company/12160821" TargetMode="External"/><Relationship Id="rId356" Type="http://schemas.openxmlformats.org/officeDocument/2006/relationships/hyperlink" Target="https://beta.companieshouse.gov.uk/company/09965620" TargetMode="External"/><Relationship Id="rId355" Type="http://schemas.openxmlformats.org/officeDocument/2006/relationships/hyperlink" Target="https://beta.companieshouse.gov.uk/company/09183181" TargetMode="External"/><Relationship Id="rId354" Type="http://schemas.openxmlformats.org/officeDocument/2006/relationships/hyperlink" Target="https://beta.companieshouse.gov.uk/company/09285310" TargetMode="External"/><Relationship Id="rId353" Type="http://schemas.openxmlformats.org/officeDocument/2006/relationships/hyperlink" Target="https://europe.republic.com/businesses/assetz-exchange1/sections/market" TargetMode="External"/><Relationship Id="rId352" Type="http://schemas.openxmlformats.org/officeDocument/2006/relationships/hyperlink" Target="https://beta.companieshouse.gov.uk/company/09444238" TargetMode="External"/><Relationship Id="rId351" Type="http://schemas.openxmlformats.org/officeDocument/2006/relationships/hyperlink" Target="https://beta.companieshouse.gov.uk/company/12795199" TargetMode="External"/><Relationship Id="rId350" Type="http://schemas.openxmlformats.org/officeDocument/2006/relationships/hyperlink" Target="https://beta.companieshouse.gov.uk/company/11628016" TargetMode="External"/><Relationship Id="rId35" Type="http://schemas.openxmlformats.org/officeDocument/2006/relationships/hyperlink" Target="https://europe.republic.com/businesses/yonder/sections/market" TargetMode="External"/><Relationship Id="rId349" Type="http://schemas.openxmlformats.org/officeDocument/2006/relationships/hyperlink" Target="https://beta.companieshouse.gov.uk/company/07672877" TargetMode="External"/><Relationship Id="rId348" Type="http://schemas.openxmlformats.org/officeDocument/2006/relationships/hyperlink" Target="https://beta.companieshouse.gov.uk/company/12796667" TargetMode="External"/><Relationship Id="rId347" Type="http://schemas.openxmlformats.org/officeDocument/2006/relationships/hyperlink" Target="https://beta.companieshouse.gov.uk/company/08370145" TargetMode="External"/><Relationship Id="rId346" Type="http://schemas.openxmlformats.org/officeDocument/2006/relationships/hyperlink" Target="https://beta.companieshouse.gov.uk/company/12065615" TargetMode="External"/><Relationship Id="rId345" Type="http://schemas.openxmlformats.org/officeDocument/2006/relationships/hyperlink" Target="https://beta.companieshouse.gov.uk/company/07759291" TargetMode="External"/><Relationship Id="rId344" Type="http://schemas.openxmlformats.org/officeDocument/2006/relationships/hyperlink" Target="https://beta.companieshouse.gov.uk/company/11429498" TargetMode="External"/><Relationship Id="rId343" Type="http://schemas.openxmlformats.org/officeDocument/2006/relationships/hyperlink" Target="https://beta.companieshouse.gov.uk/company/09270784" TargetMode="External"/><Relationship Id="rId342" Type="http://schemas.openxmlformats.org/officeDocument/2006/relationships/hyperlink" Target="https://beta.companieshouse.gov.uk/company/11966971" TargetMode="External"/><Relationship Id="rId341" Type="http://schemas.openxmlformats.org/officeDocument/2006/relationships/hyperlink" Target="https://beta.companieshouse.gov.uk/company/10388042" TargetMode="External"/><Relationship Id="rId340" Type="http://schemas.openxmlformats.org/officeDocument/2006/relationships/hyperlink" Target="https://beta.companieshouse.gov.uk/company/12118273" TargetMode="External"/><Relationship Id="rId34" Type="http://schemas.openxmlformats.org/officeDocument/2006/relationships/hyperlink" Target="https://beta.companieshouse.gov.uk/company/15218883" TargetMode="External"/><Relationship Id="rId339" Type="http://schemas.openxmlformats.org/officeDocument/2006/relationships/hyperlink" Target="https://beta.companieshouse.gov.uk/company/11739745" TargetMode="External"/><Relationship Id="rId338" Type="http://schemas.openxmlformats.org/officeDocument/2006/relationships/hyperlink" Target="https://beta.companieshouse.gov.uk/company/10809914" TargetMode="External"/><Relationship Id="rId337" Type="http://schemas.openxmlformats.org/officeDocument/2006/relationships/hyperlink" Target="https://beta.companieshouse.gov.uk/company/12397187" TargetMode="External"/><Relationship Id="rId336" Type="http://schemas.openxmlformats.org/officeDocument/2006/relationships/hyperlink" Target="https://beta.companieshouse.gov.uk/company/09993255" TargetMode="External"/><Relationship Id="rId335" Type="http://schemas.openxmlformats.org/officeDocument/2006/relationships/hyperlink" Target="https://europe.republic.com/businesses/pharmaseal/sections/market" TargetMode="External"/><Relationship Id="rId334" Type="http://schemas.openxmlformats.org/officeDocument/2006/relationships/hyperlink" Target="https://beta.companieshouse.gov.uk/company/12914205" TargetMode="External"/><Relationship Id="rId333" Type="http://schemas.openxmlformats.org/officeDocument/2006/relationships/hyperlink" Target="https://beta.companieshouse.gov.uk/company/09940291" TargetMode="External"/><Relationship Id="rId332" Type="http://schemas.openxmlformats.org/officeDocument/2006/relationships/hyperlink" Target="https://beta.companieshouse.gov.uk/company/10776508" TargetMode="External"/><Relationship Id="rId331" Type="http://schemas.openxmlformats.org/officeDocument/2006/relationships/hyperlink" Target="https://beta.companieshouse.gov.uk/company/10880642" TargetMode="External"/><Relationship Id="rId330" Type="http://schemas.openxmlformats.org/officeDocument/2006/relationships/hyperlink" Target="https://beta.companieshouse.gov.uk/company/08766741" TargetMode="External"/><Relationship Id="rId33" Type="http://schemas.openxmlformats.org/officeDocument/2006/relationships/hyperlink" Target="https://europe.republic.com/businesses/anna-money/sections/market" TargetMode="External"/><Relationship Id="rId329" Type="http://schemas.openxmlformats.org/officeDocument/2006/relationships/hyperlink" Target="https://beta.companieshouse.gov.uk/company/12309409" TargetMode="External"/><Relationship Id="rId328" Type="http://schemas.openxmlformats.org/officeDocument/2006/relationships/hyperlink" Target="https://beta.companieshouse.gov.uk/company/10158508" TargetMode="External"/><Relationship Id="rId327" Type="http://schemas.openxmlformats.org/officeDocument/2006/relationships/hyperlink" Target="https://beta.companieshouse.gov.uk/company/11526636" TargetMode="External"/><Relationship Id="rId326" Type="http://schemas.openxmlformats.org/officeDocument/2006/relationships/hyperlink" Target="https://beta.companieshouse.gov.uk/company/08970205" TargetMode="External"/><Relationship Id="rId325" Type="http://schemas.openxmlformats.org/officeDocument/2006/relationships/hyperlink" Target="https://beta.companieshouse.gov.uk/company/10565641" TargetMode="External"/><Relationship Id="rId324" Type="http://schemas.openxmlformats.org/officeDocument/2006/relationships/hyperlink" Target="https://beta.companieshouse.gov.uk/company/08647804" TargetMode="External"/><Relationship Id="rId323" Type="http://schemas.openxmlformats.org/officeDocument/2006/relationships/hyperlink" Target="https://beta.companieshouse.gov.uk/company/12174856" TargetMode="External"/><Relationship Id="rId322" Type="http://schemas.openxmlformats.org/officeDocument/2006/relationships/hyperlink" Target="https://beta.companieshouse.gov.uk/company/08966482" TargetMode="External"/><Relationship Id="rId321" Type="http://schemas.openxmlformats.org/officeDocument/2006/relationships/hyperlink" Target="https://beta.companieshouse.gov.uk/company/10806949" TargetMode="External"/><Relationship Id="rId320" Type="http://schemas.openxmlformats.org/officeDocument/2006/relationships/hyperlink" Target="https://beta.companieshouse.gov.uk/company/12102414" TargetMode="External"/><Relationship Id="rId32" Type="http://schemas.openxmlformats.org/officeDocument/2006/relationships/hyperlink" Target="https://beta.companieshouse.gov.uk/company/09623909" TargetMode="External"/><Relationship Id="rId319" Type="http://schemas.openxmlformats.org/officeDocument/2006/relationships/hyperlink" Target="https://beta.companieshouse.gov.uk/company/10679546" TargetMode="External"/><Relationship Id="rId318" Type="http://schemas.openxmlformats.org/officeDocument/2006/relationships/hyperlink" Target="https://beta.companieshouse.gov.uk/company/08721054" TargetMode="External"/><Relationship Id="rId317" Type="http://schemas.openxmlformats.org/officeDocument/2006/relationships/hyperlink" Target="https://beta.companieshouse.gov.uk/company/06739250" TargetMode="External"/><Relationship Id="rId316" Type="http://schemas.openxmlformats.org/officeDocument/2006/relationships/hyperlink" Target="https://beta.companieshouse.gov.uk/company/10331087" TargetMode="External"/><Relationship Id="rId315" Type="http://schemas.openxmlformats.org/officeDocument/2006/relationships/hyperlink" Target="https://beta.companieshouse.gov.uk/company/8720732" TargetMode="External"/><Relationship Id="rId314" Type="http://schemas.openxmlformats.org/officeDocument/2006/relationships/hyperlink" Target="https://beta.companieshouse.gov.uk/company/06679146" TargetMode="External"/><Relationship Id="rId313" Type="http://schemas.openxmlformats.org/officeDocument/2006/relationships/hyperlink" Target="https://beta.companieshouse.gov.uk/company/05151614" TargetMode="External"/><Relationship Id="rId312" Type="http://schemas.openxmlformats.org/officeDocument/2006/relationships/hyperlink" Target="https://beta.companieshouse.gov.uk/company/10785061" TargetMode="External"/><Relationship Id="rId311" Type="http://schemas.openxmlformats.org/officeDocument/2006/relationships/hyperlink" Target="https://beta.companieshouse.gov.uk/company/12291987" TargetMode="External"/><Relationship Id="rId310" Type="http://schemas.openxmlformats.org/officeDocument/2006/relationships/hyperlink" Target="https://beta.companieshouse.gov.uk/company/09648878" TargetMode="External"/><Relationship Id="rId31" Type="http://schemas.openxmlformats.org/officeDocument/2006/relationships/hyperlink" Target="https://europe.republic.com/businesses/riversimple/sections/market" TargetMode="External"/><Relationship Id="rId309" Type="http://schemas.openxmlformats.org/officeDocument/2006/relationships/hyperlink" Target="https://beta.companieshouse.gov.uk/company/05391490" TargetMode="External"/><Relationship Id="rId308" Type="http://schemas.openxmlformats.org/officeDocument/2006/relationships/hyperlink" Target="https://beta.companieshouse.gov.uk/company/10214421" TargetMode="External"/><Relationship Id="rId307" Type="http://schemas.openxmlformats.org/officeDocument/2006/relationships/hyperlink" Target="https://beta.companieshouse.gov.uk/company/12203188" TargetMode="External"/><Relationship Id="rId306" Type="http://schemas.openxmlformats.org/officeDocument/2006/relationships/hyperlink" Target="https://beta.companieshouse.gov.uk/company/12899538" TargetMode="External"/><Relationship Id="rId305" Type="http://schemas.openxmlformats.org/officeDocument/2006/relationships/hyperlink" Target="https://beta.companieshouse.gov.uk/company/11039619" TargetMode="External"/><Relationship Id="rId304" Type="http://schemas.openxmlformats.org/officeDocument/2006/relationships/hyperlink" Target="https://beta.companieshouse.gov.uk/company/12368798" TargetMode="External"/><Relationship Id="rId303" Type="http://schemas.openxmlformats.org/officeDocument/2006/relationships/hyperlink" Target="https://beta.companieshouse.gov.uk/company/11397547" TargetMode="External"/><Relationship Id="rId302" Type="http://schemas.openxmlformats.org/officeDocument/2006/relationships/hyperlink" Target="https://beta.companieshouse.gov.uk/company/09887042" TargetMode="External"/><Relationship Id="rId301" Type="http://schemas.openxmlformats.org/officeDocument/2006/relationships/hyperlink" Target="https://beta.companieshouse.gov.uk/company/12338538" TargetMode="External"/><Relationship Id="rId300" Type="http://schemas.openxmlformats.org/officeDocument/2006/relationships/hyperlink" Target="https://beta.companieshouse.gov.uk/company/10899737" TargetMode="External"/><Relationship Id="rId30" Type="http://schemas.openxmlformats.org/officeDocument/2006/relationships/hyperlink" Target="https://beta.companieshouse.gov.uk/company/09507932" TargetMode="External"/><Relationship Id="rId3" Type="http://schemas.openxmlformats.org/officeDocument/2006/relationships/hyperlink" Target="https://beta.companieshouse.gov.uk/company/08845300" TargetMode="External"/><Relationship Id="rId299" Type="http://schemas.openxmlformats.org/officeDocument/2006/relationships/hyperlink" Target="https://beta.companieshouse.gov.uk/company/07974955" TargetMode="External"/><Relationship Id="rId298" Type="http://schemas.openxmlformats.org/officeDocument/2006/relationships/hyperlink" Target="https://beta.companieshouse.gov.uk/company/08206433" TargetMode="External"/><Relationship Id="rId297" Type="http://schemas.openxmlformats.org/officeDocument/2006/relationships/hyperlink" Target="https://beta.companieshouse.gov.uk/company/11486144" TargetMode="External"/><Relationship Id="rId296" Type="http://schemas.openxmlformats.org/officeDocument/2006/relationships/hyperlink" Target="https://beta.companieshouse.gov.uk/company/07931505" TargetMode="External"/><Relationship Id="rId295" Type="http://schemas.openxmlformats.org/officeDocument/2006/relationships/hyperlink" Target="https://beta.companieshouse.gov.uk/company/09256154" TargetMode="External"/><Relationship Id="rId294" Type="http://schemas.openxmlformats.org/officeDocument/2006/relationships/hyperlink" Target="https://beta.companieshouse.gov.uk/company/10453844" TargetMode="External"/><Relationship Id="rId293" Type="http://schemas.openxmlformats.org/officeDocument/2006/relationships/hyperlink" Target="https://beta.companieshouse.gov.uk/company/10586281" TargetMode="External"/><Relationship Id="rId292" Type="http://schemas.openxmlformats.org/officeDocument/2006/relationships/hyperlink" Target="https://beta.companieshouse.gov.uk/company/09185882" TargetMode="External"/><Relationship Id="rId291" Type="http://schemas.openxmlformats.org/officeDocument/2006/relationships/hyperlink" Target="https://beta.companieshouse.gov.uk/company/10571290" TargetMode="External"/><Relationship Id="rId290" Type="http://schemas.openxmlformats.org/officeDocument/2006/relationships/hyperlink" Target="https://beta.companieshouse.gov.uk/company/11613856" TargetMode="External"/><Relationship Id="rId29" Type="http://schemas.openxmlformats.org/officeDocument/2006/relationships/hyperlink" Target="https://europe.republic.com/businesses/glint-pay/sections/market" TargetMode="External"/><Relationship Id="rId289" Type="http://schemas.openxmlformats.org/officeDocument/2006/relationships/hyperlink" Target="https://beta.companieshouse.gov.uk/company/11503982" TargetMode="External"/><Relationship Id="rId288" Type="http://schemas.openxmlformats.org/officeDocument/2006/relationships/hyperlink" Target="https://beta.companieshouse.gov.uk/company/13705157" TargetMode="External"/><Relationship Id="rId287" Type="http://schemas.openxmlformats.org/officeDocument/2006/relationships/hyperlink" Target="https://beta.companieshouse.gov.uk/company/08398662" TargetMode="External"/><Relationship Id="rId286" Type="http://schemas.openxmlformats.org/officeDocument/2006/relationships/hyperlink" Target="https://beta.companieshouse.gov.uk/company/11805571" TargetMode="External"/><Relationship Id="rId285" Type="http://schemas.openxmlformats.org/officeDocument/2006/relationships/hyperlink" Target="https://beta.companieshouse.gov.uk/company/09107848" TargetMode="External"/><Relationship Id="rId284" Type="http://schemas.openxmlformats.org/officeDocument/2006/relationships/hyperlink" Target="https://beta.companieshouse.gov.uk/company/07433966" TargetMode="External"/><Relationship Id="rId283" Type="http://schemas.openxmlformats.org/officeDocument/2006/relationships/hyperlink" Target="https://beta.companieshouse.gov.uk/company/12612922" TargetMode="External"/><Relationship Id="rId282" Type="http://schemas.openxmlformats.org/officeDocument/2006/relationships/hyperlink" Target="https://beta.companieshouse.gov.uk/company/11509037" TargetMode="External"/><Relationship Id="rId281" Type="http://schemas.openxmlformats.org/officeDocument/2006/relationships/hyperlink" Target="https://beta.companieshouse.gov.uk/company/09550128" TargetMode="External"/><Relationship Id="rId280" Type="http://schemas.openxmlformats.org/officeDocument/2006/relationships/hyperlink" Target="https://beta.companieshouse.gov.uk/company/11250727" TargetMode="External"/><Relationship Id="rId28" Type="http://schemas.openxmlformats.org/officeDocument/2006/relationships/hyperlink" Target="https://beta.companieshouse.gov.uk/company/12863419" TargetMode="External"/><Relationship Id="rId279" Type="http://schemas.openxmlformats.org/officeDocument/2006/relationships/hyperlink" Target="https://beta.companieshouse.gov.uk/company/12628399" TargetMode="External"/><Relationship Id="rId278" Type="http://schemas.openxmlformats.org/officeDocument/2006/relationships/hyperlink" Target="https://beta.companieshouse.gov.uk/company/09414222" TargetMode="External"/><Relationship Id="rId277" Type="http://schemas.openxmlformats.org/officeDocument/2006/relationships/hyperlink" Target="https://beta.companieshouse.gov.uk/company/08784537" TargetMode="External"/><Relationship Id="rId276" Type="http://schemas.openxmlformats.org/officeDocument/2006/relationships/hyperlink" Target="https://beta.companieshouse.gov.uk/company/12843859" TargetMode="External"/><Relationship Id="rId275" Type="http://schemas.openxmlformats.org/officeDocument/2006/relationships/hyperlink" Target="https://beta.companieshouse.gov.uk/company/06450324" TargetMode="External"/><Relationship Id="rId274" Type="http://schemas.openxmlformats.org/officeDocument/2006/relationships/hyperlink" Target="https://beta.companieshouse.gov.uk/company/12812856" TargetMode="External"/><Relationship Id="rId273" Type="http://schemas.openxmlformats.org/officeDocument/2006/relationships/hyperlink" Target="https://beta.companieshouse.gov.uk/company/12680542" TargetMode="External"/><Relationship Id="rId272" Type="http://schemas.openxmlformats.org/officeDocument/2006/relationships/hyperlink" Target="https://beta.companieshouse.gov.uk/company/07395202" TargetMode="External"/><Relationship Id="rId271" Type="http://schemas.openxmlformats.org/officeDocument/2006/relationships/hyperlink" Target="https://beta.companieshouse.gov.uk/company/12375981" TargetMode="External"/><Relationship Id="rId270" Type="http://schemas.openxmlformats.org/officeDocument/2006/relationships/hyperlink" Target="https://beta.companieshouse.gov.uk/company/12118074" TargetMode="External"/><Relationship Id="rId27" Type="http://schemas.openxmlformats.org/officeDocument/2006/relationships/hyperlink" Target="https://beta.companieshouse.gov.uk/company/06669123" TargetMode="External"/><Relationship Id="rId269" Type="http://schemas.openxmlformats.org/officeDocument/2006/relationships/hyperlink" Target="https://beta.companieshouse.gov.uk/company/10510951" TargetMode="External"/><Relationship Id="rId268" Type="http://schemas.openxmlformats.org/officeDocument/2006/relationships/hyperlink" Target="https://beta.companieshouse.gov.uk/company/08390934" TargetMode="External"/><Relationship Id="rId267" Type="http://schemas.openxmlformats.org/officeDocument/2006/relationships/hyperlink" Target="https://beta.companieshouse.gov.uk/company/08108791" TargetMode="External"/><Relationship Id="rId266" Type="http://schemas.openxmlformats.org/officeDocument/2006/relationships/hyperlink" Target="https://beta.companieshouse.gov.uk/company/10640223" TargetMode="External"/><Relationship Id="rId265" Type="http://schemas.openxmlformats.org/officeDocument/2006/relationships/hyperlink" Target="https://beta.companieshouse.gov.uk/company/07419859" TargetMode="External"/><Relationship Id="rId264" Type="http://schemas.openxmlformats.org/officeDocument/2006/relationships/hyperlink" Target="https://beta.companieshouse.gov.uk/company/11226906" TargetMode="External"/><Relationship Id="rId263" Type="http://schemas.openxmlformats.org/officeDocument/2006/relationships/hyperlink" Target="https://beta.companieshouse.gov.uk/company/11957019" TargetMode="External"/><Relationship Id="rId262" Type="http://schemas.openxmlformats.org/officeDocument/2006/relationships/hyperlink" Target="https://beta.companieshouse.gov.uk/company/13483394" TargetMode="External"/><Relationship Id="rId261" Type="http://schemas.openxmlformats.org/officeDocument/2006/relationships/hyperlink" Target="https://beta.companieshouse.gov.uk/company/08774859" TargetMode="External"/><Relationship Id="rId260" Type="http://schemas.openxmlformats.org/officeDocument/2006/relationships/hyperlink" Target="https://beta.companieshouse.gov.uk/company/7832790" TargetMode="External"/><Relationship Id="rId26" Type="http://schemas.openxmlformats.org/officeDocument/2006/relationships/hyperlink" Target="https://europe.republic.com/businesses/marine-power-systems/sections/market" TargetMode="External"/><Relationship Id="rId259" Type="http://schemas.openxmlformats.org/officeDocument/2006/relationships/hyperlink" Target="https://beta.companieshouse.gov.uk/company/12949231" TargetMode="External"/><Relationship Id="rId258" Type="http://schemas.openxmlformats.org/officeDocument/2006/relationships/hyperlink" Target="https://beta.companieshouse.gov.uk/company/9107763" TargetMode="External"/><Relationship Id="rId257" Type="http://schemas.openxmlformats.org/officeDocument/2006/relationships/hyperlink" Target="https://beta.companieshouse.gov.uk/company/09437275" TargetMode="External"/><Relationship Id="rId256" Type="http://schemas.openxmlformats.org/officeDocument/2006/relationships/hyperlink" Target="https://beta.companieshouse.gov.uk/company/12054962" TargetMode="External"/><Relationship Id="rId255" Type="http://schemas.openxmlformats.org/officeDocument/2006/relationships/hyperlink" Target="https://beta.companieshouse.gov.uk/company/08509842" TargetMode="External"/><Relationship Id="rId254" Type="http://schemas.openxmlformats.org/officeDocument/2006/relationships/hyperlink" Target="https://beta.companieshouse.gov.uk/company/12091439" TargetMode="External"/><Relationship Id="rId253" Type="http://schemas.openxmlformats.org/officeDocument/2006/relationships/hyperlink" Target="https://beta.companieshouse.gov.uk/company/11453099" TargetMode="External"/><Relationship Id="rId252" Type="http://schemas.openxmlformats.org/officeDocument/2006/relationships/hyperlink" Target="https://beta.companieshouse.gov.uk/company/10046861" TargetMode="External"/><Relationship Id="rId251" Type="http://schemas.openxmlformats.org/officeDocument/2006/relationships/hyperlink" Target="https://beta.companieshouse.gov.uk/company/10547298" TargetMode="External"/><Relationship Id="rId250" Type="http://schemas.openxmlformats.org/officeDocument/2006/relationships/hyperlink" Target="https://beta.companieshouse.gov.uk/company/11545808" TargetMode="External"/><Relationship Id="rId25" Type="http://schemas.openxmlformats.org/officeDocument/2006/relationships/hyperlink" Target="https://beta.companieshouse.gov.uk/company/09936357" TargetMode="External"/><Relationship Id="rId249" Type="http://schemas.openxmlformats.org/officeDocument/2006/relationships/hyperlink" Target="https://beta.companieshouse.gov.uk/company/10409375" TargetMode="External"/><Relationship Id="rId248" Type="http://schemas.openxmlformats.org/officeDocument/2006/relationships/hyperlink" Target="https://beta.companieshouse.gov.uk/company/12181387" TargetMode="External"/><Relationship Id="rId247" Type="http://schemas.openxmlformats.org/officeDocument/2006/relationships/hyperlink" Target="https://beta.companieshouse.gov.uk/company/10638129" TargetMode="External"/><Relationship Id="rId246" Type="http://schemas.openxmlformats.org/officeDocument/2006/relationships/hyperlink" Target="https://beta.companieshouse.gov.uk/company/08020637" TargetMode="External"/><Relationship Id="rId245" Type="http://schemas.openxmlformats.org/officeDocument/2006/relationships/hyperlink" Target="https://beta.companieshouse.gov.uk/company/10190839" TargetMode="External"/><Relationship Id="rId244" Type="http://schemas.openxmlformats.org/officeDocument/2006/relationships/hyperlink" Target="https://beta.companieshouse.gov.uk/company/09684926" TargetMode="External"/><Relationship Id="rId243" Type="http://schemas.openxmlformats.org/officeDocument/2006/relationships/hyperlink" Target="https://beta.companieshouse.gov.uk/company/10532108" TargetMode="External"/><Relationship Id="rId242" Type="http://schemas.openxmlformats.org/officeDocument/2006/relationships/hyperlink" Target="https://beta.companieshouse.gov.uk/company/11211232" TargetMode="External"/><Relationship Id="rId241" Type="http://schemas.openxmlformats.org/officeDocument/2006/relationships/hyperlink" Target="https://beta.companieshouse.gov.uk/company/13024483" TargetMode="External"/><Relationship Id="rId240" Type="http://schemas.openxmlformats.org/officeDocument/2006/relationships/hyperlink" Target="https://beta.companieshouse.gov.uk/company/07002732" TargetMode="External"/><Relationship Id="rId24" Type="http://schemas.openxmlformats.org/officeDocument/2006/relationships/hyperlink" Target="https://europe.republic.com/businesses/crypterium/sections/market" TargetMode="External"/><Relationship Id="rId239" Type="http://schemas.openxmlformats.org/officeDocument/2006/relationships/hyperlink" Target="https://beta.companieshouse.gov.uk/company/10432153" TargetMode="External"/><Relationship Id="rId238" Type="http://schemas.openxmlformats.org/officeDocument/2006/relationships/hyperlink" Target="https://beta.companieshouse.gov.uk/company/09548906" TargetMode="External"/><Relationship Id="rId237" Type="http://schemas.openxmlformats.org/officeDocument/2006/relationships/hyperlink" Target="https://beta.companieshouse.gov.uk/company/8877667" TargetMode="External"/><Relationship Id="rId236" Type="http://schemas.openxmlformats.org/officeDocument/2006/relationships/hyperlink" Target="https://beta.companieshouse.gov.uk/company/11323235" TargetMode="External"/><Relationship Id="rId235" Type="http://schemas.openxmlformats.org/officeDocument/2006/relationships/hyperlink" Target="https://beta.companieshouse.gov.uk/company/08087671" TargetMode="External"/><Relationship Id="rId234" Type="http://schemas.openxmlformats.org/officeDocument/2006/relationships/hyperlink" Target="https://beta.companieshouse.gov.uk/company/08339147" TargetMode="External"/><Relationship Id="rId233" Type="http://schemas.openxmlformats.org/officeDocument/2006/relationships/hyperlink" Target="https://beta.companieshouse.gov.uk/company/11018311" TargetMode="External"/><Relationship Id="rId232" Type="http://schemas.openxmlformats.org/officeDocument/2006/relationships/hyperlink" Target="https://beta.companieshouse.gov.uk/company/10761771" TargetMode="External"/><Relationship Id="rId231" Type="http://schemas.openxmlformats.org/officeDocument/2006/relationships/hyperlink" Target="https://beta.companieshouse.gov.uk/company/10440856" TargetMode="External"/><Relationship Id="rId230" Type="http://schemas.openxmlformats.org/officeDocument/2006/relationships/hyperlink" Target="https://beta.companieshouse.gov.uk/company/08215358" TargetMode="External"/><Relationship Id="rId23" Type="http://schemas.openxmlformats.org/officeDocument/2006/relationships/hyperlink" Target="https://beta.companieshouse.gov.uk/company/10522518" TargetMode="External"/><Relationship Id="rId229" Type="http://schemas.openxmlformats.org/officeDocument/2006/relationships/hyperlink" Target="https://beta.companieshouse.gov.uk/company/10052693" TargetMode="External"/><Relationship Id="rId228" Type="http://schemas.openxmlformats.org/officeDocument/2006/relationships/hyperlink" Target="https://beta.companieshouse.gov.uk/company/08227542" TargetMode="External"/><Relationship Id="rId227" Type="http://schemas.openxmlformats.org/officeDocument/2006/relationships/hyperlink" Target="https://beta.companieshouse.gov.uk/company/10989129" TargetMode="External"/><Relationship Id="rId226" Type="http://schemas.openxmlformats.org/officeDocument/2006/relationships/hyperlink" Target="https://beta.companieshouse.gov.uk/company/11728863" TargetMode="External"/><Relationship Id="rId225" Type="http://schemas.openxmlformats.org/officeDocument/2006/relationships/hyperlink" Target="https://beta.companieshouse.gov.uk/company/11616273" TargetMode="External"/><Relationship Id="rId224" Type="http://schemas.openxmlformats.org/officeDocument/2006/relationships/hyperlink" Target="https://beta.companieshouse.gov.uk/company/05495880" TargetMode="External"/><Relationship Id="rId223" Type="http://schemas.openxmlformats.org/officeDocument/2006/relationships/hyperlink" Target="https://beta.companieshouse.gov.uk/company/11878239" TargetMode="External"/><Relationship Id="rId222" Type="http://schemas.openxmlformats.org/officeDocument/2006/relationships/hyperlink" Target="https://beta.companieshouse.gov.uk/company/09580706" TargetMode="External"/><Relationship Id="rId221" Type="http://schemas.openxmlformats.org/officeDocument/2006/relationships/hyperlink" Target="https://beta.companieshouse.gov.uk/company/10412336" TargetMode="External"/><Relationship Id="rId220" Type="http://schemas.openxmlformats.org/officeDocument/2006/relationships/hyperlink" Target="https://beta.companieshouse.gov.uk/company/09824006" TargetMode="External"/><Relationship Id="rId22" Type="http://schemas.openxmlformats.org/officeDocument/2006/relationships/hyperlink" Target="https://europe.republic.com/businesses/creditspring/sections/market" TargetMode="External"/><Relationship Id="rId219" Type="http://schemas.openxmlformats.org/officeDocument/2006/relationships/hyperlink" Target="https://beta.companieshouse.gov.uk/company/13779394" TargetMode="External"/><Relationship Id="rId218" Type="http://schemas.openxmlformats.org/officeDocument/2006/relationships/hyperlink" Target="https://beta.companieshouse.gov.uk/company/10820067" TargetMode="External"/><Relationship Id="rId217" Type="http://schemas.openxmlformats.org/officeDocument/2006/relationships/hyperlink" Target="https://beta.companieshouse.gov.uk/company/10850868" TargetMode="External"/><Relationship Id="rId216" Type="http://schemas.openxmlformats.org/officeDocument/2006/relationships/hyperlink" Target="https://beta.companieshouse.gov.uk/company/10652765" TargetMode="External"/><Relationship Id="rId215" Type="http://schemas.openxmlformats.org/officeDocument/2006/relationships/hyperlink" Target="https://beta.companieshouse.gov.uk/company/11648112" TargetMode="External"/><Relationship Id="rId214" Type="http://schemas.openxmlformats.org/officeDocument/2006/relationships/hyperlink" Target="https://beta.companieshouse.gov.uk/company/11342079" TargetMode="External"/><Relationship Id="rId213" Type="http://schemas.openxmlformats.org/officeDocument/2006/relationships/hyperlink" Target="https://beta.companieshouse.gov.uk/company/09757611" TargetMode="External"/><Relationship Id="rId212" Type="http://schemas.openxmlformats.org/officeDocument/2006/relationships/hyperlink" Target="https://beta.companieshouse.gov.uk/company/08694788" TargetMode="External"/><Relationship Id="rId211" Type="http://schemas.openxmlformats.org/officeDocument/2006/relationships/hyperlink" Target="https://beta.companieshouse.gov.uk/company/11067728" TargetMode="External"/><Relationship Id="rId210" Type="http://schemas.openxmlformats.org/officeDocument/2006/relationships/hyperlink" Target="https://beta.companieshouse.gov.uk/company/05638299" TargetMode="External"/><Relationship Id="rId21" Type="http://schemas.openxmlformats.org/officeDocument/2006/relationships/hyperlink" Target="https://beta.companieshouse.gov.uk/company/11990299" TargetMode="External"/><Relationship Id="rId209" Type="http://schemas.openxmlformats.org/officeDocument/2006/relationships/hyperlink" Target="https://beta.companieshouse.gov.uk/company/09145174" TargetMode="External"/><Relationship Id="rId208" Type="http://schemas.openxmlformats.org/officeDocument/2006/relationships/hyperlink" Target="https://beta.companieshouse.gov.uk/company/12292575" TargetMode="External"/><Relationship Id="rId207" Type="http://schemas.openxmlformats.org/officeDocument/2006/relationships/hyperlink" Target="https://beta.companieshouse.gov.uk/company/10721068" TargetMode="External"/><Relationship Id="rId206" Type="http://schemas.openxmlformats.org/officeDocument/2006/relationships/hyperlink" Target="https://beta.companieshouse.gov.uk/company/09951115" TargetMode="External"/><Relationship Id="rId205" Type="http://schemas.openxmlformats.org/officeDocument/2006/relationships/hyperlink" Target="https://beta.companieshouse.gov.uk/company/11826865" TargetMode="External"/><Relationship Id="rId204" Type="http://schemas.openxmlformats.org/officeDocument/2006/relationships/hyperlink" Target="https://beta.companieshouse.gov.uk/company/10928856" TargetMode="External"/><Relationship Id="rId203" Type="http://schemas.openxmlformats.org/officeDocument/2006/relationships/hyperlink" Target="https://beta.companieshouse.gov.uk/company/09988592" TargetMode="External"/><Relationship Id="rId202" Type="http://schemas.openxmlformats.org/officeDocument/2006/relationships/hyperlink" Target="https://beta.companieshouse.gov.uk/company/08515185" TargetMode="External"/><Relationship Id="rId201" Type="http://schemas.openxmlformats.org/officeDocument/2006/relationships/hyperlink" Target="https://beta.companieshouse.gov.uk/company/10271534" TargetMode="External"/><Relationship Id="rId200" Type="http://schemas.openxmlformats.org/officeDocument/2006/relationships/hyperlink" Target="https://beta.companieshouse.gov.uk/company/07082726" TargetMode="External"/><Relationship Id="rId20" Type="http://schemas.openxmlformats.org/officeDocument/2006/relationships/hyperlink" Target="https://europe.republic.com/businesses/jaja-uk/sections/market" TargetMode="External"/><Relationship Id="rId2" Type="http://schemas.openxmlformats.org/officeDocument/2006/relationships/hyperlink" Target="https://beta.companieshouse.gov.uk/company/09790070" TargetMode="External"/><Relationship Id="rId199" Type="http://schemas.openxmlformats.org/officeDocument/2006/relationships/hyperlink" Target="https://beta.companieshouse.gov.uk/company/08682376" TargetMode="External"/><Relationship Id="rId198" Type="http://schemas.openxmlformats.org/officeDocument/2006/relationships/hyperlink" Target="https://beta.companieshouse.gov.uk/company/12768352" TargetMode="External"/><Relationship Id="rId197" Type="http://schemas.openxmlformats.org/officeDocument/2006/relationships/hyperlink" Target="https://beta.companieshouse.gov.uk/company/03681995" TargetMode="External"/><Relationship Id="rId196" Type="http://schemas.openxmlformats.org/officeDocument/2006/relationships/hyperlink" Target="https://beta.companieshouse.gov.uk/company/12861535" TargetMode="External"/><Relationship Id="rId195" Type="http://schemas.openxmlformats.org/officeDocument/2006/relationships/hyperlink" Target="https://beta.companieshouse.gov.uk/company/12249253" TargetMode="External"/><Relationship Id="rId194" Type="http://schemas.openxmlformats.org/officeDocument/2006/relationships/hyperlink" Target="https://beta.companieshouse.gov.uk/company/10798872" TargetMode="External"/><Relationship Id="rId193" Type="http://schemas.openxmlformats.org/officeDocument/2006/relationships/hyperlink" Target="https://beta.companieshouse.gov.uk/company/08786776" TargetMode="External"/><Relationship Id="rId192" Type="http://schemas.openxmlformats.org/officeDocument/2006/relationships/hyperlink" Target="https://beta.companieshouse.gov.uk/company/13437995" TargetMode="External"/><Relationship Id="rId191" Type="http://schemas.openxmlformats.org/officeDocument/2006/relationships/hyperlink" Target="https://beta.companieshouse.gov.uk/company/08740486" TargetMode="External"/><Relationship Id="rId190" Type="http://schemas.openxmlformats.org/officeDocument/2006/relationships/hyperlink" Target="https://beta.companieshouse.gov.uk/company/09693923" TargetMode="External"/><Relationship Id="rId19" Type="http://schemas.openxmlformats.org/officeDocument/2006/relationships/hyperlink" Target="https://beta.companieshouse.gov.uk/company/08668507" TargetMode="External"/><Relationship Id="rId189" Type="http://schemas.openxmlformats.org/officeDocument/2006/relationships/hyperlink" Target="https://beta.companieshouse.gov.uk/company/09617757" TargetMode="External"/><Relationship Id="rId188" Type="http://schemas.openxmlformats.org/officeDocument/2006/relationships/hyperlink" Target="https://beta.companieshouse.gov.uk/company/10017714" TargetMode="External"/><Relationship Id="rId187" Type="http://schemas.openxmlformats.org/officeDocument/2006/relationships/hyperlink" Target="https://beta.companieshouse.gov.uk/company/12179870" TargetMode="External"/><Relationship Id="rId186" Type="http://schemas.openxmlformats.org/officeDocument/2006/relationships/hyperlink" Target="https://beta.companieshouse.gov.uk/company/13383923" TargetMode="External"/><Relationship Id="rId185" Type="http://schemas.openxmlformats.org/officeDocument/2006/relationships/hyperlink" Target="https://beta.companieshouse.gov.uk/company/06936206" TargetMode="External"/><Relationship Id="rId184" Type="http://schemas.openxmlformats.org/officeDocument/2006/relationships/hyperlink" Target="https://beta.companieshouse.gov.uk/company/07179872" TargetMode="External"/><Relationship Id="rId183" Type="http://schemas.openxmlformats.org/officeDocument/2006/relationships/hyperlink" Target="https://beta.companieshouse.gov.uk/company/06772691" TargetMode="External"/><Relationship Id="rId182" Type="http://schemas.openxmlformats.org/officeDocument/2006/relationships/hyperlink" Target="https://beta.companieshouse.gov.uk/company/09895112" TargetMode="External"/><Relationship Id="rId181" Type="http://schemas.openxmlformats.org/officeDocument/2006/relationships/hyperlink" Target="https://beta.companieshouse.gov.uk/company/09398865" TargetMode="External"/><Relationship Id="rId180" Type="http://schemas.openxmlformats.org/officeDocument/2006/relationships/hyperlink" Target="https://beta.companieshouse.gov.uk/company/09562672" TargetMode="External"/><Relationship Id="rId18" Type="http://schemas.openxmlformats.org/officeDocument/2006/relationships/hyperlink" Target="https://europe.republic.com/businesses/landbay/sections/market" TargetMode="External"/><Relationship Id="rId179" Type="http://schemas.openxmlformats.org/officeDocument/2006/relationships/hyperlink" Target="https://beta.companieshouse.gov.uk/company/11570053" TargetMode="External"/><Relationship Id="rId178" Type="http://schemas.openxmlformats.org/officeDocument/2006/relationships/hyperlink" Target="https://beta.companieshouse.gov.uk/company/10893206" TargetMode="External"/><Relationship Id="rId177" Type="http://schemas.openxmlformats.org/officeDocument/2006/relationships/hyperlink" Target="https://beta.companieshouse.gov.uk/company/09364777" TargetMode="External"/><Relationship Id="rId176" Type="http://schemas.openxmlformats.org/officeDocument/2006/relationships/hyperlink" Target="https://beta.companieshouse.gov.uk/company/14516491" TargetMode="External"/><Relationship Id="rId175" Type="http://schemas.openxmlformats.org/officeDocument/2006/relationships/hyperlink" Target="https://beta.companieshouse.gov.uk/company/09599097" TargetMode="External"/><Relationship Id="rId174" Type="http://schemas.openxmlformats.org/officeDocument/2006/relationships/hyperlink" Target="https://beta.companieshouse.gov.uk/company/11938868" TargetMode="External"/><Relationship Id="rId173" Type="http://schemas.openxmlformats.org/officeDocument/2006/relationships/hyperlink" Target="https://beta.companieshouse.gov.uk/company/12231881" TargetMode="External"/><Relationship Id="rId172" Type="http://schemas.openxmlformats.org/officeDocument/2006/relationships/hyperlink" Target="https://beta.companieshouse.gov.uk/company/09903593" TargetMode="External"/><Relationship Id="rId171" Type="http://schemas.openxmlformats.org/officeDocument/2006/relationships/hyperlink" Target="https://beta.companieshouse.gov.uk/company/11266941" TargetMode="External"/><Relationship Id="rId170" Type="http://schemas.openxmlformats.org/officeDocument/2006/relationships/hyperlink" Target="https://beta.companieshouse.gov.uk/company/08388489" TargetMode="External"/><Relationship Id="rId17" Type="http://schemas.openxmlformats.org/officeDocument/2006/relationships/hyperlink" Target="https://beta.companieshouse.gov.uk/company/11155938" TargetMode="External"/><Relationship Id="rId169" Type="http://schemas.openxmlformats.org/officeDocument/2006/relationships/hyperlink" Target="https://beta.companieshouse.gov.uk/company/09626599" TargetMode="External"/><Relationship Id="rId168" Type="http://schemas.openxmlformats.org/officeDocument/2006/relationships/hyperlink" Target="https://beta.companieshouse.gov.uk/company/09334235" TargetMode="External"/><Relationship Id="rId167" Type="http://schemas.openxmlformats.org/officeDocument/2006/relationships/hyperlink" Target="https://beta.companieshouse.gov.uk/company/10919572" TargetMode="External"/><Relationship Id="rId166" Type="http://schemas.openxmlformats.org/officeDocument/2006/relationships/hyperlink" Target="https://beta.companieshouse.gov.uk/company/08964370" TargetMode="External"/><Relationship Id="rId165" Type="http://schemas.openxmlformats.org/officeDocument/2006/relationships/hyperlink" Target="https://beta.companieshouse.gov.uk/company/13575555" TargetMode="External"/><Relationship Id="rId164" Type="http://schemas.openxmlformats.org/officeDocument/2006/relationships/hyperlink" Target="https://beta.companieshouse.gov.uk/company/07870731" TargetMode="External"/><Relationship Id="rId163" Type="http://schemas.openxmlformats.org/officeDocument/2006/relationships/hyperlink" Target="https://beta.companieshouse.gov.uk/company/13386956" TargetMode="External"/><Relationship Id="rId162" Type="http://schemas.openxmlformats.org/officeDocument/2006/relationships/hyperlink" Target="https://beta.companieshouse.gov.uk/company/11043300" TargetMode="External"/><Relationship Id="rId161" Type="http://schemas.openxmlformats.org/officeDocument/2006/relationships/hyperlink" Target="https://beta.companieshouse.gov.uk/company/10888914" TargetMode="External"/><Relationship Id="rId160" Type="http://schemas.openxmlformats.org/officeDocument/2006/relationships/hyperlink" Target="https://beta.companieshouse.gov.uk/company/07613827" TargetMode="External"/><Relationship Id="rId16" Type="http://schemas.openxmlformats.org/officeDocument/2006/relationships/hyperlink" Target="https://europe.republic.com/businesses/baanx-group-ltd/sections/market" TargetMode="External"/><Relationship Id="rId159" Type="http://schemas.openxmlformats.org/officeDocument/2006/relationships/hyperlink" Target="https://beta.companieshouse.gov.uk/company/10347767" TargetMode="External"/><Relationship Id="rId158" Type="http://schemas.openxmlformats.org/officeDocument/2006/relationships/hyperlink" Target="https://beta.companieshouse.gov.uk/company/10630791" TargetMode="External"/><Relationship Id="rId157" Type="http://schemas.openxmlformats.org/officeDocument/2006/relationships/hyperlink" Target="https://beta.companieshouse.gov.uk/company/06014477" TargetMode="External"/><Relationship Id="rId156" Type="http://schemas.openxmlformats.org/officeDocument/2006/relationships/hyperlink" Target="https://beta.companieshouse.gov.uk/company/11908428" TargetMode="External"/><Relationship Id="rId155" Type="http://schemas.openxmlformats.org/officeDocument/2006/relationships/hyperlink" Target="https://beta.companieshouse.gov.uk/company/10044404" TargetMode="External"/><Relationship Id="rId154" Type="http://schemas.openxmlformats.org/officeDocument/2006/relationships/hyperlink" Target="https://beta.companieshouse.gov.uk/company/12787431" TargetMode="External"/><Relationship Id="rId153" Type="http://schemas.openxmlformats.org/officeDocument/2006/relationships/hyperlink" Target="https://beta.companieshouse.gov.uk/company/07215557" TargetMode="External"/><Relationship Id="rId152" Type="http://schemas.openxmlformats.org/officeDocument/2006/relationships/hyperlink" Target="https://beta.companieshouse.gov.uk/company/10621687" TargetMode="External"/><Relationship Id="rId151" Type="http://schemas.openxmlformats.org/officeDocument/2006/relationships/hyperlink" Target="https://beta.companieshouse.gov.uk/company/12535319" TargetMode="External"/><Relationship Id="rId150" Type="http://schemas.openxmlformats.org/officeDocument/2006/relationships/hyperlink" Target="https://beta.companieshouse.gov.uk/company/09925185" TargetMode="External"/><Relationship Id="rId15" Type="http://schemas.openxmlformats.org/officeDocument/2006/relationships/hyperlink" Target="https://beta.companieshouse.gov.uk/company/09281949" TargetMode="External"/><Relationship Id="rId149" Type="http://schemas.openxmlformats.org/officeDocument/2006/relationships/hyperlink" Target="https://beta.companieshouse.gov.uk/company/11540240" TargetMode="External"/><Relationship Id="rId148" Type="http://schemas.openxmlformats.org/officeDocument/2006/relationships/hyperlink" Target="https://beta.companieshouse.gov.uk/company/10395239" TargetMode="External"/><Relationship Id="rId147" Type="http://schemas.openxmlformats.org/officeDocument/2006/relationships/hyperlink" Target="https://beta.companieshouse.gov.uk/company/09787338" TargetMode="External"/><Relationship Id="rId146" Type="http://schemas.openxmlformats.org/officeDocument/2006/relationships/hyperlink" Target="https://beta.companieshouse.gov.uk/company/10185899" TargetMode="External"/><Relationship Id="rId145" Type="http://schemas.openxmlformats.org/officeDocument/2006/relationships/hyperlink" Target="https://beta.companieshouse.gov.uk/company/07322398" TargetMode="External"/><Relationship Id="rId144" Type="http://schemas.openxmlformats.org/officeDocument/2006/relationships/hyperlink" Target="https://beta.companieshouse.gov.uk/company/11299079" TargetMode="External"/><Relationship Id="rId143" Type="http://schemas.openxmlformats.org/officeDocument/2006/relationships/hyperlink" Target="https://beta.companieshouse.gov.uk/company/11200977" TargetMode="External"/><Relationship Id="rId142" Type="http://schemas.openxmlformats.org/officeDocument/2006/relationships/hyperlink" Target="https://beta.companieshouse.gov.uk/company/10589054" TargetMode="External"/><Relationship Id="rId141" Type="http://schemas.openxmlformats.org/officeDocument/2006/relationships/hyperlink" Target="https://beta.companieshouse.gov.uk/company/09360817" TargetMode="External"/><Relationship Id="rId140" Type="http://schemas.openxmlformats.org/officeDocument/2006/relationships/hyperlink" Target="https://beta.companieshouse.gov.uk/company/10305828" TargetMode="External"/><Relationship Id="rId14" Type="http://schemas.openxmlformats.org/officeDocument/2006/relationships/hyperlink" Target="https://beta.companieshouse.gov.uk/company/9638976" TargetMode="External"/><Relationship Id="rId139" Type="http://schemas.openxmlformats.org/officeDocument/2006/relationships/hyperlink" Target="https://beta.companieshouse.gov.uk/company/08315922" TargetMode="External"/><Relationship Id="rId138" Type="http://schemas.openxmlformats.org/officeDocument/2006/relationships/hyperlink" Target="https://beta.companieshouse.gov.uk/company/12197411" TargetMode="External"/><Relationship Id="rId137" Type="http://schemas.openxmlformats.org/officeDocument/2006/relationships/hyperlink" Target="https://beta.companieshouse.gov.uk/company/12462889" TargetMode="External"/><Relationship Id="rId136" Type="http://schemas.openxmlformats.org/officeDocument/2006/relationships/hyperlink" Target="https://beta.companieshouse.gov.uk/company/10928486" TargetMode="External"/><Relationship Id="rId135" Type="http://schemas.openxmlformats.org/officeDocument/2006/relationships/hyperlink" Target="https://beta.companieshouse.gov.uk/company/13063420" TargetMode="External"/><Relationship Id="rId134" Type="http://schemas.openxmlformats.org/officeDocument/2006/relationships/hyperlink" Target="https://beta.companieshouse.gov.uk/company/08570213" TargetMode="External"/><Relationship Id="rId133" Type="http://schemas.openxmlformats.org/officeDocument/2006/relationships/hyperlink" Target="https://beta.companieshouse.gov.uk/company/11281620" TargetMode="External"/><Relationship Id="rId132" Type="http://schemas.openxmlformats.org/officeDocument/2006/relationships/hyperlink" Target="https://beta.companieshouse.gov.uk/company/07823971" TargetMode="External"/><Relationship Id="rId131" Type="http://schemas.openxmlformats.org/officeDocument/2006/relationships/hyperlink" Target="https://beta.companieshouse.gov.uk/company/10541126" TargetMode="External"/><Relationship Id="rId130" Type="http://schemas.openxmlformats.org/officeDocument/2006/relationships/hyperlink" Target="https://beta.companieshouse.gov.uk/company/11908711" TargetMode="External"/><Relationship Id="rId13" Type="http://schemas.openxmlformats.org/officeDocument/2006/relationships/hyperlink" Target="https://europe.republic.com/businesses/oddbox/sections/market" TargetMode="External"/><Relationship Id="rId129" Type="http://schemas.openxmlformats.org/officeDocument/2006/relationships/hyperlink" Target="https://beta.companieshouse.gov.uk/company/08800277" TargetMode="External"/><Relationship Id="rId128" Type="http://schemas.openxmlformats.org/officeDocument/2006/relationships/hyperlink" Target="https://beta.companieshouse.gov.uk/company/09878379" TargetMode="External"/><Relationship Id="rId127" Type="http://schemas.openxmlformats.org/officeDocument/2006/relationships/hyperlink" Target="https://beta.companieshouse.gov.uk/company/10507204" TargetMode="External"/><Relationship Id="rId126" Type="http://schemas.openxmlformats.org/officeDocument/2006/relationships/hyperlink" Target="https://beta.companieshouse.gov.uk/company/10616124" TargetMode="External"/><Relationship Id="rId125" Type="http://schemas.openxmlformats.org/officeDocument/2006/relationships/hyperlink" Target="https://beta.companieshouse.gov.uk/company/10565718" TargetMode="External"/><Relationship Id="rId124" Type="http://schemas.openxmlformats.org/officeDocument/2006/relationships/hyperlink" Target="https://beta.companieshouse.gov.uk/company/12630551" TargetMode="External"/><Relationship Id="rId123" Type="http://schemas.openxmlformats.org/officeDocument/2006/relationships/hyperlink" Target="https://beta.companieshouse.gov.uk/company/11858893" TargetMode="External"/><Relationship Id="rId122" Type="http://schemas.openxmlformats.org/officeDocument/2006/relationships/hyperlink" Target="https://beta.companieshouse.gov.uk/company/10449346" TargetMode="External"/><Relationship Id="rId121" Type="http://schemas.openxmlformats.org/officeDocument/2006/relationships/hyperlink" Target="https://beta.companieshouse.gov.uk/company/09546159" TargetMode="External"/><Relationship Id="rId120" Type="http://schemas.openxmlformats.org/officeDocument/2006/relationships/hyperlink" Target="https://beta.companieshouse.gov.uk/company/11278378" TargetMode="External"/><Relationship Id="rId12" Type="http://schemas.openxmlformats.org/officeDocument/2006/relationships/hyperlink" Target="https://beta.companieshouse.gov.uk/company/13496602" TargetMode="External"/><Relationship Id="rId119" Type="http://schemas.openxmlformats.org/officeDocument/2006/relationships/hyperlink" Target="https://beta.companieshouse.gov.uk/company/10754055" TargetMode="External"/><Relationship Id="rId118" Type="http://schemas.openxmlformats.org/officeDocument/2006/relationships/hyperlink" Target="https://beta.companieshouse.gov.uk/company/07049166" TargetMode="External"/><Relationship Id="rId117" Type="http://schemas.openxmlformats.org/officeDocument/2006/relationships/hyperlink" Target="https://beta.companieshouse.gov.uk/company/09381071" TargetMode="External"/><Relationship Id="rId116" Type="http://schemas.openxmlformats.org/officeDocument/2006/relationships/hyperlink" Target="https://beta.companieshouse.gov.uk/company/11050534" TargetMode="External"/><Relationship Id="rId115" Type="http://schemas.openxmlformats.org/officeDocument/2006/relationships/hyperlink" Target="https://beta.companieshouse.gov.uk/company/10288739" TargetMode="External"/><Relationship Id="rId114" Type="http://schemas.openxmlformats.org/officeDocument/2006/relationships/hyperlink" Target="https://beta.companieshouse.gov.uk/company/09049797" TargetMode="External"/><Relationship Id="rId113" Type="http://schemas.openxmlformats.org/officeDocument/2006/relationships/hyperlink" Target="https://beta.companieshouse.gov.uk/company/13336465" TargetMode="External"/><Relationship Id="rId112" Type="http://schemas.openxmlformats.org/officeDocument/2006/relationships/hyperlink" Target="https://beta.companieshouse.gov.uk/company/07592365" TargetMode="External"/><Relationship Id="rId111" Type="http://schemas.openxmlformats.org/officeDocument/2006/relationships/hyperlink" Target="https://beta.companieshouse.gov.uk/company/09040033" TargetMode="External"/><Relationship Id="rId110" Type="http://schemas.openxmlformats.org/officeDocument/2006/relationships/hyperlink" Target="https://beta.companieshouse.gov.uk/company/08531792" TargetMode="External"/><Relationship Id="rId11" Type="http://schemas.openxmlformats.org/officeDocument/2006/relationships/hyperlink" Target="https://europe.republic.com/businesses/cuvva/sections/market" TargetMode="External"/><Relationship Id="rId109" Type="http://schemas.openxmlformats.org/officeDocument/2006/relationships/hyperlink" Target="https://beta.companieshouse.gov.uk/company/12502151" TargetMode="External"/><Relationship Id="rId108" Type="http://schemas.openxmlformats.org/officeDocument/2006/relationships/hyperlink" Target="https://beta.companieshouse.gov.uk/company/09140632" TargetMode="External"/><Relationship Id="rId107" Type="http://schemas.openxmlformats.org/officeDocument/2006/relationships/hyperlink" Target="https://beta.companieshouse.gov.uk/company/11413946" TargetMode="External"/><Relationship Id="rId106" Type="http://schemas.openxmlformats.org/officeDocument/2006/relationships/hyperlink" Target="https://beta.companieshouse.gov.uk/company/9701436" TargetMode="External"/><Relationship Id="rId105" Type="http://schemas.openxmlformats.org/officeDocument/2006/relationships/hyperlink" Target="https://europe.republic.com/businesses/macrebur/sections/market" TargetMode="External"/><Relationship Id="rId104" Type="http://schemas.openxmlformats.org/officeDocument/2006/relationships/hyperlink" Target="https://europe.republic.com/businesses/planera/sections/market" TargetMode="External"/><Relationship Id="rId103" Type="http://schemas.openxmlformats.org/officeDocument/2006/relationships/hyperlink" Target="https://europe.republic.com/businesses/hunter-gather-foods-ltd/sections/market" TargetMode="External"/><Relationship Id="rId102" Type="http://schemas.openxmlformats.org/officeDocument/2006/relationships/hyperlink" Target="https://beta.companieshouse.gov.uk/company/06916506" TargetMode="External"/><Relationship Id="rId101" Type="http://schemas.openxmlformats.org/officeDocument/2006/relationships/hyperlink" Target="https://europe.republic.com/businesses/much-better-adventures/sections/market" TargetMode="External"/><Relationship Id="rId100" Type="http://schemas.openxmlformats.org/officeDocument/2006/relationships/hyperlink" Target="https://europe.republic.com/businesses/ellipse/sections/market" TargetMode="External"/><Relationship Id="rId10" Type="http://schemas.openxmlformats.org/officeDocument/2006/relationships/hyperlink" Target="https://beta.companieshouse.gov.uk/company/08007191" TargetMode="External"/><Relationship Id="rId1" Type="http://schemas.openxmlformats.org/officeDocument/2006/relationships/hyperlink" Target="https://beta.companieshouse.gov.uk/company/12743269"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nebeus.com/" TargetMode="External"/><Relationship Id="rId98" Type="http://schemas.openxmlformats.org/officeDocument/2006/relationships/hyperlink" Target="https://europe.republic.com/businesses/nebeus/sections/market" TargetMode="External"/><Relationship Id="rId97" Type="http://schemas.openxmlformats.org/officeDocument/2006/relationships/hyperlink" Target="http://www.disperse.io/" TargetMode="External"/><Relationship Id="rId96" Type="http://schemas.openxmlformats.org/officeDocument/2006/relationships/hyperlink" Target="https://europe.republic.com/businesses/disperse/sections/market" TargetMode="External"/><Relationship Id="rId95" Type="http://schemas.openxmlformats.org/officeDocument/2006/relationships/hyperlink" Target="https://www.lickhome.com/" TargetMode="External"/><Relationship Id="rId94" Type="http://schemas.openxmlformats.org/officeDocument/2006/relationships/hyperlink" Target="https://europe.republic.com/businesses/lick-home/sections/market" TargetMode="External"/><Relationship Id="rId93" Type="http://schemas.openxmlformats.org/officeDocument/2006/relationships/hyperlink" Target="http://www.crowdproperty.com/" TargetMode="External"/><Relationship Id="rId92" Type="http://schemas.openxmlformats.org/officeDocument/2006/relationships/hyperlink" Target="https://europe.republic.com/businesses/crowdproperty/sections/market" TargetMode="External"/><Relationship Id="rId91" Type="http://schemas.openxmlformats.org/officeDocument/2006/relationships/hyperlink" Target="https://www.sunswap.co.uk/" TargetMode="External"/><Relationship Id="rId90" Type="http://schemas.openxmlformats.org/officeDocument/2006/relationships/hyperlink" Target="https://europe.republic.com/businesses/sunswap/sections/market" TargetMode="External"/><Relationship Id="rId9" Type="http://schemas.openxmlformats.org/officeDocument/2006/relationships/hyperlink" Target="https://europe.republic.com/businesses/innis-gunn/sections/market" TargetMode="External"/><Relationship Id="rId89" Type="http://schemas.openxmlformats.org/officeDocument/2006/relationships/hyperlink" Target="https://europe.republic.com/businesses/econsult/sections/market" TargetMode="External"/><Relationship Id="rId88" Type="http://schemas.openxmlformats.org/officeDocument/2006/relationships/hyperlink" Target="https://laka.co/" TargetMode="External"/><Relationship Id="rId87" Type="http://schemas.openxmlformats.org/officeDocument/2006/relationships/hyperlink" Target="https://europe.republic.com/businesses/laka/sections/market" TargetMode="External"/><Relationship Id="rId86" Type="http://schemas.openxmlformats.org/officeDocument/2006/relationships/hyperlink" Target="http://www.capitalrise.com/" TargetMode="External"/><Relationship Id="rId85" Type="http://schemas.openxmlformats.org/officeDocument/2006/relationships/hyperlink" Target="https://europe.republic.com/businesses/capitalrise/sections/market" TargetMode="External"/><Relationship Id="rId84" Type="http://schemas.openxmlformats.org/officeDocument/2006/relationships/hyperlink" Target="http://www.iamfy.co/" TargetMode="External"/><Relationship Id="rId83" Type="http://schemas.openxmlformats.org/officeDocument/2006/relationships/hyperlink" Target="https://europe.republic.com/businesses/fy/sections/market" TargetMode="External"/><Relationship Id="rId82" Type="http://schemas.openxmlformats.org/officeDocument/2006/relationships/hyperlink" Target="http://www.urban.co/" TargetMode="External"/><Relationship Id="rId81" Type="http://schemas.openxmlformats.org/officeDocument/2006/relationships/hyperlink" Target="https://europe.republic.com/businesses/urban-massage/sections/market" TargetMode="External"/><Relationship Id="rId80" Type="http://schemas.openxmlformats.org/officeDocument/2006/relationships/hyperlink" Target="http://www.sellmylivestock.co.uk/" TargetMode="External"/><Relationship Id="rId8" Type="http://schemas.openxmlformats.org/officeDocument/2006/relationships/hyperlink" Target="http://www.onbuy.com/" TargetMode="External"/><Relationship Id="rId79" Type="http://schemas.openxmlformats.org/officeDocument/2006/relationships/hyperlink" Target="https://europe.republic.com/businesses/emerald-stay/sections/market" TargetMode="External"/><Relationship Id="rId78" Type="http://schemas.openxmlformats.org/officeDocument/2006/relationships/hyperlink" Target="http://www.roslintech.com/" TargetMode="External"/><Relationship Id="rId77" Type="http://schemas.openxmlformats.org/officeDocument/2006/relationships/hyperlink" Target="https://europe.republic.com/businesses/roslin-technologies/sections/market" TargetMode="External"/><Relationship Id="rId76" Type="http://schemas.openxmlformats.org/officeDocument/2006/relationships/hyperlink" Target="http://www.ufodrive.com/en/" TargetMode="External"/><Relationship Id="rId75" Type="http://schemas.openxmlformats.org/officeDocument/2006/relationships/hyperlink" Target="https://europe.republic.com/businesses/ufo-drive/sections/market" TargetMode="External"/><Relationship Id="rId74" Type="http://schemas.openxmlformats.org/officeDocument/2006/relationships/hyperlink" Target="http://www.rovco.com/" TargetMode="External"/><Relationship Id="rId73" Type="http://schemas.openxmlformats.org/officeDocument/2006/relationships/hyperlink" Target="https://europe.republic.com/businesses/rovco/sections/market" TargetMode="External"/><Relationship Id="rId72" Type="http://schemas.openxmlformats.org/officeDocument/2006/relationships/hyperlink" Target="http://greenlithium.co.uk/" TargetMode="External"/><Relationship Id="rId71" Type="http://schemas.openxmlformats.org/officeDocument/2006/relationships/hyperlink" Target="https://europe.republic.com/businesses/green-lithium/sections/market" TargetMode="External"/><Relationship Id="rId70" Type="http://schemas.openxmlformats.org/officeDocument/2006/relationships/hyperlink" Target="http://seedrs.com/?_gl=1*1celdz3*_ga*MzM4NDE4NzQ1LjE3MjcxMzg4MTA.*_ga_Q4R4JLQF33*MTcyNzE3NTAwMS4zLjEuMTcyNzE4MTU3NS4wLjAuMA..*_ga_6G201CHEQ4*MTcyNzE3NTAwMS4xMS4xLjE3MjcxODE1NzUuMC4wLjA." TargetMode="External"/><Relationship Id="rId7" Type="http://schemas.openxmlformats.org/officeDocument/2006/relationships/hyperlink" Target="https://europe.republic.com/businesses/bux/sections/market" TargetMode="External"/><Relationship Id="rId69" Type="http://schemas.openxmlformats.org/officeDocument/2006/relationships/hyperlink" Target="https://europe.republic.com/businesses/seedrs/sections/market" TargetMode="External"/><Relationship Id="rId68" Type="http://schemas.openxmlformats.org/officeDocument/2006/relationships/hyperlink" Target="http://estateguru.co/" TargetMode="External"/><Relationship Id="rId67" Type="http://schemas.openxmlformats.org/officeDocument/2006/relationships/hyperlink" Target="https://europe.republic.com/businesses/estateguru-ou/sections/market" TargetMode="External"/><Relationship Id="rId66" Type="http://schemas.openxmlformats.org/officeDocument/2006/relationships/hyperlink" Target="http://www.gazellewindpower.com/" TargetMode="External"/><Relationship Id="rId65" Type="http://schemas.openxmlformats.org/officeDocument/2006/relationships/hyperlink" Target="https://europe.republic.com/businesses/gazelle-wind-power/sections/market" TargetMode="External"/><Relationship Id="rId64" Type="http://schemas.openxmlformats.org/officeDocument/2006/relationships/hyperlink" Target="https://amaze.co/" TargetMode="External"/><Relationship Id="rId63" Type="http://schemas.openxmlformats.org/officeDocument/2006/relationships/hyperlink" Target="https://europe.republic.com/businesses/amaze-software/sections/market" TargetMode="External"/><Relationship Id="rId62" Type="http://schemas.openxmlformats.org/officeDocument/2006/relationships/hyperlink" Target="https://europe.republic.com/businesses/property-hub/sections/market" TargetMode="External"/><Relationship Id="rId61" Type="http://schemas.openxmlformats.org/officeDocument/2006/relationships/hyperlink" Target="http://this.co/" TargetMode="External"/><Relationship Id="rId60" Type="http://schemas.openxmlformats.org/officeDocument/2006/relationships/hyperlink" Target="https://europe.republic.com/businesses/this/sections/market" TargetMode="External"/><Relationship Id="rId6" Type="http://schemas.openxmlformats.org/officeDocument/2006/relationships/hyperlink" Target="http://www.getbux.com/" TargetMode="External"/><Relationship Id="rId59" Type="http://schemas.openxmlformats.org/officeDocument/2006/relationships/hyperlink" Target="https://www.peckwaterbrands.com/" TargetMode="External"/><Relationship Id="rId58" Type="http://schemas.openxmlformats.org/officeDocument/2006/relationships/hyperlink" Target="https://europe.republic.com/businesses/peckwater-brands/sections/market" TargetMode="External"/><Relationship Id="rId57" Type="http://schemas.openxmlformats.org/officeDocument/2006/relationships/hyperlink" Target="http://spoke-london.com/" TargetMode="External"/><Relationship Id="rId56" Type="http://schemas.openxmlformats.org/officeDocument/2006/relationships/hyperlink" Target="https://europe.republic.com/businesses/spoke/sections/market" TargetMode="External"/><Relationship Id="rId55" Type="http://schemas.openxmlformats.org/officeDocument/2006/relationships/hyperlink" Target="http://www.laundryheap.com/" TargetMode="External"/><Relationship Id="rId54" Type="http://schemas.openxmlformats.org/officeDocument/2006/relationships/hyperlink" Target="https://europe.republic.com/businesses/laundryheap/sections/market" TargetMode="External"/><Relationship Id="rId53" Type="http://schemas.openxmlformats.org/officeDocument/2006/relationships/hyperlink" Target="http://www.happydrinksgroup.com/" TargetMode="External"/><Relationship Id="rId52" Type="http://schemas.openxmlformats.org/officeDocument/2006/relationships/hyperlink" Target="https://europe.republic.com/businesses/happy-drinks-co/sections/market" TargetMode="External"/><Relationship Id="rId51" Type="http://schemas.openxmlformats.org/officeDocument/2006/relationships/hyperlink" Target="http://www.mootral.com/" TargetMode="External"/><Relationship Id="rId50" Type="http://schemas.openxmlformats.org/officeDocument/2006/relationships/hyperlink" Target="https://europe.republic.com/businesses/mootral/sections/market" TargetMode="External"/><Relationship Id="rId5" Type="http://schemas.openxmlformats.org/officeDocument/2006/relationships/hyperlink" Target="http://www.transfergo.com/en" TargetMode="External"/><Relationship Id="rId497" Type="http://schemas.openxmlformats.org/officeDocument/2006/relationships/hyperlink" Target="https://stampfree.co.uk/" TargetMode="External"/><Relationship Id="rId496" Type="http://schemas.openxmlformats.org/officeDocument/2006/relationships/hyperlink" Target="https://europe.republic.com/businesses/stamp-free-limited/sections/market" TargetMode="External"/><Relationship Id="rId495" Type="http://schemas.openxmlformats.org/officeDocument/2006/relationships/hyperlink" Target="http://www.cityfalcon.ai/" TargetMode="External"/><Relationship Id="rId494" Type="http://schemas.openxmlformats.org/officeDocument/2006/relationships/hyperlink" Target="https://europe.republic.com/businesses/cityfalcon/sections/market" TargetMode="External"/><Relationship Id="rId493" Type="http://schemas.openxmlformats.org/officeDocument/2006/relationships/hyperlink" Target="http://pelicantrading.io/" TargetMode="External"/><Relationship Id="rId492" Type="http://schemas.openxmlformats.org/officeDocument/2006/relationships/hyperlink" Target="https://europe.republic.com/businesses/pelican/sections/market" TargetMode="External"/><Relationship Id="rId491" Type="http://schemas.openxmlformats.org/officeDocument/2006/relationships/hyperlink" Target="http://srslylowcarb.com/" TargetMode="External"/><Relationship Id="rId490" Type="http://schemas.openxmlformats.org/officeDocument/2006/relationships/hyperlink" Target="https://wearedame.co/" TargetMode="External"/><Relationship Id="rId49" Type="http://schemas.openxmlformats.org/officeDocument/2006/relationships/hyperlink" Target="https://yonder.com/" TargetMode="External"/><Relationship Id="rId489" Type="http://schemas.openxmlformats.org/officeDocument/2006/relationships/hyperlink" Target="http://www.rnwl.co/" TargetMode="External"/><Relationship Id="rId488" Type="http://schemas.openxmlformats.org/officeDocument/2006/relationships/hyperlink" Target="https://europe.republic.com/businesses/rnwl/sections/market" TargetMode="External"/><Relationship Id="rId487" Type="http://schemas.openxmlformats.org/officeDocument/2006/relationships/hyperlink" Target="http://evo-pm.com/" TargetMode="External"/><Relationship Id="rId486" Type="http://schemas.openxmlformats.org/officeDocument/2006/relationships/hyperlink" Target="http://www.worldlabs.org/" TargetMode="External"/><Relationship Id="rId485" Type="http://schemas.openxmlformats.org/officeDocument/2006/relationships/hyperlink" Target="http://emsol.io/" TargetMode="External"/><Relationship Id="rId484" Type="http://schemas.openxmlformats.org/officeDocument/2006/relationships/hyperlink" Target="http://spare-parts-3d.com/" TargetMode="External"/><Relationship Id="rId483" Type="http://schemas.openxmlformats.org/officeDocument/2006/relationships/hyperlink" Target="http://fantasyfootballhub.co.uk/" TargetMode="External"/><Relationship Id="rId482" Type="http://schemas.openxmlformats.org/officeDocument/2006/relationships/hyperlink" Target="https://europe.republic.com/businesses/fantasy-football-hub/sections/market" TargetMode="External"/><Relationship Id="rId481" Type="http://schemas.openxmlformats.org/officeDocument/2006/relationships/hyperlink" Target="https://europe.republic.com/businesses/dai/sections/market" TargetMode="External"/><Relationship Id="rId480" Type="http://schemas.openxmlformats.org/officeDocument/2006/relationships/hyperlink" Target="http://www.qardus.com/" TargetMode="External"/><Relationship Id="rId48" Type="http://schemas.openxmlformats.org/officeDocument/2006/relationships/hyperlink" Target="https://europe.republic.com/businesses/yonder/sections/market" TargetMode="External"/><Relationship Id="rId479" Type="http://schemas.openxmlformats.org/officeDocument/2006/relationships/hyperlink" Target="http://plantbasednews.org/" TargetMode="External"/><Relationship Id="rId478" Type="http://schemas.openxmlformats.org/officeDocument/2006/relationships/hyperlink" Target="https://europe.republic.com/businesses/plantbasednews/sections/market" TargetMode="External"/><Relationship Id="rId477" Type="http://schemas.openxmlformats.org/officeDocument/2006/relationships/hyperlink" Target="http://dalstons.com/" TargetMode="External"/><Relationship Id="rId476" Type="http://schemas.openxmlformats.org/officeDocument/2006/relationships/hyperlink" Target="https://europe.republic.com/businesses/dalston-s-soda-co/sections/market" TargetMode="External"/><Relationship Id="rId475" Type="http://schemas.openxmlformats.org/officeDocument/2006/relationships/hyperlink" Target="https://futurebricks.com/" TargetMode="External"/><Relationship Id="rId474" Type="http://schemas.openxmlformats.org/officeDocument/2006/relationships/hyperlink" Target="https://europe.republic.com/businesses/futurebricks/sections/market" TargetMode="External"/><Relationship Id="rId473" Type="http://schemas.openxmlformats.org/officeDocument/2006/relationships/hyperlink" Target="http://www.openforvintage.com/" TargetMode="External"/><Relationship Id="rId472" Type="http://schemas.openxmlformats.org/officeDocument/2006/relationships/hyperlink" Target="https://europe.republic.com/businesses/open-for-vintage1/sections/market" TargetMode="External"/><Relationship Id="rId471" Type="http://schemas.openxmlformats.org/officeDocument/2006/relationships/hyperlink" Target="http://www.axiafunder.com/" TargetMode="External"/><Relationship Id="rId470" Type="http://schemas.openxmlformats.org/officeDocument/2006/relationships/hyperlink" Target="https://europe.republic.com/businesses/champerty/sections/market" TargetMode="External"/><Relationship Id="rId47" Type="http://schemas.openxmlformats.org/officeDocument/2006/relationships/hyperlink" Target="https://europe.republic.com/businesses/republic/sections/market" TargetMode="External"/><Relationship Id="rId469" Type="http://schemas.openxmlformats.org/officeDocument/2006/relationships/hyperlink" Target="https://europe.republic.com/businesses/akt-london/sections/market" TargetMode="External"/><Relationship Id="rId468" Type="http://schemas.openxmlformats.org/officeDocument/2006/relationships/hyperlink" Target="http://omni.pet/" TargetMode="External"/><Relationship Id="rId467" Type="http://schemas.openxmlformats.org/officeDocument/2006/relationships/hyperlink" Target="https://europe.republic.com/businesses/omni-pet/sections/market" TargetMode="External"/><Relationship Id="rId466" Type="http://schemas.openxmlformats.org/officeDocument/2006/relationships/hyperlink" Target="http://hardlyeverwornit.com/" TargetMode="External"/><Relationship Id="rId465" Type="http://schemas.openxmlformats.org/officeDocument/2006/relationships/hyperlink" Target="https://europe.republic.com/businesses/hardlyeverwornit/sections/market" TargetMode="External"/><Relationship Id="rId464" Type="http://schemas.openxmlformats.org/officeDocument/2006/relationships/hyperlink" Target="https://www.echofin.com/" TargetMode="External"/><Relationship Id="rId463" Type="http://schemas.openxmlformats.org/officeDocument/2006/relationships/hyperlink" Target="https://europe.republic.com/businesses/echofin/sections/market" TargetMode="External"/><Relationship Id="rId462" Type="http://schemas.openxmlformats.org/officeDocument/2006/relationships/hyperlink" Target="https://fieldworkrobotics.com/" TargetMode="External"/><Relationship Id="rId461" Type="http://schemas.openxmlformats.org/officeDocument/2006/relationships/hyperlink" Target="https://beeline.co/" TargetMode="External"/><Relationship Id="rId460" Type="http://schemas.openxmlformats.org/officeDocument/2006/relationships/hyperlink" Target="https://europe.republic.com/businesses/beeline/sections/market" TargetMode="External"/><Relationship Id="rId46" Type="http://schemas.openxmlformats.org/officeDocument/2006/relationships/hyperlink" Target="https://europe.republic.com/businesses/safetonet/sections/market" TargetMode="External"/><Relationship Id="rId459" Type="http://schemas.openxmlformats.org/officeDocument/2006/relationships/hyperlink" Target="http://www.gearboxrecords.com/" TargetMode="External"/><Relationship Id="rId458" Type="http://schemas.openxmlformats.org/officeDocument/2006/relationships/hyperlink" Target="http://luggagehero.com/" TargetMode="External"/><Relationship Id="rId457" Type="http://schemas.openxmlformats.org/officeDocument/2006/relationships/hyperlink" Target="http://www.givestar.io/" TargetMode="External"/><Relationship Id="rId456" Type="http://schemas.openxmlformats.org/officeDocument/2006/relationships/hyperlink" Target="http://boulevardonline.co.uk/" TargetMode="External"/><Relationship Id="rId455" Type="http://schemas.openxmlformats.org/officeDocument/2006/relationships/hyperlink" Target="http://www.bookmygarage.com/" TargetMode="External"/><Relationship Id="rId454" Type="http://schemas.openxmlformats.org/officeDocument/2006/relationships/hyperlink" Target="https://typewise.app/" TargetMode="External"/><Relationship Id="rId453" Type="http://schemas.openxmlformats.org/officeDocument/2006/relationships/hyperlink" Target="https://weareriley.com/" TargetMode="External"/><Relationship Id="rId452" Type="http://schemas.openxmlformats.org/officeDocument/2006/relationships/hyperlink" Target="https://europe.republic.com/businesses/ebar/sections/market" TargetMode="External"/><Relationship Id="rId451" Type="http://schemas.openxmlformats.org/officeDocument/2006/relationships/hyperlink" Target="https://dropless.co.uk/" TargetMode="External"/><Relationship Id="rId450" Type="http://schemas.openxmlformats.org/officeDocument/2006/relationships/hyperlink" Target="https://europe.republic.com/businesses/dropless/sections/market" TargetMode="External"/><Relationship Id="rId45" Type="http://schemas.openxmlformats.org/officeDocument/2006/relationships/hyperlink" Target="http://altilium-metals.com/" TargetMode="External"/><Relationship Id="rId449" Type="http://schemas.openxmlformats.org/officeDocument/2006/relationships/hyperlink" Target="http://getnude.com/" TargetMode="External"/><Relationship Id="rId448" Type="http://schemas.openxmlformats.org/officeDocument/2006/relationships/hyperlink" Target="http://www.bypnetwork.com/" TargetMode="External"/><Relationship Id="rId447" Type="http://schemas.openxmlformats.org/officeDocument/2006/relationships/hyperlink" Target="https://europe.republic.com/businesses/byp-network/sections/market" TargetMode="External"/><Relationship Id="rId446" Type="http://schemas.openxmlformats.org/officeDocument/2006/relationships/hyperlink" Target="http://www.edge10.org/" TargetMode="External"/><Relationship Id="rId445" Type="http://schemas.openxmlformats.org/officeDocument/2006/relationships/hyperlink" Target="https://europe.republic.com/businesses/edge10/sections/market" TargetMode="External"/><Relationship Id="rId444" Type="http://schemas.openxmlformats.org/officeDocument/2006/relationships/hyperlink" Target="http://joinstepladder.com/" TargetMode="External"/><Relationship Id="rId443" Type="http://schemas.openxmlformats.org/officeDocument/2006/relationships/hyperlink" Target="https://europe.republic.com/businesses/stepladder/sections/market" TargetMode="External"/><Relationship Id="rId442" Type="http://schemas.openxmlformats.org/officeDocument/2006/relationships/hyperlink" Target="https://europe.republic.com/businesses/adludio/sections/market" TargetMode="External"/><Relationship Id="rId441" Type="http://schemas.openxmlformats.org/officeDocument/2006/relationships/hyperlink" Target="http://www.corkbrick.com/" TargetMode="External"/><Relationship Id="rId440" Type="http://schemas.openxmlformats.org/officeDocument/2006/relationships/hyperlink" Target="https://europe.republic.com/businesses/corkbrick-europe/sections/market" TargetMode="External"/><Relationship Id="rId44" Type="http://schemas.openxmlformats.org/officeDocument/2006/relationships/hyperlink" Target="https://europe.republic.com/businesses/altilium-metals/sections/market" TargetMode="External"/><Relationship Id="rId439" Type="http://schemas.openxmlformats.org/officeDocument/2006/relationships/hyperlink" Target="http://www.arion.run/" TargetMode="External"/><Relationship Id="rId438" Type="http://schemas.openxmlformats.org/officeDocument/2006/relationships/hyperlink" Target="https://europe.republic.com/businesses/arion/sections/market" TargetMode="External"/><Relationship Id="rId437" Type="http://schemas.openxmlformats.org/officeDocument/2006/relationships/hyperlink" Target="https://www.spiritsofvirtue.com/" TargetMode="External"/><Relationship Id="rId436" Type="http://schemas.openxmlformats.org/officeDocument/2006/relationships/hyperlink" Target="https://europe.republic.com/businesses/spirits-of-virtue/sections/market" TargetMode="External"/><Relationship Id="rId435" Type="http://schemas.openxmlformats.org/officeDocument/2006/relationships/hyperlink" Target="https://www.whitbydistillery.com/" TargetMode="External"/><Relationship Id="rId434" Type="http://schemas.openxmlformats.org/officeDocument/2006/relationships/hyperlink" Target="https://europe.republic.com/businesses/whitby-distillery/sections/market" TargetMode="External"/><Relationship Id="rId433" Type="http://schemas.openxmlformats.org/officeDocument/2006/relationships/hyperlink" Target="https://honestlytasty.co.uk/" TargetMode="External"/><Relationship Id="rId432" Type="http://schemas.openxmlformats.org/officeDocument/2006/relationships/hyperlink" Target="http://www.intellibonds.com/" TargetMode="External"/><Relationship Id="rId431" Type="http://schemas.openxmlformats.org/officeDocument/2006/relationships/hyperlink" Target="https://europe.republic.com/businesses/intellibonds/sections/market" TargetMode="External"/><Relationship Id="rId430" Type="http://schemas.openxmlformats.org/officeDocument/2006/relationships/hyperlink" Target="http://fatsoma.com/" TargetMode="External"/><Relationship Id="rId43" Type="http://schemas.openxmlformats.org/officeDocument/2006/relationships/hyperlink" Target="https://europe.republic.com/businesses/young-platform/sections/market" TargetMode="External"/><Relationship Id="rId429" Type="http://schemas.openxmlformats.org/officeDocument/2006/relationships/hyperlink" Target="https://transpa.rent/" TargetMode="External"/><Relationship Id="rId428" Type="http://schemas.openxmlformats.org/officeDocument/2006/relationships/hyperlink" Target="https://www.zinia.ai/" TargetMode="External"/><Relationship Id="rId427" Type="http://schemas.openxmlformats.org/officeDocument/2006/relationships/hyperlink" Target="https://europe.republic.com/businesses/zinia-ai/sections/market" TargetMode="External"/><Relationship Id="rId426" Type="http://schemas.openxmlformats.org/officeDocument/2006/relationships/hyperlink" Target="http://swisscanntec.ch/en/" TargetMode="External"/><Relationship Id="rId425" Type="http://schemas.openxmlformats.org/officeDocument/2006/relationships/hyperlink" Target="https://europe.republic.com/businesses/swisscann-tec/sections/market" TargetMode="External"/><Relationship Id="rId424" Type="http://schemas.openxmlformats.org/officeDocument/2006/relationships/hyperlink" Target="http://wizme.com/" TargetMode="External"/><Relationship Id="rId423" Type="http://schemas.openxmlformats.org/officeDocument/2006/relationships/hyperlink" Target="https://europe.republic.com/businesses/wizme/sections/market" TargetMode="External"/><Relationship Id="rId422" Type="http://schemas.openxmlformats.org/officeDocument/2006/relationships/hyperlink" Target="http://www.bagboard.com/" TargetMode="External"/><Relationship Id="rId421" Type="http://schemas.openxmlformats.org/officeDocument/2006/relationships/hyperlink" Target="http://recruitmentsmart.com/" TargetMode="External"/><Relationship Id="rId420" Type="http://schemas.openxmlformats.org/officeDocument/2006/relationships/hyperlink" Target="https://propertyloop.co.uk/" TargetMode="External"/><Relationship Id="rId42" Type="http://schemas.openxmlformats.org/officeDocument/2006/relationships/hyperlink" Target="http://nordicoil.com/" TargetMode="External"/><Relationship Id="rId419" Type="http://schemas.openxmlformats.org/officeDocument/2006/relationships/hyperlink" Target="https://europe.republic.com/businesses/property-loop/sections/market" TargetMode="External"/><Relationship Id="rId418" Type="http://schemas.openxmlformats.org/officeDocument/2006/relationships/hyperlink" Target="http://bedfolk.com/" TargetMode="External"/><Relationship Id="rId417" Type="http://schemas.openxmlformats.org/officeDocument/2006/relationships/hyperlink" Target="http://imployable.me/" TargetMode="External"/><Relationship Id="rId416" Type="http://schemas.openxmlformats.org/officeDocument/2006/relationships/hyperlink" Target="https://www.equipsme.com/" TargetMode="External"/><Relationship Id="rId415" Type="http://schemas.openxmlformats.org/officeDocument/2006/relationships/hyperlink" Target="https://europe.republic.com/businesses/international-riding-company/sections/market" TargetMode="External"/><Relationship Id="rId414" Type="http://schemas.openxmlformats.org/officeDocument/2006/relationships/hyperlink" Target="https://honestmobile.co.uk/" TargetMode="External"/><Relationship Id="rId413" Type="http://schemas.openxmlformats.org/officeDocument/2006/relationships/hyperlink" Target="http://www.zvilo.com/" TargetMode="External"/><Relationship Id="rId412" Type="http://schemas.openxmlformats.org/officeDocument/2006/relationships/hyperlink" Target="http://yielders.co.uk/" TargetMode="External"/><Relationship Id="rId411" Type="http://schemas.openxmlformats.org/officeDocument/2006/relationships/hyperlink" Target="https://www.londonsockcompany.com/" TargetMode="External"/><Relationship Id="rId410" Type="http://schemas.openxmlformats.org/officeDocument/2006/relationships/hyperlink" Target="https://wurkr.io/" TargetMode="External"/><Relationship Id="rId41" Type="http://schemas.openxmlformats.org/officeDocument/2006/relationships/hyperlink" Target="http://landbay.co.uk/" TargetMode="External"/><Relationship Id="rId409" Type="http://schemas.openxmlformats.org/officeDocument/2006/relationships/hyperlink" Target="http://www.g-volution.com/" TargetMode="External"/><Relationship Id="rId408" Type="http://schemas.openxmlformats.org/officeDocument/2006/relationships/hyperlink" Target="http://www.dabblinvest.com/" TargetMode="External"/><Relationship Id="rId407" Type="http://schemas.openxmlformats.org/officeDocument/2006/relationships/hyperlink" Target="http://www.zypho.eu/" TargetMode="External"/><Relationship Id="rId406" Type="http://schemas.openxmlformats.org/officeDocument/2006/relationships/hyperlink" Target="https://a-dam.com/" TargetMode="External"/><Relationship Id="rId405" Type="http://schemas.openxmlformats.org/officeDocument/2006/relationships/hyperlink" Target="http://www.clima.investments/" TargetMode="External"/><Relationship Id="rId404" Type="http://schemas.openxmlformats.org/officeDocument/2006/relationships/hyperlink" Target="http://www.sherpr.com/" TargetMode="External"/><Relationship Id="rId403" Type="http://schemas.openxmlformats.org/officeDocument/2006/relationships/hyperlink" Target="http://www.responseiq.com/" TargetMode="External"/><Relationship Id="rId402" Type="http://schemas.openxmlformats.org/officeDocument/2006/relationships/hyperlink" Target="http://www.thefarmgirl.co.uk/" TargetMode="External"/><Relationship Id="rId401" Type="http://schemas.openxmlformats.org/officeDocument/2006/relationships/hyperlink" Target="http://somethingandnothing.co/" TargetMode="External"/><Relationship Id="rId400" Type="http://schemas.openxmlformats.org/officeDocument/2006/relationships/hyperlink" Target="https://ollys-ollys.com/" TargetMode="External"/><Relationship Id="rId40" Type="http://schemas.openxmlformats.org/officeDocument/2006/relationships/hyperlink" Target="http://riversimple.com/" TargetMode="External"/><Relationship Id="rId4" Type="http://schemas.openxmlformats.org/officeDocument/2006/relationships/hyperlink" Target="https://europe.republic.com/businesses/transfergo/sections/market" TargetMode="External"/><Relationship Id="rId399" Type="http://schemas.openxmlformats.org/officeDocument/2006/relationships/hyperlink" Target="http://octer.co.uk/" TargetMode="External"/><Relationship Id="rId398" Type="http://schemas.openxmlformats.org/officeDocument/2006/relationships/hyperlink" Target="http://www.cruaoutdoors.com/" TargetMode="External"/><Relationship Id="rId397" Type="http://schemas.openxmlformats.org/officeDocument/2006/relationships/hyperlink" Target="https://www.biohm.co.uk/" TargetMode="External"/><Relationship Id="rId396" Type="http://schemas.openxmlformats.org/officeDocument/2006/relationships/hyperlink" Target="http://loowatt.com/" TargetMode="External"/><Relationship Id="rId395" Type="http://schemas.openxmlformats.org/officeDocument/2006/relationships/hyperlink" Target="http://www.twickets.co.uk/" TargetMode="External"/><Relationship Id="rId394" Type="http://schemas.openxmlformats.org/officeDocument/2006/relationships/hyperlink" Target="https://europe.republic.com/businesses/twickets/sections/market" TargetMode="External"/><Relationship Id="rId393" Type="http://schemas.openxmlformats.org/officeDocument/2006/relationships/hyperlink" Target="http://www.twinscience.com/" TargetMode="External"/><Relationship Id="rId392" Type="http://schemas.openxmlformats.org/officeDocument/2006/relationships/hyperlink" Target="https://europe.republic.com/businesses/twin-science/sections/market" TargetMode="External"/><Relationship Id="rId391" Type="http://schemas.openxmlformats.org/officeDocument/2006/relationships/hyperlink" Target="https://propelair.com/" TargetMode="External"/><Relationship Id="rId390" Type="http://schemas.openxmlformats.org/officeDocument/2006/relationships/hyperlink" Target="https://europe.republic.com/businesses/propelair/sections/market" TargetMode="External"/><Relationship Id="rId39" Type="http://schemas.openxmlformats.org/officeDocument/2006/relationships/hyperlink" Target="http://anna.money/" TargetMode="External"/><Relationship Id="rId389" Type="http://schemas.openxmlformats.org/officeDocument/2006/relationships/hyperlink" Target="https://nakedsprout.uk/" TargetMode="External"/><Relationship Id="rId388" Type="http://schemas.openxmlformats.org/officeDocument/2006/relationships/hyperlink" Target="https://europe.republic.com/businesses/naked-sprout/sections/market" TargetMode="External"/><Relationship Id="rId387" Type="http://schemas.openxmlformats.org/officeDocument/2006/relationships/hyperlink" Target="http://www.equatoraircraft.com/" TargetMode="External"/><Relationship Id="rId386" Type="http://schemas.openxmlformats.org/officeDocument/2006/relationships/hyperlink" Target="https://europe.republic.com/businesses/equator-aircraft/sections/market" TargetMode="External"/><Relationship Id="rId385" Type="http://schemas.openxmlformats.org/officeDocument/2006/relationships/hyperlink" Target="https://alphagreen.io/" TargetMode="External"/><Relationship Id="rId384" Type="http://schemas.openxmlformats.org/officeDocument/2006/relationships/hyperlink" Target="https://europe.republic.com/businesses/alphagreen/sections/market" TargetMode="External"/><Relationship Id="rId383" Type="http://schemas.openxmlformats.org/officeDocument/2006/relationships/hyperlink" Target="https://fullycharged.show/" TargetMode="External"/><Relationship Id="rId382" Type="http://schemas.openxmlformats.org/officeDocument/2006/relationships/hyperlink" Target="https://equilibrium-markets.com/index.html" TargetMode="External"/><Relationship Id="rId381" Type="http://schemas.openxmlformats.org/officeDocument/2006/relationships/hyperlink" Target="https://europe.republic.com/businesses/equilibrium-markets/sections/market" TargetMode="External"/><Relationship Id="rId380" Type="http://schemas.openxmlformats.org/officeDocument/2006/relationships/hyperlink" Target="https://www.concrete4change.com/" TargetMode="External"/><Relationship Id="rId38" Type="http://schemas.openxmlformats.org/officeDocument/2006/relationships/hyperlink" Target="https://europe.republic.com/businesses/anna-money/sections/market" TargetMode="External"/><Relationship Id="rId379" Type="http://schemas.openxmlformats.org/officeDocument/2006/relationships/hyperlink" Target="https://europe.republic.com/businesses/concrete4change-ltd/sections/market" TargetMode="External"/><Relationship Id="rId378" Type="http://schemas.openxmlformats.org/officeDocument/2006/relationships/hyperlink" Target="https://kokoon.io/" TargetMode="External"/><Relationship Id="rId377" Type="http://schemas.openxmlformats.org/officeDocument/2006/relationships/hyperlink" Target="https://europe.republic.com/businesses/kokoon/sections/market" TargetMode="External"/><Relationship Id="rId376" Type="http://schemas.openxmlformats.org/officeDocument/2006/relationships/hyperlink" Target="http://www.tiimoapp.com/" TargetMode="External"/><Relationship Id="rId375" Type="http://schemas.openxmlformats.org/officeDocument/2006/relationships/hyperlink" Target="https://europe.republic.com/businesses/tiimo/sections/market" TargetMode="External"/><Relationship Id="rId374" Type="http://schemas.openxmlformats.org/officeDocument/2006/relationships/hyperlink" Target="http://www.clubzero.co/" TargetMode="External"/><Relationship Id="rId373" Type="http://schemas.openxmlformats.org/officeDocument/2006/relationships/hyperlink" Target="https://europe.republic.com/businesses/cupclub/sections/market" TargetMode="External"/><Relationship Id="rId372" Type="http://schemas.openxmlformats.org/officeDocument/2006/relationships/hyperlink" Target="http://www.icon-key.com/" TargetMode="External"/><Relationship Id="rId371" Type="http://schemas.openxmlformats.org/officeDocument/2006/relationships/hyperlink" Target="https://europe.republic.com/businesses/icon-key-sa-premium-beverages/sections/market" TargetMode="External"/><Relationship Id="rId370" Type="http://schemas.openxmlformats.org/officeDocument/2006/relationships/hyperlink" Target="http://mani-life.com/" TargetMode="External"/><Relationship Id="rId37" Type="http://schemas.openxmlformats.org/officeDocument/2006/relationships/hyperlink" Target="https://europe.republic.com/businesses/riversimple/sections/market" TargetMode="External"/><Relationship Id="rId369" Type="http://schemas.openxmlformats.org/officeDocument/2006/relationships/hyperlink" Target="https://europe.republic.com/businesses/manilife/sections/market" TargetMode="External"/><Relationship Id="rId368" Type="http://schemas.openxmlformats.org/officeDocument/2006/relationships/hyperlink" Target="http://www.airex.tech/" TargetMode="External"/><Relationship Id="rId367" Type="http://schemas.openxmlformats.org/officeDocument/2006/relationships/hyperlink" Target="https://europe.republic.com/businesses/airex/sections/market" TargetMode="External"/><Relationship Id="rId366" Type="http://schemas.openxmlformats.org/officeDocument/2006/relationships/hyperlink" Target="https://carnotengines.com/" TargetMode="External"/><Relationship Id="rId365" Type="http://schemas.openxmlformats.org/officeDocument/2006/relationships/hyperlink" Target="https://europe.republic.com/businesses/carnot/sections/market" TargetMode="External"/><Relationship Id="rId364" Type="http://schemas.openxmlformats.org/officeDocument/2006/relationships/hyperlink" Target="https://www.seaweedgeneration.com/" TargetMode="External"/><Relationship Id="rId363" Type="http://schemas.openxmlformats.org/officeDocument/2006/relationships/hyperlink" Target="https://europe.republic.com/businesses/seaweed-generation/sections/market" TargetMode="External"/><Relationship Id="rId362" Type="http://schemas.openxmlformats.org/officeDocument/2006/relationships/hyperlink" Target="http://www.humblegrape.co.uk/" TargetMode="External"/><Relationship Id="rId361" Type="http://schemas.openxmlformats.org/officeDocument/2006/relationships/hyperlink" Target="https://europe.republic.com/businesses/humble-grape/sections/market" TargetMode="External"/><Relationship Id="rId360" Type="http://schemas.openxmlformats.org/officeDocument/2006/relationships/hyperlink" Target="https://verv.energy/" TargetMode="External"/><Relationship Id="rId36" Type="http://schemas.openxmlformats.org/officeDocument/2006/relationships/hyperlink" Target="http://www.glintpay.com/" TargetMode="External"/><Relationship Id="rId359" Type="http://schemas.openxmlformats.org/officeDocument/2006/relationships/hyperlink" Target="https://europe.republic.com/businesses/verv-energy/sections/market" TargetMode="External"/><Relationship Id="rId358" Type="http://schemas.openxmlformats.org/officeDocument/2006/relationships/hyperlink" Target="https://www.gazeal.co.uk/" TargetMode="External"/><Relationship Id="rId357" Type="http://schemas.openxmlformats.org/officeDocument/2006/relationships/hyperlink" Target="https://gunnadrinks.com/" TargetMode="External"/><Relationship Id="rId356" Type="http://schemas.openxmlformats.org/officeDocument/2006/relationships/hyperlink" Target="https://europe.republic.com/businesses/gunna-drinks/sections/market" TargetMode="External"/><Relationship Id="rId355" Type="http://schemas.openxmlformats.org/officeDocument/2006/relationships/hyperlink" Target="http://labfresh.eu/" TargetMode="External"/><Relationship Id="rId354" Type="http://schemas.openxmlformats.org/officeDocument/2006/relationships/hyperlink" Target="https://europe.republic.com/businesses/labfresh/sections/market" TargetMode="External"/><Relationship Id="rId353" Type="http://schemas.openxmlformats.org/officeDocument/2006/relationships/hyperlink" Target="http://www.whiterabbitpizza.co.uk/" TargetMode="External"/><Relationship Id="rId352" Type="http://schemas.openxmlformats.org/officeDocument/2006/relationships/hyperlink" Target="http://www.givtapp.net/" TargetMode="External"/><Relationship Id="rId351" Type="http://schemas.openxmlformats.org/officeDocument/2006/relationships/hyperlink" Target="https://europe.republic.com/businesses/givt/sections/market" TargetMode="External"/><Relationship Id="rId350" Type="http://schemas.openxmlformats.org/officeDocument/2006/relationships/hyperlink" Target="https://www.thecookaway.com/" TargetMode="External"/><Relationship Id="rId35" Type="http://schemas.openxmlformats.org/officeDocument/2006/relationships/hyperlink" Target="https://europe.republic.com/businesses/glint-pay/sections/market" TargetMode="External"/><Relationship Id="rId349" Type="http://schemas.openxmlformats.org/officeDocument/2006/relationships/hyperlink" Target="https://europe.republic.com/businesses/the-cookaway/sections/market" TargetMode="External"/><Relationship Id="rId348" Type="http://schemas.openxmlformats.org/officeDocument/2006/relationships/hyperlink" Target="https://www.gravitycoliving.com/" TargetMode="External"/><Relationship Id="rId347" Type="http://schemas.openxmlformats.org/officeDocument/2006/relationships/hyperlink" Target="https://europe.republic.com/businesses/gravity-co-living/sections/market" TargetMode="External"/><Relationship Id="rId346" Type="http://schemas.openxmlformats.org/officeDocument/2006/relationships/hyperlink" Target="http://your.rentals/" TargetMode="External"/><Relationship Id="rId345" Type="http://schemas.openxmlformats.org/officeDocument/2006/relationships/hyperlink" Target="https://europe.republic.com/businesses/your-rentals-a-s/sections/market" TargetMode="External"/><Relationship Id="rId344" Type="http://schemas.openxmlformats.org/officeDocument/2006/relationships/hyperlink" Target="https://europe.republic.com/businesses/drygro/sections/market" TargetMode="External"/><Relationship Id="rId343" Type="http://schemas.openxmlformats.org/officeDocument/2006/relationships/hyperlink" Target="https://verticallyurban.com/" TargetMode="External"/><Relationship Id="rId342" Type="http://schemas.openxmlformats.org/officeDocument/2006/relationships/hyperlink" Target="https://europe.republic.com/businesses/vertically-urban2/sections/market" TargetMode="External"/><Relationship Id="rId341" Type="http://schemas.openxmlformats.org/officeDocument/2006/relationships/hyperlink" Target="http://www.lovecocoa.com/" TargetMode="External"/><Relationship Id="rId340" Type="http://schemas.openxmlformats.org/officeDocument/2006/relationships/hyperlink" Target="https://europe.republic.com/businesses/love-cocoa/sections/market" TargetMode="External"/><Relationship Id="rId34" Type="http://schemas.openxmlformats.org/officeDocument/2006/relationships/hyperlink" Target="http://www.marinepowersystems.co.uk/" TargetMode="External"/><Relationship Id="rId339" Type="http://schemas.openxmlformats.org/officeDocument/2006/relationships/hyperlink" Target="http://foodmarble.com/" TargetMode="External"/><Relationship Id="rId338" Type="http://schemas.openxmlformats.org/officeDocument/2006/relationships/hyperlink" Target="https://europe.republic.com/businesses/foodmarble/sections/market" TargetMode="External"/><Relationship Id="rId337" Type="http://schemas.openxmlformats.org/officeDocument/2006/relationships/hyperlink" Target="https://europe.republic.com/businesses/brickowner-holdings-limited/sections/market" TargetMode="External"/><Relationship Id="rId336" Type="http://schemas.openxmlformats.org/officeDocument/2006/relationships/hyperlink" Target="http://frost.app/" TargetMode="External"/><Relationship Id="rId335" Type="http://schemas.openxmlformats.org/officeDocument/2006/relationships/hyperlink" Target="https://europe.republic.com/businesses/frost/sections/market" TargetMode="External"/><Relationship Id="rId334" Type="http://schemas.openxmlformats.org/officeDocument/2006/relationships/hyperlink" Target="http://maisonsport.com/" TargetMode="External"/><Relationship Id="rId333" Type="http://schemas.openxmlformats.org/officeDocument/2006/relationships/hyperlink" Target="https://europe.republic.com/businesses/maison-sport/sections/market" TargetMode="External"/><Relationship Id="rId332" Type="http://schemas.openxmlformats.org/officeDocument/2006/relationships/hyperlink" Target="https://europe.republic.com/businesses/sapling-spirits/sections/market" TargetMode="External"/><Relationship Id="rId331" Type="http://schemas.openxmlformats.org/officeDocument/2006/relationships/hyperlink" Target="https://www.splintinvest.com/en/" TargetMode="External"/><Relationship Id="rId330" Type="http://schemas.openxmlformats.org/officeDocument/2006/relationships/hyperlink" Target="https://europe.republic.com/businesses/splint-invest/sections/market" TargetMode="External"/><Relationship Id="rId33" Type="http://schemas.openxmlformats.org/officeDocument/2006/relationships/hyperlink" Target="https://europe.republic.com/businesses/marine-power-systems/sections/market" TargetMode="External"/><Relationship Id="rId329" Type="http://schemas.openxmlformats.org/officeDocument/2006/relationships/hyperlink" Target="http://www.fanzine.com/" TargetMode="External"/><Relationship Id="rId328" Type="http://schemas.openxmlformats.org/officeDocument/2006/relationships/hyperlink" Target="https://europe.republic.com/businesses/fanzine-limited/sections/market" TargetMode="External"/><Relationship Id="rId327" Type="http://schemas.openxmlformats.org/officeDocument/2006/relationships/hyperlink" Target="https://puresport.co/" TargetMode="External"/><Relationship Id="rId326" Type="http://schemas.openxmlformats.org/officeDocument/2006/relationships/hyperlink" Target="https://europe.republic.com/businesses/pure-sport-cbd/sections/market" TargetMode="External"/><Relationship Id="rId325" Type="http://schemas.openxmlformats.org/officeDocument/2006/relationships/hyperlink" Target="http://www.oneyearnobeer.com/" TargetMode="External"/><Relationship Id="rId324" Type="http://schemas.openxmlformats.org/officeDocument/2006/relationships/hyperlink" Target="https://europe.republic.com/businesses/oynb-one-year-no-beer/sections/market" TargetMode="External"/><Relationship Id="rId323" Type="http://schemas.openxmlformats.org/officeDocument/2006/relationships/hyperlink" Target="https://europe.republic.com/businesses/jump-in/sections/market" TargetMode="External"/><Relationship Id="rId322" Type="http://schemas.openxmlformats.org/officeDocument/2006/relationships/hyperlink" Target="https://europe.republic.com/businesses/savvy-navvy/sections/market" TargetMode="External"/><Relationship Id="rId321" Type="http://schemas.openxmlformats.org/officeDocument/2006/relationships/hyperlink" Target="https://www.dorkingwanderers.com/" TargetMode="External"/><Relationship Id="rId320" Type="http://schemas.openxmlformats.org/officeDocument/2006/relationships/hyperlink" Target="https://europe.republic.com/businesses/dorking-wanderers-fc-ltd/sections/market" TargetMode="External"/><Relationship Id="rId32" Type="http://schemas.openxmlformats.org/officeDocument/2006/relationships/hyperlink" Target="http://www.cheekypanda.com/" TargetMode="External"/><Relationship Id="rId319" Type="http://schemas.openxmlformats.org/officeDocument/2006/relationships/hyperlink" Target="http://www.cleankitchen.club/" TargetMode="External"/><Relationship Id="rId318" Type="http://schemas.openxmlformats.org/officeDocument/2006/relationships/hyperlink" Target="https://europe.republic.com/businesses/clean-kitchen/sections/market" TargetMode="External"/><Relationship Id="rId317" Type="http://schemas.openxmlformats.org/officeDocument/2006/relationships/hyperlink" Target="http://www.troubadourgoods.com/" TargetMode="External"/><Relationship Id="rId316" Type="http://schemas.openxmlformats.org/officeDocument/2006/relationships/hyperlink" Target="https://europe.republic.com/businesses/troubadour-goods/sections/market" TargetMode="External"/><Relationship Id="rId315" Type="http://schemas.openxmlformats.org/officeDocument/2006/relationships/hyperlink" Target="http://www.lovetovisit.com/" TargetMode="External"/><Relationship Id="rId314" Type="http://schemas.openxmlformats.org/officeDocument/2006/relationships/hyperlink" Target="https://europe.republic.com/businesses/lovetovisit-com/sections/market" TargetMode="External"/><Relationship Id="rId313" Type="http://schemas.openxmlformats.org/officeDocument/2006/relationships/hyperlink" Target="http://samsonvt.com/" TargetMode="External"/><Relationship Id="rId312" Type="http://schemas.openxmlformats.org/officeDocument/2006/relationships/hyperlink" Target="https://europe.republic.com/businesses/samsonvt/sections/market" TargetMode="External"/><Relationship Id="rId311" Type="http://schemas.openxmlformats.org/officeDocument/2006/relationships/hyperlink" Target="http://www.nevomo.com/" TargetMode="External"/><Relationship Id="rId310" Type="http://schemas.openxmlformats.org/officeDocument/2006/relationships/hyperlink" Target="https://europe.republic.com/businesses/nevomo/sections/market" TargetMode="External"/><Relationship Id="rId31" Type="http://schemas.openxmlformats.org/officeDocument/2006/relationships/hyperlink" Target="http://choise.com/" TargetMode="External"/><Relationship Id="rId309" Type="http://schemas.openxmlformats.org/officeDocument/2006/relationships/hyperlink" Target="http://myn.co.uk/" TargetMode="External"/><Relationship Id="rId308" Type="http://schemas.openxmlformats.org/officeDocument/2006/relationships/hyperlink" Target="https://europe.republic.com/businesses/myn/sections/market" TargetMode="External"/><Relationship Id="rId307" Type="http://schemas.openxmlformats.org/officeDocument/2006/relationships/hyperlink" Target="http://wearexapp.com/" TargetMode="External"/><Relationship Id="rId306" Type="http://schemas.openxmlformats.org/officeDocument/2006/relationships/hyperlink" Target="https://europe.republic.com/businesses/wearex/sections/market" TargetMode="External"/><Relationship Id="rId305" Type="http://schemas.openxmlformats.org/officeDocument/2006/relationships/hyperlink" Target="https://europe.republic.com/businesses/crowdtolive/sections/market" TargetMode="External"/><Relationship Id="rId304" Type="http://schemas.openxmlformats.org/officeDocument/2006/relationships/hyperlink" Target="https://europe.republic.com/businesses/thrift/sections/market" TargetMode="External"/><Relationship Id="rId303" Type="http://schemas.openxmlformats.org/officeDocument/2006/relationships/hyperlink" Target="https://www.crunch.co.uk/" TargetMode="External"/><Relationship Id="rId302" Type="http://schemas.openxmlformats.org/officeDocument/2006/relationships/hyperlink" Target="https://europe.republic.com/businesses/e-crunch-ltd/sections/market" TargetMode="External"/><Relationship Id="rId301" Type="http://schemas.openxmlformats.org/officeDocument/2006/relationships/hyperlink" Target="http://www.ridetandem.co.uk/" TargetMode="External"/><Relationship Id="rId300" Type="http://schemas.openxmlformats.org/officeDocument/2006/relationships/hyperlink" Target="https://europe.republic.com/businesses/ride-tandem/sections/market" TargetMode="External"/><Relationship Id="rId30" Type="http://schemas.openxmlformats.org/officeDocument/2006/relationships/hyperlink" Target="https://europe.republic.com/businesses/crypterium/sections/market" TargetMode="External"/><Relationship Id="rId3" Type="http://schemas.openxmlformats.org/officeDocument/2006/relationships/hyperlink" Target="https://europe.republic.com/businesses/plum/sections/market" TargetMode="External"/><Relationship Id="rId299" Type="http://schemas.openxmlformats.org/officeDocument/2006/relationships/hyperlink" Target="http://www.ipg.energy/" TargetMode="External"/><Relationship Id="rId298" Type="http://schemas.openxmlformats.org/officeDocument/2006/relationships/hyperlink" Target="https://europe.republic.com/businesses/ipg/sections/market" TargetMode="External"/><Relationship Id="rId297" Type="http://schemas.openxmlformats.org/officeDocument/2006/relationships/hyperlink" Target="http://locket.insure/" TargetMode="External"/><Relationship Id="rId296" Type="http://schemas.openxmlformats.org/officeDocument/2006/relationships/hyperlink" Target="https://europe.republic.com/businesses/locket/sections/market" TargetMode="External"/><Relationship Id="rId295" Type="http://schemas.openxmlformats.org/officeDocument/2006/relationships/hyperlink" Target="https://quotall.com/" TargetMode="External"/><Relationship Id="rId294" Type="http://schemas.openxmlformats.org/officeDocument/2006/relationships/hyperlink" Target="https://europe.republic.com/businesses/quotall/sections/market" TargetMode="External"/><Relationship Id="rId293" Type="http://schemas.openxmlformats.org/officeDocument/2006/relationships/hyperlink" Target="http://www.loanpad.com/" TargetMode="External"/><Relationship Id="rId292" Type="http://schemas.openxmlformats.org/officeDocument/2006/relationships/hyperlink" Target="https://europe.republic.com/businesses/loanpad/sections/market" TargetMode="External"/><Relationship Id="rId291" Type="http://schemas.openxmlformats.org/officeDocument/2006/relationships/hyperlink" Target="http://nordstreet.com/" TargetMode="External"/><Relationship Id="rId290" Type="http://schemas.openxmlformats.org/officeDocument/2006/relationships/hyperlink" Target="https://europe.republic.com/businesses/nordstreet/sections/market" TargetMode="External"/><Relationship Id="rId29" Type="http://schemas.openxmlformats.org/officeDocument/2006/relationships/hyperlink" Target="http://www.creditspring.co.uk/" TargetMode="External"/><Relationship Id="rId289" Type="http://schemas.openxmlformats.org/officeDocument/2006/relationships/hyperlink" Target="http://www.mindstone.com/" TargetMode="External"/><Relationship Id="rId288" Type="http://schemas.openxmlformats.org/officeDocument/2006/relationships/hyperlink" Target="https://europe.republic.com/businesses/mindstone/sections/market" TargetMode="External"/><Relationship Id="rId287" Type="http://schemas.openxmlformats.org/officeDocument/2006/relationships/hyperlink" Target="http://www.qednaval.co.uk/" TargetMode="External"/><Relationship Id="rId286" Type="http://schemas.openxmlformats.org/officeDocument/2006/relationships/hyperlink" Target="https://europe.republic.com/businesses/qed-naval-linited/sections/market" TargetMode="External"/><Relationship Id="rId285" Type="http://schemas.openxmlformats.org/officeDocument/2006/relationships/hyperlink" Target="http://www.hofmeister.co.uk/" TargetMode="External"/><Relationship Id="rId284" Type="http://schemas.openxmlformats.org/officeDocument/2006/relationships/hyperlink" Target="https://europe.republic.com/businesses/hofmeister/sections/market" TargetMode="External"/><Relationship Id="rId283" Type="http://schemas.openxmlformats.org/officeDocument/2006/relationships/hyperlink" Target="http://www.avidaglobal.com/" TargetMode="External"/><Relationship Id="rId282" Type="http://schemas.openxmlformats.org/officeDocument/2006/relationships/hyperlink" Target="https://europe.republic.com/businesses/avida-global/sections/market" TargetMode="External"/><Relationship Id="rId281" Type="http://schemas.openxmlformats.org/officeDocument/2006/relationships/hyperlink" Target="http://wayhome.co.uk/" TargetMode="External"/><Relationship Id="rId280" Type="http://schemas.openxmlformats.org/officeDocument/2006/relationships/hyperlink" Target="https://europe.republic.com/businesses/unmortgage/sections/market" TargetMode="External"/><Relationship Id="rId28" Type="http://schemas.openxmlformats.org/officeDocument/2006/relationships/hyperlink" Target="https://europe.republic.com/businesses/creditspring/sections/market" TargetMode="External"/><Relationship Id="rId279" Type="http://schemas.openxmlformats.org/officeDocument/2006/relationships/hyperlink" Target="http://stasher.com/" TargetMode="External"/><Relationship Id="rId278" Type="http://schemas.openxmlformats.org/officeDocument/2006/relationships/hyperlink" Target="https://europe.republic.com/businesses/stasher/sections/market" TargetMode="External"/><Relationship Id="rId277" Type="http://schemas.openxmlformats.org/officeDocument/2006/relationships/hyperlink" Target="http://allplants.com/" TargetMode="External"/><Relationship Id="rId276" Type="http://schemas.openxmlformats.org/officeDocument/2006/relationships/hyperlink" Target="https://europe.republic.com/businesses/allplants/sections/market" TargetMode="External"/><Relationship Id="rId275" Type="http://schemas.openxmlformats.org/officeDocument/2006/relationships/hyperlink" Target="http://futureyouhealth.com/" TargetMode="External"/><Relationship Id="rId274" Type="http://schemas.openxmlformats.org/officeDocument/2006/relationships/hyperlink" Target="https://europe.republic.com/businesses/future-you-cambridge/sections/market" TargetMode="External"/><Relationship Id="rId273" Type="http://schemas.openxmlformats.org/officeDocument/2006/relationships/hyperlink" Target="https://loveoggs.com/" TargetMode="External"/><Relationship Id="rId272" Type="http://schemas.openxmlformats.org/officeDocument/2006/relationships/hyperlink" Target="https://europe.republic.com/businesses/oggs/sections/market" TargetMode="External"/><Relationship Id="rId271" Type="http://schemas.openxmlformats.org/officeDocument/2006/relationships/hyperlink" Target="https://circa5000.com/" TargetMode="External"/><Relationship Id="rId270" Type="http://schemas.openxmlformats.org/officeDocument/2006/relationships/hyperlink" Target="https://europe.republic.com/businesses/tickr/sections/market" TargetMode="External"/><Relationship Id="rId27" Type="http://schemas.openxmlformats.org/officeDocument/2006/relationships/hyperlink" Target="http://www.jaja.co.uk/" TargetMode="External"/><Relationship Id="rId269" Type="http://schemas.openxmlformats.org/officeDocument/2006/relationships/hyperlink" Target="http://www.differentdog.com/" TargetMode="External"/><Relationship Id="rId268" Type="http://schemas.openxmlformats.org/officeDocument/2006/relationships/hyperlink" Target="https://europe.republic.com/businesses/different-dog/sections/market" TargetMode="External"/><Relationship Id="rId267" Type="http://schemas.openxmlformats.org/officeDocument/2006/relationships/hyperlink" Target="http://www.dmalink.com/" TargetMode="External"/><Relationship Id="rId266" Type="http://schemas.openxmlformats.org/officeDocument/2006/relationships/hyperlink" Target="https://europe.republic.com/businesses/dmalink-eis/sections/market" TargetMode="External"/><Relationship Id="rId265" Type="http://schemas.openxmlformats.org/officeDocument/2006/relationships/hyperlink" Target="http://www.bigdropbrew.com/" TargetMode="External"/><Relationship Id="rId264" Type="http://schemas.openxmlformats.org/officeDocument/2006/relationships/hyperlink" Target="https://europe.republic.com/businesses/big-drop-brewing-co/sections/market" TargetMode="External"/><Relationship Id="rId263" Type="http://schemas.openxmlformats.org/officeDocument/2006/relationships/hyperlink" Target="http://www.proplend.com/" TargetMode="External"/><Relationship Id="rId262" Type="http://schemas.openxmlformats.org/officeDocument/2006/relationships/hyperlink" Target="https://europe.republic.com/businesses/proplend/sections/market" TargetMode="External"/><Relationship Id="rId261" Type="http://schemas.openxmlformats.org/officeDocument/2006/relationships/hyperlink" Target="http://www.darqube.io/" TargetMode="External"/><Relationship Id="rId260" Type="http://schemas.openxmlformats.org/officeDocument/2006/relationships/hyperlink" Target="https://europe.republic.com/businesses/darqube-ltd/sections/market" TargetMode="External"/><Relationship Id="rId26" Type="http://schemas.openxmlformats.org/officeDocument/2006/relationships/hyperlink" Target="https://europe.republic.com/businesses/jaja-uk/sections/market" TargetMode="External"/><Relationship Id="rId259" Type="http://schemas.openxmlformats.org/officeDocument/2006/relationships/hyperlink" Target="http://www.ncnean.com/" TargetMode="External"/><Relationship Id="rId258" Type="http://schemas.openxmlformats.org/officeDocument/2006/relationships/hyperlink" Target="https://europe.republic.com/businesses/ncnean/sections/market" TargetMode="External"/><Relationship Id="rId257" Type="http://schemas.openxmlformats.org/officeDocument/2006/relationships/hyperlink" Target="http://www.incentivegames.com/" TargetMode="External"/><Relationship Id="rId256" Type="http://schemas.openxmlformats.org/officeDocument/2006/relationships/hyperlink" Target="https://europe.republic.com/businesses/incentive-holdings-limited/sections/market" TargetMode="External"/><Relationship Id="rId255" Type="http://schemas.openxmlformats.org/officeDocument/2006/relationships/hyperlink" Target="https://www.lendahand.com/" TargetMode="External"/><Relationship Id="rId254" Type="http://schemas.openxmlformats.org/officeDocument/2006/relationships/hyperlink" Target="https://europe.republic.com/businesses/lendahand/sections/market" TargetMode="External"/><Relationship Id="rId253" Type="http://schemas.openxmlformats.org/officeDocument/2006/relationships/hyperlink" Target="http://www.getfussy.com/" TargetMode="External"/><Relationship Id="rId252" Type="http://schemas.openxmlformats.org/officeDocument/2006/relationships/hyperlink" Target="https://europe.republic.com/businesses/fussy/sections/market" TargetMode="External"/><Relationship Id="rId251" Type="http://schemas.openxmlformats.org/officeDocument/2006/relationships/hyperlink" Target="http://www.wavepiston.dk/" TargetMode="External"/><Relationship Id="rId250" Type="http://schemas.openxmlformats.org/officeDocument/2006/relationships/hyperlink" Target="https://europe.republic.com/businesses/wavepiston/sections/market" TargetMode="External"/><Relationship Id="rId25" Type="http://schemas.openxmlformats.org/officeDocument/2006/relationships/hyperlink" Target="https://europe.republic.com/businesses/nordic-oil/sections/market" TargetMode="External"/><Relationship Id="rId249" Type="http://schemas.openxmlformats.org/officeDocument/2006/relationships/hyperlink" Target="http://www.wealthmigrate.com/" TargetMode="External"/><Relationship Id="rId248" Type="http://schemas.openxmlformats.org/officeDocument/2006/relationships/hyperlink" Target="https://europe.republic.com/businesses/wealth-migrate/sections/market" TargetMode="External"/><Relationship Id="rId247" Type="http://schemas.openxmlformats.org/officeDocument/2006/relationships/hyperlink" Target="https://www.munro-ev.com/" TargetMode="External"/><Relationship Id="rId246" Type="http://schemas.openxmlformats.org/officeDocument/2006/relationships/hyperlink" Target="https://europe.republic.com/businesses/munro-vehicles/sections/market" TargetMode="External"/><Relationship Id="rId245" Type="http://schemas.openxmlformats.org/officeDocument/2006/relationships/hyperlink" Target="http://www.viritech.co.uk/" TargetMode="External"/><Relationship Id="rId244" Type="http://schemas.openxmlformats.org/officeDocument/2006/relationships/hyperlink" Target="https://europe.republic.com/businesses/viritech/sections/market" TargetMode="External"/><Relationship Id="rId243" Type="http://schemas.openxmlformats.org/officeDocument/2006/relationships/hyperlink" Target="http://www.learnamp.com/" TargetMode="External"/><Relationship Id="rId242" Type="http://schemas.openxmlformats.org/officeDocument/2006/relationships/hyperlink" Target="http://www.nice-drinks.co.uk/" TargetMode="External"/><Relationship Id="rId241" Type="http://schemas.openxmlformats.org/officeDocument/2006/relationships/hyperlink" Target="https://europe.republic.com/businesses/nice-drinks/sections/market" TargetMode="External"/><Relationship Id="rId240" Type="http://schemas.openxmlformats.org/officeDocument/2006/relationships/hyperlink" Target="http://signaturebrew.co.uk/" TargetMode="External"/><Relationship Id="rId24" Type="http://schemas.openxmlformats.org/officeDocument/2006/relationships/hyperlink" Target="https://europe.republic.com/businesses/landbay/sections/market" TargetMode="External"/><Relationship Id="rId239" Type="http://schemas.openxmlformats.org/officeDocument/2006/relationships/hyperlink" Target="https://europe.republic.com/businesses/signature-brew/sections/market" TargetMode="External"/><Relationship Id="rId238" Type="http://schemas.openxmlformats.org/officeDocument/2006/relationships/hyperlink" Target="https://comino.com/en/" TargetMode="External"/><Relationship Id="rId237" Type="http://schemas.openxmlformats.org/officeDocument/2006/relationships/hyperlink" Target="https://europe.republic.com/businesses/comino/sections/market" TargetMode="External"/><Relationship Id="rId236" Type="http://schemas.openxmlformats.org/officeDocument/2006/relationships/hyperlink" Target="https://www.baulogic.com/" TargetMode="External"/><Relationship Id="rId235" Type="http://schemas.openxmlformats.org/officeDocument/2006/relationships/hyperlink" Target="https://europe.republic.com/businesses/baulogic-holdings-ltd/sections/market" TargetMode="External"/><Relationship Id="rId234" Type="http://schemas.openxmlformats.org/officeDocument/2006/relationships/hyperlink" Target="https://www.hidramedsolutions.com/" TargetMode="External"/><Relationship Id="rId233" Type="http://schemas.openxmlformats.org/officeDocument/2006/relationships/hyperlink" Target="https://www.crowdstacker.com/" TargetMode="External"/><Relationship Id="rId232" Type="http://schemas.openxmlformats.org/officeDocument/2006/relationships/hyperlink" Target="https://europe.republic.com/businesses/crowdstacker/sections/market" TargetMode="External"/><Relationship Id="rId231" Type="http://schemas.openxmlformats.org/officeDocument/2006/relationships/hyperlink" Target="http://www.hycube.com/" TargetMode="External"/><Relationship Id="rId230" Type="http://schemas.openxmlformats.org/officeDocument/2006/relationships/hyperlink" Target="https://europe.republic.com/businesses/hycube-technologies-gmbh/sections/market" TargetMode="External"/><Relationship Id="rId23" Type="http://schemas.openxmlformats.org/officeDocument/2006/relationships/hyperlink" Target="http://www.baanx.com/" TargetMode="External"/><Relationship Id="rId229" Type="http://schemas.openxmlformats.org/officeDocument/2006/relationships/hyperlink" Target="http://placed-app.com/" TargetMode="External"/><Relationship Id="rId228" Type="http://schemas.openxmlformats.org/officeDocument/2006/relationships/hyperlink" Target="https://europe.republic.com/businesses/placed-app/sections/market" TargetMode="External"/><Relationship Id="rId227" Type="http://schemas.openxmlformats.org/officeDocument/2006/relationships/hyperlink" Target="http://www.percayso.com/" TargetMode="External"/><Relationship Id="rId226" Type="http://schemas.openxmlformats.org/officeDocument/2006/relationships/hyperlink" Target="https://europe.republic.com/businesses/percayso-limited/sections/market" TargetMode="External"/><Relationship Id="rId225" Type="http://schemas.openxmlformats.org/officeDocument/2006/relationships/hyperlink" Target="http://ahascraghdistillery.com/" TargetMode="External"/><Relationship Id="rId224" Type="http://schemas.openxmlformats.org/officeDocument/2006/relationships/hyperlink" Target="https://europe.republic.com/businesses/ahascragh-distillers-ltd/sections/market" TargetMode="External"/><Relationship Id="rId223" Type="http://schemas.openxmlformats.org/officeDocument/2006/relationships/hyperlink" Target="https://wase.co.uk/" TargetMode="External"/><Relationship Id="rId222" Type="http://schemas.openxmlformats.org/officeDocument/2006/relationships/hyperlink" Target="https://europe.republic.com/businesses/wase/sections/market" TargetMode="External"/><Relationship Id="rId221" Type="http://schemas.openxmlformats.org/officeDocument/2006/relationships/hyperlink" Target="http://www.rippleenergy.com/" TargetMode="External"/><Relationship Id="rId220" Type="http://schemas.openxmlformats.org/officeDocument/2006/relationships/hyperlink" Target="https://europe.republic.com/businesses/ripple/sections/market" TargetMode="External"/><Relationship Id="rId22" Type="http://schemas.openxmlformats.org/officeDocument/2006/relationships/hyperlink" Target="https://europe.republic.com/businesses/baanx-group-ltd/sections/market" TargetMode="External"/><Relationship Id="rId219" Type="http://schemas.openxmlformats.org/officeDocument/2006/relationships/hyperlink" Target="http://thecauldron.io/" TargetMode="External"/><Relationship Id="rId218" Type="http://schemas.openxmlformats.org/officeDocument/2006/relationships/hyperlink" Target="https://europe.republic.com/businesses/the-cauldron/sections/market" TargetMode="External"/><Relationship Id="rId217" Type="http://schemas.openxmlformats.org/officeDocument/2006/relationships/hyperlink" Target="https://www.geodb.com/" TargetMode="External"/><Relationship Id="rId216" Type="http://schemas.openxmlformats.org/officeDocument/2006/relationships/hyperlink" Target="https://europe.republic.com/businesses/geodb/sections/market" TargetMode="External"/><Relationship Id="rId215" Type="http://schemas.openxmlformats.org/officeDocument/2006/relationships/hyperlink" Target="https://www.pikl.com/" TargetMode="External"/><Relationship Id="rId214" Type="http://schemas.openxmlformats.org/officeDocument/2006/relationships/hyperlink" Target="https://europe.republic.com/businesses/pikl/sections/market" TargetMode="External"/><Relationship Id="rId213" Type="http://schemas.openxmlformats.org/officeDocument/2006/relationships/hyperlink" Target="http://www.passthekeys.co.uk/" TargetMode="External"/><Relationship Id="rId212" Type="http://schemas.openxmlformats.org/officeDocument/2006/relationships/hyperlink" Target="https://europe.republic.com/businesses/pass-the-keys/sections/market" TargetMode="External"/><Relationship Id="rId211" Type="http://schemas.openxmlformats.org/officeDocument/2006/relationships/hyperlink" Target="https://qlash.gg/" TargetMode="External"/><Relationship Id="rId210" Type="http://schemas.openxmlformats.org/officeDocument/2006/relationships/hyperlink" Target="https://europe.republic.com/businesses/qlash/sections/market" TargetMode="External"/><Relationship Id="rId21" Type="http://schemas.openxmlformats.org/officeDocument/2006/relationships/hyperlink" Target="http://www.wegift.io/" TargetMode="External"/><Relationship Id="rId209" Type="http://schemas.openxmlformats.org/officeDocument/2006/relationships/hyperlink" Target="http://mightypea.co.uk/" TargetMode="External"/><Relationship Id="rId208" Type="http://schemas.openxmlformats.org/officeDocument/2006/relationships/hyperlink" Target="https://europe.republic.com/businesses/the-mighty-society/sections/market" TargetMode="External"/><Relationship Id="rId207" Type="http://schemas.openxmlformats.org/officeDocument/2006/relationships/hyperlink" Target="https://www.wawafertility.com/" TargetMode="External"/><Relationship Id="rId206" Type="http://schemas.openxmlformats.org/officeDocument/2006/relationships/hyperlink" Target="https://europe.republic.com/businesses/wawa-fertility/sections/market" TargetMode="External"/><Relationship Id="rId205" Type="http://schemas.openxmlformats.org/officeDocument/2006/relationships/hyperlink" Target="http://www.easyhire.biz/" TargetMode="External"/><Relationship Id="rId204" Type="http://schemas.openxmlformats.org/officeDocument/2006/relationships/hyperlink" Target="https://europe.republic.com/businesses/rentuu/sections/market" TargetMode="External"/><Relationship Id="rId203" Type="http://schemas.openxmlformats.org/officeDocument/2006/relationships/hyperlink" Target="http://www.abundanceinvestment.com/" TargetMode="External"/><Relationship Id="rId202" Type="http://schemas.openxmlformats.org/officeDocument/2006/relationships/hyperlink" Target="https://europe.republic.com/businesses/abundance-investment/sections/market" TargetMode="External"/><Relationship Id="rId201" Type="http://schemas.openxmlformats.org/officeDocument/2006/relationships/hyperlink" Target="http://www.yellowdog.co/" TargetMode="External"/><Relationship Id="rId200" Type="http://schemas.openxmlformats.org/officeDocument/2006/relationships/hyperlink" Target="https://europe.republic.com/businesses/yellowdog/sections/market" TargetMode="External"/><Relationship Id="rId20" Type="http://schemas.openxmlformats.org/officeDocument/2006/relationships/hyperlink" Target="http://www.guestready.com/" TargetMode="External"/><Relationship Id="rId2" Type="http://schemas.openxmlformats.org/officeDocument/2006/relationships/hyperlink" Target="https://europe.republic.com/businesses/revolut/sections/market" TargetMode="External"/><Relationship Id="rId199" Type="http://schemas.openxmlformats.org/officeDocument/2006/relationships/hyperlink" Target="http://www.reallylocalgroup.co.uk/" TargetMode="External"/><Relationship Id="rId198" Type="http://schemas.openxmlformats.org/officeDocument/2006/relationships/hyperlink" Target="https://europe.republic.com/businesses/really-local-group/sections/market" TargetMode="External"/><Relationship Id="rId197" Type="http://schemas.openxmlformats.org/officeDocument/2006/relationships/hyperlink" Target="https://www.ibanonline.co.uk/" TargetMode="External"/><Relationship Id="rId196" Type="http://schemas.openxmlformats.org/officeDocument/2006/relationships/hyperlink" Target="https://europe.republic.com/businesses/iban-wallet/sections/market" TargetMode="External"/><Relationship Id="rId195" Type="http://schemas.openxmlformats.org/officeDocument/2006/relationships/hyperlink" Target="http://www.thehappinessindex.com/" TargetMode="External"/><Relationship Id="rId194" Type="http://schemas.openxmlformats.org/officeDocument/2006/relationships/hyperlink" Target="https://europe.republic.com/businesses/the-happiness-index/sections/market" TargetMode="External"/><Relationship Id="rId193" Type="http://schemas.openxmlformats.org/officeDocument/2006/relationships/hyperlink" Target="http://www.hedgehog-invest.com/" TargetMode="External"/><Relationship Id="rId192" Type="http://schemas.openxmlformats.org/officeDocument/2006/relationships/hyperlink" Target="https://europe.republic.com/businesses/hedgehog/sections/market" TargetMode="External"/><Relationship Id="rId191" Type="http://schemas.openxmlformats.org/officeDocument/2006/relationships/hyperlink" Target="http://taylorandhart.com/" TargetMode="External"/><Relationship Id="rId190" Type="http://schemas.openxmlformats.org/officeDocument/2006/relationships/hyperlink" Target="https://europe.republic.com/businesses/taylor-hart/sections/market" TargetMode="External"/><Relationship Id="rId19" Type="http://schemas.openxmlformats.org/officeDocument/2006/relationships/hyperlink" Target="http://www.oddbox.co.uk/" TargetMode="External"/><Relationship Id="rId189" Type="http://schemas.openxmlformats.org/officeDocument/2006/relationships/hyperlink" Target="http://mysteryvibe.com/" TargetMode="External"/><Relationship Id="rId188" Type="http://schemas.openxmlformats.org/officeDocument/2006/relationships/hyperlink" Target="https://europe.republic.com/businesses/mystery-vibe/sections/market" TargetMode="External"/><Relationship Id="rId187" Type="http://schemas.openxmlformats.org/officeDocument/2006/relationships/hyperlink" Target="http://www.good-loop.com/" TargetMode="External"/><Relationship Id="rId186" Type="http://schemas.openxmlformats.org/officeDocument/2006/relationships/hyperlink" Target="https://europe.republic.com/businesses/good-loop/sections/market" TargetMode="External"/><Relationship Id="rId185" Type="http://schemas.openxmlformats.org/officeDocument/2006/relationships/hyperlink" Target="http://www.expend.com/" TargetMode="External"/><Relationship Id="rId184" Type="http://schemas.openxmlformats.org/officeDocument/2006/relationships/hyperlink" Target="https://europe.republic.com/businesses/expend/sections/market" TargetMode="External"/><Relationship Id="rId183" Type="http://schemas.openxmlformats.org/officeDocument/2006/relationships/hyperlink" Target="https://coatpaints.com/" TargetMode="External"/><Relationship Id="rId182" Type="http://schemas.openxmlformats.org/officeDocument/2006/relationships/hyperlink" Target="http://salcombegin.com/" TargetMode="External"/><Relationship Id="rId181" Type="http://schemas.openxmlformats.org/officeDocument/2006/relationships/hyperlink" Target="https://europe.republic.com/businesses/salcombe-distilling-co/sections/market" TargetMode="External"/><Relationship Id="rId180" Type="http://schemas.openxmlformats.org/officeDocument/2006/relationships/hyperlink" Target="http://currensea.com/" TargetMode="External"/><Relationship Id="rId18" Type="http://schemas.openxmlformats.org/officeDocument/2006/relationships/hyperlink" Target="https://europe.republic.com/businesses/oddbox/sections/market" TargetMode="External"/><Relationship Id="rId179" Type="http://schemas.openxmlformats.org/officeDocument/2006/relationships/hyperlink" Target="https://europe.republic.com/businesses/currensea/sections/market" TargetMode="External"/><Relationship Id="rId178" Type="http://schemas.openxmlformats.org/officeDocument/2006/relationships/hyperlink" Target="http://www.britishpearl.com/?utm_source=Seedrs" TargetMode="External"/><Relationship Id="rId177" Type="http://schemas.openxmlformats.org/officeDocument/2006/relationships/hyperlink" Target="https://europe.republic.com/businesses/british-pearl/sections/market" TargetMode="External"/><Relationship Id="rId176" Type="http://schemas.openxmlformats.org/officeDocument/2006/relationships/hyperlink" Target="http://www.macrebur.com/" TargetMode="External"/><Relationship Id="rId175" Type="http://schemas.openxmlformats.org/officeDocument/2006/relationships/hyperlink" Target="https://europe.republic.com/businesses/macrebur/sections/market" TargetMode="External"/><Relationship Id="rId174" Type="http://schemas.openxmlformats.org/officeDocument/2006/relationships/hyperlink" Target="https://wearefluus.com/" TargetMode="External"/><Relationship Id="rId173" Type="http://schemas.openxmlformats.org/officeDocument/2006/relationships/hyperlink" Target="https://europe.republic.com/businesses/planera/sections/market" TargetMode="External"/><Relationship Id="rId172" Type="http://schemas.openxmlformats.org/officeDocument/2006/relationships/hyperlink" Target="http://hunterandgatherfoods.com/" TargetMode="External"/><Relationship Id="rId171" Type="http://schemas.openxmlformats.org/officeDocument/2006/relationships/hyperlink" Target="https://europe.republic.com/businesses/hunter-gather-foods-ltd/sections/market" TargetMode="External"/><Relationship Id="rId170" Type="http://schemas.openxmlformats.org/officeDocument/2006/relationships/hyperlink" Target="http://www.muchbetteradventures.com/" TargetMode="External"/><Relationship Id="rId17" Type="http://schemas.openxmlformats.org/officeDocument/2006/relationships/hyperlink" Target="http://www.cuvva.com/" TargetMode="External"/><Relationship Id="rId169" Type="http://schemas.openxmlformats.org/officeDocument/2006/relationships/hyperlink" Target="https://europe.republic.com/businesses/much-better-adventures/sections/market" TargetMode="External"/><Relationship Id="rId168" Type="http://schemas.openxmlformats.org/officeDocument/2006/relationships/hyperlink" Target="https://ellipsedata.com/" TargetMode="External"/><Relationship Id="rId167" Type="http://schemas.openxmlformats.org/officeDocument/2006/relationships/hyperlink" Target="https://europe.republic.com/businesses/ellipse/sections/market" TargetMode="External"/><Relationship Id="rId166" Type="http://schemas.openxmlformats.org/officeDocument/2006/relationships/hyperlink" Target="http://www.occuity.com/" TargetMode="External"/><Relationship Id="rId165" Type="http://schemas.openxmlformats.org/officeDocument/2006/relationships/hyperlink" Target="https://europe.republic.com/businesses/occuity-ltd/sections/market" TargetMode="External"/><Relationship Id="rId164" Type="http://schemas.openxmlformats.org/officeDocument/2006/relationships/hyperlink" Target="http://wombatinvest.com/" TargetMode="External"/><Relationship Id="rId163" Type="http://schemas.openxmlformats.org/officeDocument/2006/relationships/hyperlink" Target="https://europe.republic.com/businesses/wombat-invest/sections/market" TargetMode="External"/><Relationship Id="rId162" Type="http://schemas.openxmlformats.org/officeDocument/2006/relationships/hyperlink" Target="http://www.afcwimbledon.co.uk/" TargetMode="External"/><Relationship Id="rId161" Type="http://schemas.openxmlformats.org/officeDocument/2006/relationships/hyperlink" Target="https://europe.republic.com/businesses/afc-wimbledon/sections/market" TargetMode="External"/><Relationship Id="rId160" Type="http://schemas.openxmlformats.org/officeDocument/2006/relationships/hyperlink" Target="https://reality.co/" TargetMode="External"/><Relationship Id="rId16" Type="http://schemas.openxmlformats.org/officeDocument/2006/relationships/hyperlink" Target="https://europe.republic.com/businesses/cuvva/sections/market" TargetMode="External"/><Relationship Id="rId159" Type="http://schemas.openxmlformats.org/officeDocument/2006/relationships/hyperlink" Target="https://europe.republic.com/businesses/reality-games/sections/market" TargetMode="External"/><Relationship Id="rId158" Type="http://schemas.openxmlformats.org/officeDocument/2006/relationships/hyperlink" Target="http://www.orbitalwitness.com/" TargetMode="External"/><Relationship Id="rId157" Type="http://schemas.openxmlformats.org/officeDocument/2006/relationships/hyperlink" Target="https://europe.republic.com/businesses/orbital-witness/sections/market" TargetMode="External"/><Relationship Id="rId156" Type="http://schemas.openxmlformats.org/officeDocument/2006/relationships/hyperlink" Target="http://www.elfinmarket.com/" TargetMode="External"/><Relationship Id="rId155" Type="http://schemas.openxmlformats.org/officeDocument/2006/relationships/hyperlink" Target="http://www.underthedoormatgroup.com/" TargetMode="External"/><Relationship Id="rId154" Type="http://schemas.openxmlformats.org/officeDocument/2006/relationships/hyperlink" Target="https://europe.republic.com/businesses/underthedoormat/sections/market" TargetMode="External"/><Relationship Id="rId153" Type="http://schemas.openxmlformats.org/officeDocument/2006/relationships/hyperlink" Target="https://europe.republic.com/businesses/elfin/sections/market" TargetMode="External"/><Relationship Id="rId152" Type="http://schemas.openxmlformats.org/officeDocument/2006/relationships/hyperlink" Target="http://www.gethownow.com/" TargetMode="External"/><Relationship Id="rId151" Type="http://schemas.openxmlformats.org/officeDocument/2006/relationships/hyperlink" Target="https://europe.republic.com/businesses/hownow-previously-wonderush/sections/market" TargetMode="External"/><Relationship Id="rId150" Type="http://schemas.openxmlformats.org/officeDocument/2006/relationships/hyperlink" Target="http://www.foodhak.com/" TargetMode="External"/><Relationship Id="rId15" Type="http://schemas.openxmlformats.org/officeDocument/2006/relationships/hyperlink" Target="http://www.assetzcapital.co.uk/" TargetMode="External"/><Relationship Id="rId149" Type="http://schemas.openxmlformats.org/officeDocument/2006/relationships/hyperlink" Target="https://europe.republic.com/businesses/foodhak/sections/market" TargetMode="External"/><Relationship Id="rId148" Type="http://schemas.openxmlformats.org/officeDocument/2006/relationships/hyperlink" Target="http://www.mycarneedsa.com/" TargetMode="External"/><Relationship Id="rId147" Type="http://schemas.openxmlformats.org/officeDocument/2006/relationships/hyperlink" Target="https://europe.republic.com/businesses/mycarneedsa-com/sections/market" TargetMode="External"/><Relationship Id="rId146" Type="http://schemas.openxmlformats.org/officeDocument/2006/relationships/hyperlink" Target="http://www.mucklebrig.com/" TargetMode="External"/><Relationship Id="rId145" Type="http://schemas.openxmlformats.org/officeDocument/2006/relationships/hyperlink" Target="https://europe.republic.com/businesses/muckle-brig/sections/market" TargetMode="External"/><Relationship Id="rId144" Type="http://schemas.openxmlformats.org/officeDocument/2006/relationships/hyperlink" Target="https://threedium.co.uk/" TargetMode="External"/><Relationship Id="rId143" Type="http://schemas.openxmlformats.org/officeDocument/2006/relationships/hyperlink" Target="https://europe.republic.com/businesses/threedium/sections/market" TargetMode="External"/><Relationship Id="rId142" Type="http://schemas.openxmlformats.org/officeDocument/2006/relationships/hyperlink" Target="http://secretarium.com/" TargetMode="External"/><Relationship Id="rId141" Type="http://schemas.openxmlformats.org/officeDocument/2006/relationships/hyperlink" Target="https://europe.republic.com/businesses/secretarium-ltd/sections/market" TargetMode="External"/><Relationship Id="rId140" Type="http://schemas.openxmlformats.org/officeDocument/2006/relationships/hyperlink" Target="http://beanstalkapp.co.uk/" TargetMode="External"/><Relationship Id="rId14" Type="http://schemas.openxmlformats.org/officeDocument/2006/relationships/hyperlink" Target="https://europe.republic.com/businesses/assetz-capital/sections/market" TargetMode="External"/><Relationship Id="rId139" Type="http://schemas.openxmlformats.org/officeDocument/2006/relationships/hyperlink" Target="https://europe.republic.com/businesses/beanstalk/sections/market" TargetMode="External"/><Relationship Id="rId138" Type="http://schemas.openxmlformats.org/officeDocument/2006/relationships/hyperlink" Target="http://www.yourheights.com/" TargetMode="External"/><Relationship Id="rId137" Type="http://schemas.openxmlformats.org/officeDocument/2006/relationships/hyperlink" Target="https://europe.republic.com/businesses/heights/sections/market" TargetMode="External"/><Relationship Id="rId136" Type="http://schemas.openxmlformats.org/officeDocument/2006/relationships/hyperlink" Target="http://wrisk.co/" TargetMode="External"/><Relationship Id="rId135" Type="http://schemas.openxmlformats.org/officeDocument/2006/relationships/hyperlink" Target="https://europe.republic.com/businesses/wrisk/sections/market" TargetMode="External"/><Relationship Id="rId134" Type="http://schemas.openxmlformats.org/officeDocument/2006/relationships/hyperlink" Target="http://www.squarebook.com/" TargetMode="External"/><Relationship Id="rId133" Type="http://schemas.openxmlformats.org/officeDocument/2006/relationships/hyperlink" Target="https://europe.republic.com/businesses/squarebook1/sections/market" TargetMode="External"/><Relationship Id="rId132" Type="http://schemas.openxmlformats.org/officeDocument/2006/relationships/hyperlink" Target="http://www.solivus.com/" TargetMode="External"/><Relationship Id="rId131" Type="http://schemas.openxmlformats.org/officeDocument/2006/relationships/hyperlink" Target="https://europe.republic.com/businesses/solivus/sections/market" TargetMode="External"/><Relationship Id="rId130" Type="http://schemas.openxmlformats.org/officeDocument/2006/relationships/hyperlink" Target="http://short.zumo.money/1" TargetMode="External"/><Relationship Id="rId13" Type="http://schemas.openxmlformats.org/officeDocument/2006/relationships/hyperlink" Target="http://www.tv.fit/" TargetMode="External"/><Relationship Id="rId129" Type="http://schemas.openxmlformats.org/officeDocument/2006/relationships/hyperlink" Target="https://europe.republic.com/businesses/zumo/sections/market" TargetMode="External"/><Relationship Id="rId128" Type="http://schemas.openxmlformats.org/officeDocument/2006/relationships/hyperlink" Target="http://www.altovita.com/" TargetMode="External"/><Relationship Id="rId127" Type="http://schemas.openxmlformats.org/officeDocument/2006/relationships/hyperlink" Target="https://europe.republic.com/businesses/altovita/sections/market" TargetMode="External"/><Relationship Id="rId126" Type="http://schemas.openxmlformats.org/officeDocument/2006/relationships/hyperlink" Target="http://unistellar.com/" TargetMode="External"/><Relationship Id="rId125" Type="http://schemas.openxmlformats.org/officeDocument/2006/relationships/hyperlink" Target="https://europe.republic.com/businesses/unistellar/sections/market" TargetMode="External"/><Relationship Id="rId124" Type="http://schemas.openxmlformats.org/officeDocument/2006/relationships/hyperlink" Target="http://nurturebrands.com/" TargetMode="External"/><Relationship Id="rId123" Type="http://schemas.openxmlformats.org/officeDocument/2006/relationships/hyperlink" Target="https://europe.republic.com/businesses/nurture-brands/sections/market" TargetMode="External"/><Relationship Id="rId122" Type="http://schemas.openxmlformats.org/officeDocument/2006/relationships/hyperlink" Target="http://fairafric.com/" TargetMode="External"/><Relationship Id="rId121" Type="http://schemas.openxmlformats.org/officeDocument/2006/relationships/hyperlink" Target="https://europe.republic.com/businesses/fairafric/sections/market" TargetMode="External"/><Relationship Id="rId120" Type="http://schemas.openxmlformats.org/officeDocument/2006/relationships/hyperlink" Target="http://www.craftginclub.co.uk/" TargetMode="External"/><Relationship Id="rId12" Type="http://schemas.openxmlformats.org/officeDocument/2006/relationships/hyperlink" Target="http://www.hw.energy/" TargetMode="External"/><Relationship Id="rId119" Type="http://schemas.openxmlformats.org/officeDocument/2006/relationships/hyperlink" Target="https://europe.republic.com/businesses/craft-gin-club/sections/market" TargetMode="External"/><Relationship Id="rId118" Type="http://schemas.openxmlformats.org/officeDocument/2006/relationships/hyperlink" Target="http://www.ziglu.io/" TargetMode="External"/><Relationship Id="rId117" Type="http://schemas.openxmlformats.org/officeDocument/2006/relationships/hyperlink" Target="https://europe.republic.com/businesses/ziglu/sections/market" TargetMode="External"/><Relationship Id="rId116" Type="http://schemas.openxmlformats.org/officeDocument/2006/relationships/hyperlink" Target="http://www.marcopololearning.com/" TargetMode="External"/><Relationship Id="rId115" Type="http://schemas.openxmlformats.org/officeDocument/2006/relationships/hyperlink" Target="https://europe.republic.com/businesses/marcopolo-learning/sections/market" TargetMode="External"/><Relationship Id="rId114" Type="http://schemas.openxmlformats.org/officeDocument/2006/relationships/hyperlink" Target="http://www.selma.com/" TargetMode="External"/><Relationship Id="rId113" Type="http://schemas.openxmlformats.org/officeDocument/2006/relationships/hyperlink" Target="https://europe.republic.com/businesses/selma/sections/market" TargetMode="External"/><Relationship Id="rId112" Type="http://schemas.openxmlformats.org/officeDocument/2006/relationships/hyperlink" Target="http://www.secondnature.io/" TargetMode="External"/><Relationship Id="rId111" Type="http://schemas.openxmlformats.org/officeDocument/2006/relationships/hyperlink" Target="https://europe.republic.com/businesses/second-nature1/sections/market" TargetMode="External"/><Relationship Id="rId110" Type="http://schemas.openxmlformats.org/officeDocument/2006/relationships/hyperlink" Target="http://www.futureplanetcapital.com/" TargetMode="External"/><Relationship Id="rId11" Type="http://schemas.openxmlformats.org/officeDocument/2006/relationships/hyperlink" Target="https://europe.republic.com/businesses/hw-energy/sections/market" TargetMode="External"/><Relationship Id="rId109" Type="http://schemas.openxmlformats.org/officeDocument/2006/relationships/hyperlink" Target="https://europe.republic.com/businesses/future-planet-capital/sections/market" TargetMode="External"/><Relationship Id="rId108" Type="http://schemas.openxmlformats.org/officeDocument/2006/relationships/hyperlink" Target="https://www.femaleinvest.com/" TargetMode="External"/><Relationship Id="rId107" Type="http://schemas.openxmlformats.org/officeDocument/2006/relationships/hyperlink" Target="https://europe.republic.com/businesses/female-invest/sections/market" TargetMode="External"/><Relationship Id="rId106" Type="http://schemas.openxmlformats.org/officeDocument/2006/relationships/hyperlink" Target="http://www.wisealpha.com/" TargetMode="External"/><Relationship Id="rId105" Type="http://schemas.openxmlformats.org/officeDocument/2006/relationships/hyperlink" Target="https://europe.republic.com/businesses/wisealpha/sections/market" TargetMode="External"/><Relationship Id="rId104" Type="http://schemas.openxmlformats.org/officeDocument/2006/relationships/hyperlink" Target="https://europe.republic.com/businesses/trurating/sections/market" TargetMode="External"/><Relationship Id="rId103" Type="http://schemas.openxmlformats.org/officeDocument/2006/relationships/hyperlink" Target="https://oruspace.co/" TargetMode="External"/><Relationship Id="rId102" Type="http://schemas.openxmlformats.org/officeDocument/2006/relationships/hyperlink" Target="https://europe.republic.com/businesses/oru-space/sections/market" TargetMode="External"/><Relationship Id="rId101" Type="http://schemas.openxmlformats.org/officeDocument/2006/relationships/hyperlink" Target="http://snoop.app/" TargetMode="External"/><Relationship Id="rId100" Type="http://schemas.openxmlformats.org/officeDocument/2006/relationships/hyperlink" Target="https://europe.republic.com/businesses/snoop/sections/market" TargetMode="External"/><Relationship Id="rId10" Type="http://schemas.openxmlformats.org/officeDocument/2006/relationships/hyperlink" Target="http://www.innisandgunn.com/" TargetMode="External"/><Relationship Id="rId1" Type="http://schemas.openxmlformats.org/officeDocument/2006/relationships/hyperlink" Target="http://withplum.com/" TargetMode="External"/></Relationships>
</file>

<file path=xl/worksheets/_rels/sheet4.xml.rels><?xml version="1.0" encoding="UTF-8" standalone="yes"?>
<Relationships xmlns="http://schemas.openxmlformats.org/package/2006/relationships"><Relationship Id="rId99" Type="http://schemas.openxmlformats.org/officeDocument/2006/relationships/hyperlink" Target="https://europe.republic.com/businesses/rovco/sections/market" TargetMode="External"/><Relationship Id="rId98" Type="http://schemas.openxmlformats.org/officeDocument/2006/relationships/hyperlink" Target="https://europe.republic.com/green-lithium" TargetMode="External"/><Relationship Id="rId97" Type="http://schemas.openxmlformats.org/officeDocument/2006/relationships/hyperlink" Target="https://europe.republic.com/green-lithium2" TargetMode="External"/><Relationship Id="rId96" Type="http://schemas.openxmlformats.org/officeDocument/2006/relationships/hyperlink" Target="https://europe.republic.com/businesses/green-lithium/sections/market" TargetMode="External"/><Relationship Id="rId95" Type="http://schemas.openxmlformats.org/officeDocument/2006/relationships/hyperlink" Target="https://europe.republic.com/seedrs" TargetMode="External"/><Relationship Id="rId94" Type="http://schemas.openxmlformats.org/officeDocument/2006/relationships/hyperlink" Target="https://europe.republic.com/seedrs1" TargetMode="External"/><Relationship Id="rId93" Type="http://schemas.openxmlformats.org/officeDocument/2006/relationships/hyperlink" Target="https://europe.republic.com/seedrs3" TargetMode="External"/><Relationship Id="rId92" Type="http://schemas.openxmlformats.org/officeDocument/2006/relationships/hyperlink" Target="https://europe.republic.com/businesses/seedrs/sections/market" TargetMode="External"/><Relationship Id="rId91" Type="http://schemas.openxmlformats.org/officeDocument/2006/relationships/hyperlink" Target="https://europe.republic.com/businesses/amaze-software/sections/market" TargetMode="External"/><Relationship Id="rId90" Type="http://schemas.openxmlformats.org/officeDocument/2006/relationships/hyperlink" Target="https://europe.republic.com/businesses/gazelle-wind-power/sections/market" TargetMode="External"/><Relationship Id="rId9" Type="http://schemas.openxmlformats.org/officeDocument/2006/relationships/hyperlink" Target="https://europe.republic.com/paysend" TargetMode="External"/><Relationship Id="rId89" Type="http://schemas.openxmlformats.org/officeDocument/2006/relationships/hyperlink" Target="https://europe.republic.com/gazelle-wind-power" TargetMode="External"/><Relationship Id="rId88" Type="http://schemas.openxmlformats.org/officeDocument/2006/relationships/hyperlink" Target="https://europe.republic.com/estateguru-2020" TargetMode="External"/><Relationship Id="rId87" Type="http://schemas.openxmlformats.org/officeDocument/2006/relationships/hyperlink" Target="https://europe.republic.com/estateguru1" TargetMode="External"/><Relationship Id="rId86" Type="http://schemas.openxmlformats.org/officeDocument/2006/relationships/hyperlink" Target="https://europe.republic.com/businesses/estateguru-ou/sections/market" TargetMode="External"/><Relationship Id="rId85" Type="http://schemas.openxmlformats.org/officeDocument/2006/relationships/hyperlink" Target="https://europe.republic.com/property-hub" TargetMode="External"/><Relationship Id="rId84" Type="http://schemas.openxmlformats.org/officeDocument/2006/relationships/hyperlink" Target="https://europe.republic.com/businesses/property-hub/sections/market" TargetMode="External"/><Relationship Id="rId83" Type="http://schemas.openxmlformats.org/officeDocument/2006/relationships/hyperlink" Target="https://europe.republic.com/this" TargetMode="External"/><Relationship Id="rId82" Type="http://schemas.openxmlformats.org/officeDocument/2006/relationships/hyperlink" Target="https://europe.republic.com/this2022" TargetMode="External"/><Relationship Id="rId81" Type="http://schemas.openxmlformats.org/officeDocument/2006/relationships/hyperlink" Target="https://europe.republic.com/this1" TargetMode="External"/><Relationship Id="rId80" Type="http://schemas.openxmlformats.org/officeDocument/2006/relationships/hyperlink" Target="https://europe.republic.com/businesses/this/sections/market" TargetMode="External"/><Relationship Id="rId8" Type="http://schemas.openxmlformats.org/officeDocument/2006/relationships/hyperlink" Target="https://europe.republic.com/bux1" TargetMode="External"/><Relationship Id="rId79" Type="http://schemas.openxmlformats.org/officeDocument/2006/relationships/hyperlink" Target="https://europe.republic.com/peckwater-brands" TargetMode="External"/><Relationship Id="rId78" Type="http://schemas.openxmlformats.org/officeDocument/2006/relationships/hyperlink" Target="https://europe.republic.com/peckwater-brands2" TargetMode="External"/><Relationship Id="rId77" Type="http://schemas.openxmlformats.org/officeDocument/2006/relationships/hyperlink" Target="https://europe.republic.com/peckwater-brands4" TargetMode="External"/><Relationship Id="rId76" Type="http://schemas.openxmlformats.org/officeDocument/2006/relationships/hyperlink" Target="https://europe.republic.com/businesses/peckwater-brands/sections/market" TargetMode="External"/><Relationship Id="rId75" Type="http://schemas.openxmlformats.org/officeDocument/2006/relationships/hyperlink" Target="https://europe.republic.com/spoke" TargetMode="External"/><Relationship Id="rId74" Type="http://schemas.openxmlformats.org/officeDocument/2006/relationships/hyperlink" Target="https://europe.republic.com/businesses/spoke/sections/market" TargetMode="External"/><Relationship Id="rId73" Type="http://schemas.openxmlformats.org/officeDocument/2006/relationships/hyperlink" Target="https://europe.republic.com/laundryheap" TargetMode="External"/><Relationship Id="rId72" Type="http://schemas.openxmlformats.org/officeDocument/2006/relationships/hyperlink" Target="https://europe.republic.com/laundryheap5" TargetMode="External"/><Relationship Id="rId71" Type="http://schemas.openxmlformats.org/officeDocument/2006/relationships/hyperlink" Target="https://europe.republic.com/businesses/laundryheap/sections/market" TargetMode="External"/><Relationship Id="rId70" Type="http://schemas.openxmlformats.org/officeDocument/2006/relationships/hyperlink" Target="https://europe.republic.com/skinny-tonic/sections/team" TargetMode="External"/><Relationship Id="rId7" Type="http://schemas.openxmlformats.org/officeDocument/2006/relationships/hyperlink" Target="https://europe.republic.com/bux" TargetMode="External"/><Relationship Id="rId69" Type="http://schemas.openxmlformats.org/officeDocument/2006/relationships/hyperlink" Target="https://europe.republic.com/skinny-tonic1" TargetMode="External"/><Relationship Id="rId68" Type="http://schemas.openxmlformats.org/officeDocument/2006/relationships/hyperlink" Target="https://europe.republic.com/skinny-tonic2" TargetMode="External"/><Relationship Id="rId67" Type="http://schemas.openxmlformats.org/officeDocument/2006/relationships/hyperlink" Target="https://europe.republic.com/skinny-drinks-group" TargetMode="External"/><Relationship Id="rId66" Type="http://schemas.openxmlformats.org/officeDocument/2006/relationships/hyperlink" Target="https://europe.republic.com/happy-drinks-group" TargetMode="External"/><Relationship Id="rId658" Type="http://schemas.openxmlformats.org/officeDocument/2006/relationships/hyperlink" Target="https://europe.republic.com/stamp-free" TargetMode="External"/><Relationship Id="rId657" Type="http://schemas.openxmlformats.org/officeDocument/2006/relationships/hyperlink" Target="https://europe.republic.com/cityfalcon5" TargetMode="External"/><Relationship Id="rId656" Type="http://schemas.openxmlformats.org/officeDocument/2006/relationships/hyperlink" Target="https://europe.republic.com/cityfalcon7" TargetMode="External"/><Relationship Id="rId655" Type="http://schemas.openxmlformats.org/officeDocument/2006/relationships/hyperlink" Target="https://europe.republic.com/businesses/cityfalcon/sections/market" TargetMode="External"/><Relationship Id="rId654" Type="http://schemas.openxmlformats.org/officeDocument/2006/relationships/hyperlink" Target="https://europe.republic.com/pelican-trading" TargetMode="External"/><Relationship Id="rId653" Type="http://schemas.openxmlformats.org/officeDocument/2006/relationships/hyperlink" Target="https://europe.republic.com/pelican" TargetMode="External"/><Relationship Id="rId652" Type="http://schemas.openxmlformats.org/officeDocument/2006/relationships/hyperlink" Target="https://europe.republic.com/srsly-low-carb" TargetMode="External"/><Relationship Id="rId651" Type="http://schemas.openxmlformats.org/officeDocument/2006/relationships/hyperlink" Target="https://europe.republic.com/dame" TargetMode="External"/><Relationship Id="rId650" Type="http://schemas.openxmlformats.org/officeDocument/2006/relationships/hyperlink" Target="https://europe.republic.com/rnwl" TargetMode="External"/><Relationship Id="rId65" Type="http://schemas.openxmlformats.org/officeDocument/2006/relationships/hyperlink" Target="https://europe.republic.com/businesses/happy-drinks-co/sections/market" TargetMode="External"/><Relationship Id="rId649" Type="http://schemas.openxmlformats.org/officeDocument/2006/relationships/hyperlink" Target="https://europe.republic.com/rnwl1" TargetMode="External"/><Relationship Id="rId648" Type="http://schemas.openxmlformats.org/officeDocument/2006/relationships/hyperlink" Target="https://europe.republic.com/rnwl2" TargetMode="External"/><Relationship Id="rId647" Type="http://schemas.openxmlformats.org/officeDocument/2006/relationships/hyperlink" Target="https://europe.republic.com/evo-pm" TargetMode="External"/><Relationship Id="rId646" Type="http://schemas.openxmlformats.org/officeDocument/2006/relationships/hyperlink" Target="https://europe.republic.com/worldlabs" TargetMode="External"/><Relationship Id="rId645" Type="http://schemas.openxmlformats.org/officeDocument/2006/relationships/hyperlink" Target="https://europe.republic.com/emsol" TargetMode="External"/><Relationship Id="rId644" Type="http://schemas.openxmlformats.org/officeDocument/2006/relationships/hyperlink" Target="https://europe.republic.com/emsol1" TargetMode="External"/><Relationship Id="rId643" Type="http://schemas.openxmlformats.org/officeDocument/2006/relationships/hyperlink" Target="https://europe.republic.com/spare-parts-3d" TargetMode="External"/><Relationship Id="rId642" Type="http://schemas.openxmlformats.org/officeDocument/2006/relationships/hyperlink" Target="https://europe.republic.com/spare-parts-3d2" TargetMode="External"/><Relationship Id="rId641" Type="http://schemas.openxmlformats.org/officeDocument/2006/relationships/hyperlink" Target="https://europe.republic.com/fantasy-football-hub" TargetMode="External"/><Relationship Id="rId640" Type="http://schemas.openxmlformats.org/officeDocument/2006/relationships/hyperlink" Target="https://europe.republic.com/fantasy-football-hub3" TargetMode="External"/><Relationship Id="rId64" Type="http://schemas.openxmlformats.org/officeDocument/2006/relationships/hyperlink" Target="https://europe.republic.com/businesses/mootral/sections/market" TargetMode="External"/><Relationship Id="rId639" Type="http://schemas.openxmlformats.org/officeDocument/2006/relationships/hyperlink" Target="https://europe.republic.com/businesses/dai/sections/market" TargetMode="External"/><Relationship Id="rId638" Type="http://schemas.openxmlformats.org/officeDocument/2006/relationships/hyperlink" Target="https://europe.republic.com/qardus" TargetMode="External"/><Relationship Id="rId637" Type="http://schemas.openxmlformats.org/officeDocument/2006/relationships/hyperlink" Target="https://europe.republic.com/plantbasednews" TargetMode="External"/><Relationship Id="rId636" Type="http://schemas.openxmlformats.org/officeDocument/2006/relationships/hyperlink" Target="https://europe.republic.com/businesses/plantbasednews/sections/market" TargetMode="External"/><Relationship Id="rId635" Type="http://schemas.openxmlformats.org/officeDocument/2006/relationships/hyperlink" Target="https://europe.republic.com/dalstons-soda" TargetMode="External"/><Relationship Id="rId634" Type="http://schemas.openxmlformats.org/officeDocument/2006/relationships/hyperlink" Target="https://europe.republic.com/futurebricks" TargetMode="External"/><Relationship Id="rId633" Type="http://schemas.openxmlformats.org/officeDocument/2006/relationships/hyperlink" Target="https://europe.republic.com/open-for-vintage1" TargetMode="External"/><Relationship Id="rId632" Type="http://schemas.openxmlformats.org/officeDocument/2006/relationships/hyperlink" Target="https://europe.republic.com/axiafunder" TargetMode="External"/><Relationship Id="rId631" Type="http://schemas.openxmlformats.org/officeDocument/2006/relationships/hyperlink" Target="https://europe.republic.com/axiafunder1" TargetMode="External"/><Relationship Id="rId630" Type="http://schemas.openxmlformats.org/officeDocument/2006/relationships/hyperlink" Target="https://europe.republic.com/akt-london" TargetMode="External"/><Relationship Id="rId63" Type="http://schemas.openxmlformats.org/officeDocument/2006/relationships/hyperlink" Target="https://europe.republic.com/businesses/yonder/sections/market" TargetMode="External"/><Relationship Id="rId629" Type="http://schemas.openxmlformats.org/officeDocument/2006/relationships/hyperlink" Target="https://europe.republic.com/akt-london1" TargetMode="External"/><Relationship Id="rId628" Type="http://schemas.openxmlformats.org/officeDocument/2006/relationships/hyperlink" Target="https://europe.republic.com/omni-pet" TargetMode="External"/><Relationship Id="rId627" Type="http://schemas.openxmlformats.org/officeDocument/2006/relationships/hyperlink" Target="https://europe.republic.com/businesses/omni-pet/sections/market" TargetMode="External"/><Relationship Id="rId626" Type="http://schemas.openxmlformats.org/officeDocument/2006/relationships/hyperlink" Target="https://europe.republic.com/hewi" TargetMode="External"/><Relationship Id="rId625" Type="http://schemas.openxmlformats.org/officeDocument/2006/relationships/hyperlink" Target="https://europe.republic.com/echofin" TargetMode="External"/><Relationship Id="rId624" Type="http://schemas.openxmlformats.org/officeDocument/2006/relationships/hyperlink" Target="https://europe.republic.com/fieldwork-robotics" TargetMode="External"/><Relationship Id="rId623" Type="http://schemas.openxmlformats.org/officeDocument/2006/relationships/hyperlink" Target="https://europe.republic.com/beeline1" TargetMode="External"/><Relationship Id="rId622" Type="http://schemas.openxmlformats.org/officeDocument/2006/relationships/hyperlink" Target="https://europe.republic.com/beeline" TargetMode="External"/><Relationship Id="rId621" Type="http://schemas.openxmlformats.org/officeDocument/2006/relationships/hyperlink" Target="https://europe.republic.com/beeline2" TargetMode="External"/><Relationship Id="rId620" Type="http://schemas.openxmlformats.org/officeDocument/2006/relationships/hyperlink" Target="https://europe.republic.com/beeline3" TargetMode="External"/><Relationship Id="rId62" Type="http://schemas.openxmlformats.org/officeDocument/2006/relationships/hyperlink" Target="https://europe.republic.com/businesses/anna-money/sections/market" TargetMode="External"/><Relationship Id="rId619" Type="http://schemas.openxmlformats.org/officeDocument/2006/relationships/hyperlink" Target="https://europe.republic.com/beeline4" TargetMode="External"/><Relationship Id="rId618" Type="http://schemas.openxmlformats.org/officeDocument/2006/relationships/hyperlink" Target="https://europe.republic.com/businesses/beeline/sections/market" TargetMode="External"/><Relationship Id="rId617" Type="http://schemas.openxmlformats.org/officeDocument/2006/relationships/hyperlink" Target="https://europe.republic.com/gearbox-records-limited" TargetMode="External"/><Relationship Id="rId616" Type="http://schemas.openxmlformats.org/officeDocument/2006/relationships/hyperlink" Target="https://europe.republic.com/gearbox-records1" TargetMode="External"/><Relationship Id="rId615" Type="http://schemas.openxmlformats.org/officeDocument/2006/relationships/hyperlink" Target="https://europe.republic.com/gearbox-records2" TargetMode="External"/><Relationship Id="rId614" Type="http://schemas.openxmlformats.org/officeDocument/2006/relationships/hyperlink" Target="https://europe.republic.com/luggagehero" TargetMode="External"/><Relationship Id="rId613" Type="http://schemas.openxmlformats.org/officeDocument/2006/relationships/hyperlink" Target="https://europe.republic.com/luggagehero1" TargetMode="External"/><Relationship Id="rId612" Type="http://schemas.openxmlformats.org/officeDocument/2006/relationships/hyperlink" Target="https://europe.republic.com/luggagehero3" TargetMode="External"/><Relationship Id="rId611" Type="http://schemas.openxmlformats.org/officeDocument/2006/relationships/hyperlink" Target="https://europe.republic.com/givestar" TargetMode="External"/><Relationship Id="rId610" Type="http://schemas.openxmlformats.org/officeDocument/2006/relationships/hyperlink" Target="https://europe.republic.com/fancy-fresher" TargetMode="External"/><Relationship Id="rId61" Type="http://schemas.openxmlformats.org/officeDocument/2006/relationships/hyperlink" Target="https://europe.republic.com/riversimple/sections/team" TargetMode="External"/><Relationship Id="rId609" Type="http://schemas.openxmlformats.org/officeDocument/2006/relationships/hyperlink" Target="https://europe.republic.com/fancy-dress-worldwide" TargetMode="External"/><Relationship Id="rId608" Type="http://schemas.openxmlformats.org/officeDocument/2006/relationships/hyperlink" Target="https://europe.republic.com/boulevard" TargetMode="External"/><Relationship Id="rId607" Type="http://schemas.openxmlformats.org/officeDocument/2006/relationships/hyperlink" Target="https://europe.republic.com/book-my-garage" TargetMode="External"/><Relationship Id="rId606" Type="http://schemas.openxmlformats.org/officeDocument/2006/relationships/hyperlink" Target="https://europe.republic.com/book-my-garage1" TargetMode="External"/><Relationship Id="rId605" Type="http://schemas.openxmlformats.org/officeDocument/2006/relationships/hyperlink" Target="https://europe.republic.com/businesses/book-my-garage/sections/market" TargetMode="External"/><Relationship Id="rId604" Type="http://schemas.openxmlformats.org/officeDocument/2006/relationships/hyperlink" Target="https://europe.republic.com/typewise" TargetMode="External"/><Relationship Id="rId603" Type="http://schemas.openxmlformats.org/officeDocument/2006/relationships/hyperlink" Target="https://europe.republic.com/riley" TargetMode="External"/><Relationship Id="rId602" Type="http://schemas.openxmlformats.org/officeDocument/2006/relationships/hyperlink" Target="https://europe.republic.com/riley1" TargetMode="External"/><Relationship Id="rId601" Type="http://schemas.openxmlformats.org/officeDocument/2006/relationships/hyperlink" Target="https://europe.republic.com/businesses/riley/sections/market" TargetMode="External"/><Relationship Id="rId600" Type="http://schemas.openxmlformats.org/officeDocument/2006/relationships/hyperlink" Target="https://europe.republic.com/ebar" TargetMode="External"/><Relationship Id="rId60" Type="http://schemas.openxmlformats.org/officeDocument/2006/relationships/hyperlink" Target="https://europe.republic.com/riversimple2" TargetMode="External"/><Relationship Id="rId6" Type="http://schemas.openxmlformats.org/officeDocument/2006/relationships/hyperlink" Target="https://europe.republic.com/transfergo" TargetMode="External"/><Relationship Id="rId599" Type="http://schemas.openxmlformats.org/officeDocument/2006/relationships/hyperlink" Target="https://europe.republic.com/ebar1" TargetMode="External"/><Relationship Id="rId598" Type="http://schemas.openxmlformats.org/officeDocument/2006/relationships/hyperlink" Target="https://europe.republic.com/ebar4" TargetMode="External"/><Relationship Id="rId597" Type="http://schemas.openxmlformats.org/officeDocument/2006/relationships/hyperlink" Target="https://europe.republic.com/businesses/ebar/sections/market" TargetMode="External"/><Relationship Id="rId596" Type="http://schemas.openxmlformats.org/officeDocument/2006/relationships/hyperlink" Target="https://europe.republic.com/dropless" TargetMode="External"/><Relationship Id="rId595" Type="http://schemas.openxmlformats.org/officeDocument/2006/relationships/hyperlink" Target="https://europe.republic.com/nude" TargetMode="External"/><Relationship Id="rId594" Type="http://schemas.openxmlformats.org/officeDocument/2006/relationships/hyperlink" Target="https://europe.republic.com/bypnetwork" TargetMode="External"/><Relationship Id="rId593" Type="http://schemas.openxmlformats.org/officeDocument/2006/relationships/hyperlink" Target="https://europe.republic.com/businesses/byp-network/sections/market" TargetMode="External"/><Relationship Id="rId592" Type="http://schemas.openxmlformats.org/officeDocument/2006/relationships/hyperlink" Target="https://europe.republic.com/edge10-2" TargetMode="External"/><Relationship Id="rId591" Type="http://schemas.openxmlformats.org/officeDocument/2006/relationships/hyperlink" Target="https://europe.republic.com/stepladder" TargetMode="External"/><Relationship Id="rId590" Type="http://schemas.openxmlformats.org/officeDocument/2006/relationships/hyperlink" Target="https://europe.republic.com/businesses/stepladder/sections/market" TargetMode="External"/><Relationship Id="rId59" Type="http://schemas.openxmlformats.org/officeDocument/2006/relationships/hyperlink" Target="https://europe.republic.com/businesses/riversimple/sections/market" TargetMode="External"/><Relationship Id="rId589" Type="http://schemas.openxmlformats.org/officeDocument/2006/relationships/hyperlink" Target="https://europe.republic.com/businesses/adludio/sections/market" TargetMode="External"/><Relationship Id="rId588" Type="http://schemas.openxmlformats.org/officeDocument/2006/relationships/hyperlink" Target="https://europe.republic.com/corkbrick-europe" TargetMode="External"/><Relationship Id="rId587" Type="http://schemas.openxmlformats.org/officeDocument/2006/relationships/hyperlink" Target="https://europe.republic.com/arion" TargetMode="External"/><Relationship Id="rId586" Type="http://schemas.openxmlformats.org/officeDocument/2006/relationships/hyperlink" Target="https://europe.republic.com/arion2" TargetMode="External"/><Relationship Id="rId585" Type="http://schemas.openxmlformats.org/officeDocument/2006/relationships/hyperlink" Target="https://europe.republic.com/spirits-of-virtue" TargetMode="External"/><Relationship Id="rId584" Type="http://schemas.openxmlformats.org/officeDocument/2006/relationships/hyperlink" Target="https://europe.republic.com/whitby-distillery" TargetMode="External"/><Relationship Id="rId583" Type="http://schemas.openxmlformats.org/officeDocument/2006/relationships/hyperlink" Target="https://europe.republic.com/honestly-tasty" TargetMode="External"/><Relationship Id="rId582" Type="http://schemas.openxmlformats.org/officeDocument/2006/relationships/hyperlink" Target="https://europe.republic.com/honestly-tasty1" TargetMode="External"/><Relationship Id="rId581" Type="http://schemas.openxmlformats.org/officeDocument/2006/relationships/hyperlink" Target="https://europe.republic.com/intellibonds" TargetMode="External"/><Relationship Id="rId580" Type="http://schemas.openxmlformats.org/officeDocument/2006/relationships/hyperlink" Target="https://europe.republic.com/fatsoma" TargetMode="External"/><Relationship Id="rId58" Type="http://schemas.openxmlformats.org/officeDocument/2006/relationships/hyperlink" Target="https://europe.republic.com/businesses/glint-pay/sections/market" TargetMode="External"/><Relationship Id="rId579" Type="http://schemas.openxmlformats.org/officeDocument/2006/relationships/hyperlink" Target="https://europe.republic.com/transparent-speaker" TargetMode="External"/><Relationship Id="rId578" Type="http://schemas.openxmlformats.org/officeDocument/2006/relationships/hyperlink" Target="https://europe.republic.com/zinia-ai" TargetMode="External"/><Relationship Id="rId577" Type="http://schemas.openxmlformats.org/officeDocument/2006/relationships/hyperlink" Target="https://europe.republic.com/swisscan" TargetMode="External"/><Relationship Id="rId576" Type="http://schemas.openxmlformats.org/officeDocument/2006/relationships/hyperlink" Target="https://europe.republic.com/bagboard" TargetMode="External"/><Relationship Id="rId575" Type="http://schemas.openxmlformats.org/officeDocument/2006/relationships/hyperlink" Target="https://europe.republic.com/recruitmentsmart" TargetMode="External"/><Relationship Id="rId574" Type="http://schemas.openxmlformats.org/officeDocument/2006/relationships/hyperlink" Target="https://europe.republic.com/property-loop" TargetMode="External"/><Relationship Id="rId573" Type="http://schemas.openxmlformats.org/officeDocument/2006/relationships/hyperlink" Target="https://europe.republic.com/bedfolk" TargetMode="External"/><Relationship Id="rId572" Type="http://schemas.openxmlformats.org/officeDocument/2006/relationships/hyperlink" Target="https://europe.republic.com/imployable" TargetMode="External"/><Relationship Id="rId571" Type="http://schemas.openxmlformats.org/officeDocument/2006/relationships/hyperlink" Target="https://europe.republic.com/imployable1" TargetMode="External"/><Relationship Id="rId570" Type="http://schemas.openxmlformats.org/officeDocument/2006/relationships/hyperlink" Target="https://europe.republic.com/equipsme" TargetMode="External"/><Relationship Id="rId57" Type="http://schemas.openxmlformats.org/officeDocument/2006/relationships/hyperlink" Target="https://europe.republic.com/altilium-metal" TargetMode="External"/><Relationship Id="rId569" Type="http://schemas.openxmlformats.org/officeDocument/2006/relationships/hyperlink" Target="https://europe.republic.com/equipsme1" TargetMode="External"/><Relationship Id="rId568" Type="http://schemas.openxmlformats.org/officeDocument/2006/relationships/hyperlink" Target="https://europe.republic.com/equipsme4" TargetMode="External"/><Relationship Id="rId567" Type="http://schemas.openxmlformats.org/officeDocument/2006/relationships/hyperlink" Target="https://europe.republic.com/honest-mobile" TargetMode="External"/><Relationship Id="rId566" Type="http://schemas.openxmlformats.org/officeDocument/2006/relationships/hyperlink" Target="https://europe.republic.com/zvilo" TargetMode="External"/><Relationship Id="rId565" Type="http://schemas.openxmlformats.org/officeDocument/2006/relationships/hyperlink" Target="https://europe.republic.com/zvilo1" TargetMode="External"/><Relationship Id="rId564" Type="http://schemas.openxmlformats.org/officeDocument/2006/relationships/hyperlink" Target="https://europe.republic.com/yielders" TargetMode="External"/><Relationship Id="rId563" Type="http://schemas.openxmlformats.org/officeDocument/2006/relationships/hyperlink" Target="https://europe.republic.com/london-sock-company1" TargetMode="External"/><Relationship Id="rId562" Type="http://schemas.openxmlformats.org/officeDocument/2006/relationships/hyperlink" Target="https://europe.republic.com/wurkr" TargetMode="External"/><Relationship Id="rId561" Type="http://schemas.openxmlformats.org/officeDocument/2006/relationships/hyperlink" Target="https://europe.republic.com/g-volution" TargetMode="External"/><Relationship Id="rId560" Type="http://schemas.openxmlformats.org/officeDocument/2006/relationships/hyperlink" Target="https://europe.republic.com/dabbl" TargetMode="External"/><Relationship Id="rId56" Type="http://schemas.openxmlformats.org/officeDocument/2006/relationships/hyperlink" Target="https://europe.republic.com/marine-power-systems" TargetMode="External"/><Relationship Id="rId559" Type="http://schemas.openxmlformats.org/officeDocument/2006/relationships/hyperlink" Target="https://europe.republic.com/zypho" TargetMode="External"/><Relationship Id="rId558" Type="http://schemas.openxmlformats.org/officeDocument/2006/relationships/hyperlink" Target="https://europe.republic.com/a-dam" TargetMode="External"/><Relationship Id="rId557" Type="http://schemas.openxmlformats.org/officeDocument/2006/relationships/hyperlink" Target="https://europe.republic.com/clima-investments" TargetMode="External"/><Relationship Id="rId556" Type="http://schemas.openxmlformats.org/officeDocument/2006/relationships/hyperlink" Target="https://europe.republic.com/sherpr" TargetMode="External"/><Relationship Id="rId555" Type="http://schemas.openxmlformats.org/officeDocument/2006/relationships/hyperlink" Target="https://europe.republic.com/sherpr2" TargetMode="External"/><Relationship Id="rId554" Type="http://schemas.openxmlformats.org/officeDocument/2006/relationships/hyperlink" Target="https://europe.republic.com/responseiq1" TargetMode="External"/><Relationship Id="rId553" Type="http://schemas.openxmlformats.org/officeDocument/2006/relationships/hyperlink" Target="https://europe.republic.com/farm-girl" TargetMode="External"/><Relationship Id="rId552" Type="http://schemas.openxmlformats.org/officeDocument/2006/relationships/hyperlink" Target="https://europe.republic.com/somethingandnothing" TargetMode="External"/><Relationship Id="rId551" Type="http://schemas.openxmlformats.org/officeDocument/2006/relationships/hyperlink" Target="https://europe.republic.com/ollys-snacks" TargetMode="External"/><Relationship Id="rId550" Type="http://schemas.openxmlformats.org/officeDocument/2006/relationships/hyperlink" Target="https://europe.republic.com/shareight" TargetMode="External"/><Relationship Id="rId55" Type="http://schemas.openxmlformats.org/officeDocument/2006/relationships/hyperlink" Target="https://europe.republic.com/businesses/marine-power-systems/sections/market" TargetMode="External"/><Relationship Id="rId549" Type="http://schemas.openxmlformats.org/officeDocument/2006/relationships/hyperlink" Target="https://europe.republic.com/octer" TargetMode="External"/><Relationship Id="rId548" Type="http://schemas.openxmlformats.org/officeDocument/2006/relationships/hyperlink" Target="https://europe.republic.com/octer1" TargetMode="External"/><Relationship Id="rId547" Type="http://schemas.openxmlformats.org/officeDocument/2006/relationships/hyperlink" Target="https://europe.republic.com/shareight1" TargetMode="External"/><Relationship Id="rId546" Type="http://schemas.openxmlformats.org/officeDocument/2006/relationships/hyperlink" Target="https://europe.republic.com/businesses/shareight/sections/market" TargetMode="External"/><Relationship Id="rId545" Type="http://schemas.openxmlformats.org/officeDocument/2006/relationships/hyperlink" Target="https://europe.republic.com/thermo-tents" TargetMode="External"/><Relationship Id="rId544" Type="http://schemas.openxmlformats.org/officeDocument/2006/relationships/hyperlink" Target="https://europe.republic.com/crua" TargetMode="External"/><Relationship Id="rId543" Type="http://schemas.openxmlformats.org/officeDocument/2006/relationships/hyperlink" Target="https://europe.republic.com/crua-outdoors" TargetMode="External"/><Relationship Id="rId542" Type="http://schemas.openxmlformats.org/officeDocument/2006/relationships/hyperlink" Target="https://europe.republic.com/crua-outdoors1" TargetMode="External"/><Relationship Id="rId541" Type="http://schemas.openxmlformats.org/officeDocument/2006/relationships/hyperlink" Target="https://europe.republic.com/cruaoutdoors" TargetMode="External"/><Relationship Id="rId540" Type="http://schemas.openxmlformats.org/officeDocument/2006/relationships/hyperlink" Target="https://europe.republic.com/crua-outdoors2" TargetMode="External"/><Relationship Id="rId54" Type="http://schemas.openxmlformats.org/officeDocument/2006/relationships/hyperlink" Target="https://europe.republic.com/thecheekypanda/sections/team" TargetMode="External"/><Relationship Id="rId539" Type="http://schemas.openxmlformats.org/officeDocument/2006/relationships/hyperlink" Target="https://europe.republic.com/crua3" TargetMode="External"/><Relationship Id="rId538" Type="http://schemas.openxmlformats.org/officeDocument/2006/relationships/hyperlink" Target="https://europe.republic.com/crua-convertible" TargetMode="External"/><Relationship Id="rId537" Type="http://schemas.openxmlformats.org/officeDocument/2006/relationships/hyperlink" Target="https://europe.republic.com/biohm" TargetMode="External"/><Relationship Id="rId536" Type="http://schemas.openxmlformats.org/officeDocument/2006/relationships/hyperlink" Target="https://europe.republic.com/loowatt" TargetMode="External"/><Relationship Id="rId535" Type="http://schemas.openxmlformats.org/officeDocument/2006/relationships/hyperlink" Target="https://europe.republic.com/loowatt2" TargetMode="External"/><Relationship Id="rId534" Type="http://schemas.openxmlformats.org/officeDocument/2006/relationships/hyperlink" Target="https://europe.republic.com/twickets" TargetMode="External"/><Relationship Id="rId533" Type="http://schemas.openxmlformats.org/officeDocument/2006/relationships/hyperlink" Target="http://www.twinscience.com/" TargetMode="External"/><Relationship Id="rId532" Type="http://schemas.openxmlformats.org/officeDocument/2006/relationships/hyperlink" Target="https://europe.republic.com/propelair" TargetMode="External"/><Relationship Id="rId531" Type="http://schemas.openxmlformats.org/officeDocument/2006/relationships/hyperlink" Target="https://europe.republic.com/propelair1" TargetMode="External"/><Relationship Id="rId530" Type="http://schemas.openxmlformats.org/officeDocument/2006/relationships/hyperlink" Target="https://europe.republic.com/naked-sprout" TargetMode="External"/><Relationship Id="rId53" Type="http://schemas.openxmlformats.org/officeDocument/2006/relationships/hyperlink" Target="https://europe.republic.com/the-cheeky-panda/sections/team" TargetMode="External"/><Relationship Id="rId529" Type="http://schemas.openxmlformats.org/officeDocument/2006/relationships/hyperlink" Target="https://europe.republic.com/naked-sprout1" TargetMode="External"/><Relationship Id="rId528" Type="http://schemas.openxmlformats.org/officeDocument/2006/relationships/hyperlink" Target="https://europe.republic.com/equatoraircraft" TargetMode="External"/><Relationship Id="rId527" Type="http://schemas.openxmlformats.org/officeDocument/2006/relationships/hyperlink" Target="https://europe.republic.com/alphagreen" TargetMode="External"/><Relationship Id="rId526" Type="http://schemas.openxmlformats.org/officeDocument/2006/relationships/hyperlink" Target="https://europe.republic.com/businesses/alphagreen/sections/market" TargetMode="External"/><Relationship Id="rId525" Type="http://schemas.openxmlformats.org/officeDocument/2006/relationships/hyperlink" Target="https://europe.republic.com/fullycharged" TargetMode="External"/><Relationship Id="rId524" Type="http://schemas.openxmlformats.org/officeDocument/2006/relationships/hyperlink" Target="https://europe.republic.com/fresh-range" TargetMode="External"/><Relationship Id="rId523" Type="http://schemas.openxmlformats.org/officeDocument/2006/relationships/hyperlink" Target="https://europe.republic.com/fresh-range1" TargetMode="External"/><Relationship Id="rId522" Type="http://schemas.openxmlformats.org/officeDocument/2006/relationships/hyperlink" Target="https://europe.republic.com/fresh-range2" TargetMode="External"/><Relationship Id="rId521" Type="http://schemas.openxmlformats.org/officeDocument/2006/relationships/hyperlink" Target="https://europe.republic.com/fresh-range3" TargetMode="External"/><Relationship Id="rId520" Type="http://schemas.openxmlformats.org/officeDocument/2006/relationships/hyperlink" Target="https://europe.republic.com/businesses/concrete4change-ltd/sections/market" TargetMode="External"/><Relationship Id="rId52" Type="http://schemas.openxmlformats.org/officeDocument/2006/relationships/hyperlink" Target="https://europe.republic.com/cheekypanda3" TargetMode="External"/><Relationship Id="rId519" Type="http://schemas.openxmlformats.org/officeDocument/2006/relationships/hyperlink" Target="https://europe.republic.com/kokoon" TargetMode="External"/><Relationship Id="rId518" Type="http://schemas.openxmlformats.org/officeDocument/2006/relationships/hyperlink" Target="https://europe.republic.com/kokoon1" TargetMode="External"/><Relationship Id="rId517" Type="http://schemas.openxmlformats.org/officeDocument/2006/relationships/hyperlink" Target="https://europe.republic.com/tiimo1" TargetMode="External"/><Relationship Id="rId516" Type="http://schemas.openxmlformats.org/officeDocument/2006/relationships/hyperlink" Target="https://europe.republic.com/businesses/tiimo/sections/market" TargetMode="External"/><Relationship Id="rId515" Type="http://schemas.openxmlformats.org/officeDocument/2006/relationships/hyperlink" Target="https://europe.republic.com/clubzero" TargetMode="External"/><Relationship Id="rId514" Type="http://schemas.openxmlformats.org/officeDocument/2006/relationships/hyperlink" Target="https://europe.republic.com/icon-key-sa-premium-beverages" TargetMode="External"/><Relationship Id="rId513" Type="http://schemas.openxmlformats.org/officeDocument/2006/relationships/hyperlink" Target="https://europe.republic.com/businesses/icon-key-sa-premium-beverages/sections/market" TargetMode="External"/><Relationship Id="rId512" Type="http://schemas.openxmlformats.org/officeDocument/2006/relationships/hyperlink" Target="https://europe.republic.com/manilife" TargetMode="External"/><Relationship Id="rId511" Type="http://schemas.openxmlformats.org/officeDocument/2006/relationships/hyperlink" Target="https://europe.republic.com/manilife1" TargetMode="External"/><Relationship Id="rId510" Type="http://schemas.openxmlformats.org/officeDocument/2006/relationships/hyperlink" Target="https://europe.republic.com/manilife2" TargetMode="External"/><Relationship Id="rId51" Type="http://schemas.openxmlformats.org/officeDocument/2006/relationships/hyperlink" Target="https://europe.republic.com/cheekypanda/sections/team" TargetMode="External"/><Relationship Id="rId509" Type="http://schemas.openxmlformats.org/officeDocument/2006/relationships/hyperlink" Target="https://europe.republic.com/manilife3" TargetMode="External"/><Relationship Id="rId508" Type="http://schemas.openxmlformats.org/officeDocument/2006/relationships/hyperlink" Target="https://europe.republic.com/businesses/manilife/sections/market" TargetMode="External"/><Relationship Id="rId507" Type="http://schemas.openxmlformats.org/officeDocument/2006/relationships/hyperlink" Target="https://europe.republic.com/airex" TargetMode="External"/><Relationship Id="rId506" Type="http://schemas.openxmlformats.org/officeDocument/2006/relationships/hyperlink" Target="https://europe.republic.com/airex1" TargetMode="External"/><Relationship Id="rId505" Type="http://schemas.openxmlformats.org/officeDocument/2006/relationships/hyperlink" Target="https://europe.republic.com/airex2" TargetMode="External"/><Relationship Id="rId504" Type="http://schemas.openxmlformats.org/officeDocument/2006/relationships/hyperlink" Target="https://europe.republic.com/airex3" TargetMode="External"/><Relationship Id="rId503" Type="http://schemas.openxmlformats.org/officeDocument/2006/relationships/hyperlink" Target="https://europe.republic.com/carnot-engines" TargetMode="External"/><Relationship Id="rId502" Type="http://schemas.openxmlformats.org/officeDocument/2006/relationships/hyperlink" Target="https://europe.republic.com/carnot-engines1" TargetMode="External"/><Relationship Id="rId501" Type="http://schemas.openxmlformats.org/officeDocument/2006/relationships/hyperlink" Target="https://europe.republic.com/businesses/carnot/sections/market" TargetMode="External"/><Relationship Id="rId500" Type="http://schemas.openxmlformats.org/officeDocument/2006/relationships/hyperlink" Target="https://europe.republic.com/seaweed-generation" TargetMode="External"/><Relationship Id="rId50" Type="http://schemas.openxmlformats.org/officeDocument/2006/relationships/hyperlink" Target="https://europe.republic.com/cheeky-panda/sections/team" TargetMode="External"/><Relationship Id="rId5" Type="http://schemas.openxmlformats.org/officeDocument/2006/relationships/hyperlink" Target="https://europe.republic.com/businesses/transfergo/sections/market" TargetMode="External"/><Relationship Id="rId499" Type="http://schemas.openxmlformats.org/officeDocument/2006/relationships/hyperlink" Target="https://europe.republic.com/businesses/seaweed-generation/sections/market" TargetMode="External"/><Relationship Id="rId498" Type="http://schemas.openxmlformats.org/officeDocument/2006/relationships/hyperlink" Target="https://europe.republic.com/humble-grape" TargetMode="External"/><Relationship Id="rId497" Type="http://schemas.openxmlformats.org/officeDocument/2006/relationships/hyperlink" Target="https://europe.republic.com/humblegrape" TargetMode="External"/><Relationship Id="rId496" Type="http://schemas.openxmlformats.org/officeDocument/2006/relationships/hyperlink" Target="https://europe.republic.com/businesses/humble-grape/sections/market" TargetMode="External"/><Relationship Id="rId495" Type="http://schemas.openxmlformats.org/officeDocument/2006/relationships/hyperlink" Target="https://europe.republic.com/humble-grape1" TargetMode="External"/><Relationship Id="rId494" Type="http://schemas.openxmlformats.org/officeDocument/2006/relationships/hyperlink" Target="https://europe.republic.com/verv-energy" TargetMode="External"/><Relationship Id="rId493" Type="http://schemas.openxmlformats.org/officeDocument/2006/relationships/hyperlink" Target="https://europe.republic.com/verv-energy1" TargetMode="External"/><Relationship Id="rId492" Type="http://schemas.openxmlformats.org/officeDocument/2006/relationships/hyperlink" Target="https://europe.republic.com/businesses/verv-energy/sections/market" TargetMode="External"/><Relationship Id="rId491" Type="http://schemas.openxmlformats.org/officeDocument/2006/relationships/hyperlink" Target="https://europe.republic.com/gazeal" TargetMode="External"/><Relationship Id="rId490" Type="http://schemas.openxmlformats.org/officeDocument/2006/relationships/hyperlink" Target="https://europe.republic.com/gunnadrinks" TargetMode="External"/><Relationship Id="rId49" Type="http://schemas.openxmlformats.org/officeDocument/2006/relationships/hyperlink" Target="https://europe.republic.com/the-cheeky-panda1" TargetMode="External"/><Relationship Id="rId489" Type="http://schemas.openxmlformats.org/officeDocument/2006/relationships/hyperlink" Target="https://europe.republic.com/gunna-drinks" TargetMode="External"/><Relationship Id="rId488" Type="http://schemas.openxmlformats.org/officeDocument/2006/relationships/hyperlink" Target="https://europe.republic.com/gunna-drinks1" TargetMode="External"/><Relationship Id="rId487" Type="http://schemas.openxmlformats.org/officeDocument/2006/relationships/hyperlink" Target="https://europe.republic.com/gunna" TargetMode="External"/><Relationship Id="rId486" Type="http://schemas.openxmlformats.org/officeDocument/2006/relationships/hyperlink" Target="https://europe.republic.com/gunna1" TargetMode="External"/><Relationship Id="rId485" Type="http://schemas.openxmlformats.org/officeDocument/2006/relationships/hyperlink" Target="https://europe.republic.com/businesses/gunna-drinks/sections/market" TargetMode="External"/><Relationship Id="rId484" Type="http://schemas.openxmlformats.org/officeDocument/2006/relationships/hyperlink" Target="https://europe.republic.com/labfresh" TargetMode="External"/><Relationship Id="rId483" Type="http://schemas.openxmlformats.org/officeDocument/2006/relationships/hyperlink" Target="https://europe.republic.com/whiterabbit" TargetMode="External"/><Relationship Id="rId482" Type="http://schemas.openxmlformats.org/officeDocument/2006/relationships/hyperlink" Target="https://europe.republic.com/my-mini-factory" TargetMode="External"/><Relationship Id="rId481" Type="http://schemas.openxmlformats.org/officeDocument/2006/relationships/hyperlink" Target="https://europe.republic.com/myminifactory" TargetMode="External"/><Relationship Id="rId480" Type="http://schemas.openxmlformats.org/officeDocument/2006/relationships/hyperlink" Target="https://europe.republic.com/givt" TargetMode="External"/><Relationship Id="rId48" Type="http://schemas.openxmlformats.org/officeDocument/2006/relationships/hyperlink" Target="https://europe.republic.com/the-cheeky-panda2" TargetMode="External"/><Relationship Id="rId479" Type="http://schemas.openxmlformats.org/officeDocument/2006/relationships/hyperlink" Target="https://europe.republic.com/thecookaway" TargetMode="External"/><Relationship Id="rId478" Type="http://schemas.openxmlformats.org/officeDocument/2006/relationships/hyperlink" Target="https://europe.republic.com/gravity-coliving" TargetMode="External"/><Relationship Id="rId477" Type="http://schemas.openxmlformats.org/officeDocument/2006/relationships/hyperlink" Target="https://europe.republic.com/your-rentals" TargetMode="External"/><Relationship Id="rId476" Type="http://schemas.openxmlformats.org/officeDocument/2006/relationships/hyperlink" Target="https://europe.republic.com/drygro" TargetMode="External"/><Relationship Id="rId475" Type="http://schemas.openxmlformats.org/officeDocument/2006/relationships/hyperlink" Target="https://europe.republic.com/drygro1" TargetMode="External"/><Relationship Id="rId474" Type="http://schemas.openxmlformats.org/officeDocument/2006/relationships/hyperlink" Target="https://europe.republic.com/drygro2" TargetMode="External"/><Relationship Id="rId473" Type="http://schemas.openxmlformats.org/officeDocument/2006/relationships/hyperlink" Target="https://europe.republic.com/businesses/vertically-urban2/sections/market" TargetMode="External"/><Relationship Id="rId472" Type="http://schemas.openxmlformats.org/officeDocument/2006/relationships/hyperlink" Target="https://europe.republic.com/love-cocoa" TargetMode="External"/><Relationship Id="rId471" Type="http://schemas.openxmlformats.org/officeDocument/2006/relationships/hyperlink" Target="https://europe.republic.com/foodmarble" TargetMode="External"/><Relationship Id="rId470" Type="http://schemas.openxmlformats.org/officeDocument/2006/relationships/hyperlink" Target="https://europe.republic.com/property-regions1" TargetMode="External"/><Relationship Id="rId47" Type="http://schemas.openxmlformats.org/officeDocument/2006/relationships/hyperlink" Target="https://europe.republic.com/the-cheeky-panda3" TargetMode="External"/><Relationship Id="rId469" Type="http://schemas.openxmlformats.org/officeDocument/2006/relationships/hyperlink" Target="https://europe.republic.com/brickowner" TargetMode="External"/><Relationship Id="rId468" Type="http://schemas.openxmlformats.org/officeDocument/2006/relationships/hyperlink" Target="https://europe.republic.com/brickowner1" TargetMode="External"/><Relationship Id="rId467" Type="http://schemas.openxmlformats.org/officeDocument/2006/relationships/hyperlink" Target="https://europe.republic.com/brickowner2" TargetMode="External"/><Relationship Id="rId466" Type="http://schemas.openxmlformats.org/officeDocument/2006/relationships/hyperlink" Target="https://europe.republic.com/brickowner3" TargetMode="External"/><Relationship Id="rId465" Type="http://schemas.openxmlformats.org/officeDocument/2006/relationships/hyperlink" Target="https://europe.republic.com/brickowner4" TargetMode="External"/><Relationship Id="rId464" Type="http://schemas.openxmlformats.org/officeDocument/2006/relationships/hyperlink" Target="https://europe.republic.com/brickowner6" TargetMode="External"/><Relationship Id="rId463" Type="http://schemas.openxmlformats.org/officeDocument/2006/relationships/hyperlink" Target="https://europe.republic.com/brickowner7" TargetMode="External"/><Relationship Id="rId462" Type="http://schemas.openxmlformats.org/officeDocument/2006/relationships/hyperlink" Target="https://europe.republic.com/brickowner8" TargetMode="External"/><Relationship Id="rId461" Type="http://schemas.openxmlformats.org/officeDocument/2006/relationships/hyperlink" Target="https://europe.republic.com/brickowner9" TargetMode="External"/><Relationship Id="rId460" Type="http://schemas.openxmlformats.org/officeDocument/2006/relationships/hyperlink" Target="https://europe.republic.com/frost-money" TargetMode="External"/><Relationship Id="rId46" Type="http://schemas.openxmlformats.org/officeDocument/2006/relationships/hyperlink" Target="https://europe.republic.com/businesses/crypterium/sections/market" TargetMode="External"/><Relationship Id="rId459" Type="http://schemas.openxmlformats.org/officeDocument/2006/relationships/hyperlink" Target="https://europe.republic.com/maisonsport" TargetMode="External"/><Relationship Id="rId458" Type="http://schemas.openxmlformats.org/officeDocument/2006/relationships/hyperlink" Target="https://europe.republic.com/maison-sport" TargetMode="External"/><Relationship Id="rId457" Type="http://schemas.openxmlformats.org/officeDocument/2006/relationships/hyperlink" Target="https://europe.republic.com/maison-sport1" TargetMode="External"/><Relationship Id="rId456" Type="http://schemas.openxmlformats.org/officeDocument/2006/relationships/hyperlink" Target="https://europe.republic.com/sapling-spirits" TargetMode="External"/><Relationship Id="rId455" Type="http://schemas.openxmlformats.org/officeDocument/2006/relationships/hyperlink" Target="https://europe.republic.com/businesses/sapling-spirits/sections/market" TargetMode="External"/><Relationship Id="rId454" Type="http://schemas.openxmlformats.org/officeDocument/2006/relationships/hyperlink" Target="https://europe.republic.com/splint-invest" TargetMode="External"/><Relationship Id="rId453" Type="http://schemas.openxmlformats.org/officeDocument/2006/relationships/hyperlink" Target="https://europe.republic.com/businesses/splint-invest/sections/market" TargetMode="External"/><Relationship Id="rId452" Type="http://schemas.openxmlformats.org/officeDocument/2006/relationships/hyperlink" Target="https://europe.republic.com/fanzine" TargetMode="External"/><Relationship Id="rId451" Type="http://schemas.openxmlformats.org/officeDocument/2006/relationships/hyperlink" Target="https://europe.republic.com/businesses/fanzine-limited/sections/market" TargetMode="External"/><Relationship Id="rId450" Type="http://schemas.openxmlformats.org/officeDocument/2006/relationships/hyperlink" Target="https://europe.republic.com/puresport" TargetMode="External"/><Relationship Id="rId45" Type="http://schemas.openxmlformats.org/officeDocument/2006/relationships/hyperlink" Target="https://europe.republic.com/creditspring" TargetMode="External"/><Relationship Id="rId449" Type="http://schemas.openxmlformats.org/officeDocument/2006/relationships/hyperlink" Target="https://europe.republic.com/businesses/pure-sport-cbd/sections/market" TargetMode="External"/><Relationship Id="rId448" Type="http://schemas.openxmlformats.org/officeDocument/2006/relationships/hyperlink" Target="https://europe.republic.com/oynb" TargetMode="External"/><Relationship Id="rId447" Type="http://schemas.openxmlformats.org/officeDocument/2006/relationships/hyperlink" Target="https://europe.republic.com/businesses/oynb-one-year-no-beer/sections/market" TargetMode="External"/><Relationship Id="rId446" Type="http://schemas.openxmlformats.org/officeDocument/2006/relationships/hyperlink" Target="https://europe.republic.com/businesses/jump-in/sections/market" TargetMode="External"/><Relationship Id="rId445" Type="http://schemas.openxmlformats.org/officeDocument/2006/relationships/hyperlink" Target="https://europe.republic.com/savvy-navvy" TargetMode="External"/><Relationship Id="rId444" Type="http://schemas.openxmlformats.org/officeDocument/2006/relationships/hyperlink" Target="https://europe.republic.com/savvy-navvy1" TargetMode="External"/><Relationship Id="rId443" Type="http://schemas.openxmlformats.org/officeDocument/2006/relationships/hyperlink" Target="https://europe.republic.com/savvy-navvy2" TargetMode="External"/><Relationship Id="rId442" Type="http://schemas.openxmlformats.org/officeDocument/2006/relationships/hyperlink" Target="https://europe.republic.com/savvy-navvy3" TargetMode="External"/><Relationship Id="rId441" Type="http://schemas.openxmlformats.org/officeDocument/2006/relationships/hyperlink" Target="https://europe.republic.com/savvy-navvy4" TargetMode="External"/><Relationship Id="rId440" Type="http://schemas.openxmlformats.org/officeDocument/2006/relationships/hyperlink" Target="https://europe.republic.com/savvy-navvy5" TargetMode="External"/><Relationship Id="rId44" Type="http://schemas.openxmlformats.org/officeDocument/2006/relationships/hyperlink" Target="https://europe.republic.com/creditspring1" TargetMode="External"/><Relationship Id="rId439" Type="http://schemas.openxmlformats.org/officeDocument/2006/relationships/hyperlink" Target="https://europe.republic.com/dwfc" TargetMode="External"/><Relationship Id="rId438" Type="http://schemas.openxmlformats.org/officeDocument/2006/relationships/hyperlink" Target="https://europe.republic.com/businesses/dorking-wanderers-fc-ltd/sections/market" TargetMode="External"/><Relationship Id="rId437" Type="http://schemas.openxmlformats.org/officeDocument/2006/relationships/hyperlink" Target="https://europe.republic.com/clean-kitchen" TargetMode="External"/><Relationship Id="rId436" Type="http://schemas.openxmlformats.org/officeDocument/2006/relationships/hyperlink" Target="https://europe.republic.com/businesses/clean-kitchen/sections/market" TargetMode="External"/><Relationship Id="rId435" Type="http://schemas.openxmlformats.org/officeDocument/2006/relationships/hyperlink" Target="https://europe.republic.com/troubadour-goods" TargetMode="External"/><Relationship Id="rId434" Type="http://schemas.openxmlformats.org/officeDocument/2006/relationships/hyperlink" Target="https://europe.republic.com/troubadour-goods1" TargetMode="External"/><Relationship Id="rId433" Type="http://schemas.openxmlformats.org/officeDocument/2006/relationships/hyperlink" Target="https://europe.republic.com/troubadour-goods2" TargetMode="External"/><Relationship Id="rId432" Type="http://schemas.openxmlformats.org/officeDocument/2006/relationships/hyperlink" Target="https://europe.republic.com/troubadour-goods4" TargetMode="External"/><Relationship Id="rId431" Type="http://schemas.openxmlformats.org/officeDocument/2006/relationships/hyperlink" Target="https://europe.republic.com/lovetovisit" TargetMode="External"/><Relationship Id="rId430" Type="http://schemas.openxmlformats.org/officeDocument/2006/relationships/hyperlink" Target="https://europe.republic.com/lovetovisit-com" TargetMode="External"/><Relationship Id="rId43" Type="http://schemas.openxmlformats.org/officeDocument/2006/relationships/hyperlink" Target="https://europe.republic.com/creditspring2" TargetMode="External"/><Relationship Id="rId429" Type="http://schemas.openxmlformats.org/officeDocument/2006/relationships/hyperlink" Target="https://europe.republic.com/samsonvt1" TargetMode="External"/><Relationship Id="rId428" Type="http://schemas.openxmlformats.org/officeDocument/2006/relationships/hyperlink" Target="https://europe.republic.com/hyper-poland" TargetMode="External"/><Relationship Id="rId427" Type="http://schemas.openxmlformats.org/officeDocument/2006/relationships/hyperlink" Target="https://europe.republic.com/hyper-poland1" TargetMode="External"/><Relationship Id="rId426" Type="http://schemas.openxmlformats.org/officeDocument/2006/relationships/hyperlink" Target="https://europe.republic.com/nevomo" TargetMode="External"/><Relationship Id="rId425" Type="http://schemas.openxmlformats.org/officeDocument/2006/relationships/hyperlink" Target="https://europe.republic.com/businesses/nevomo/sections/market" TargetMode="External"/><Relationship Id="rId424" Type="http://schemas.openxmlformats.org/officeDocument/2006/relationships/hyperlink" Target="https://europe.republic.com/myn" TargetMode="External"/><Relationship Id="rId423" Type="http://schemas.openxmlformats.org/officeDocument/2006/relationships/hyperlink" Target="https://europe.republic.com/killingkittens" TargetMode="External"/><Relationship Id="rId422" Type="http://schemas.openxmlformats.org/officeDocument/2006/relationships/hyperlink" Target="https://europe.republic.com/killingkittens2" TargetMode="External"/><Relationship Id="rId421" Type="http://schemas.openxmlformats.org/officeDocument/2006/relationships/hyperlink" Target="https://europe.republic.com/killing-kittens" TargetMode="External"/><Relationship Id="rId420" Type="http://schemas.openxmlformats.org/officeDocument/2006/relationships/hyperlink" Target="https://europe.republic.com/businesses/wearex/sections/market" TargetMode="External"/><Relationship Id="rId42" Type="http://schemas.openxmlformats.org/officeDocument/2006/relationships/hyperlink" Target="https://europe.republic.com/businesses/creditspring/sections/market" TargetMode="External"/><Relationship Id="rId419" Type="http://schemas.openxmlformats.org/officeDocument/2006/relationships/hyperlink" Target="https://europe.republic.com/crowdtolive" TargetMode="External"/><Relationship Id="rId418" Type="http://schemas.openxmlformats.org/officeDocument/2006/relationships/hyperlink" Target="https://europe.republic.com/crowdtolive1" TargetMode="External"/><Relationship Id="rId417" Type="http://schemas.openxmlformats.org/officeDocument/2006/relationships/hyperlink" Target="https://europe.republic.com/thrift" TargetMode="External"/><Relationship Id="rId416" Type="http://schemas.openxmlformats.org/officeDocument/2006/relationships/hyperlink" Target="https://europe.republic.com/thrift1" TargetMode="External"/><Relationship Id="rId415" Type="http://schemas.openxmlformats.org/officeDocument/2006/relationships/hyperlink" Target="https://europe.republic.com/crunch" TargetMode="External"/><Relationship Id="rId414" Type="http://schemas.openxmlformats.org/officeDocument/2006/relationships/hyperlink" Target="https://europe.republic.com/ride-tandem" TargetMode="External"/><Relationship Id="rId413" Type="http://schemas.openxmlformats.org/officeDocument/2006/relationships/hyperlink" Target="https://europe.republic.com/ride-tandem1" TargetMode="External"/><Relationship Id="rId412" Type="http://schemas.openxmlformats.org/officeDocument/2006/relationships/hyperlink" Target="https://europe.republic.com/ipg" TargetMode="External"/><Relationship Id="rId411" Type="http://schemas.openxmlformats.org/officeDocument/2006/relationships/hyperlink" Target="https://europe.republic.com/businesses/ipg/sections/market" TargetMode="External"/><Relationship Id="rId410" Type="http://schemas.openxmlformats.org/officeDocument/2006/relationships/hyperlink" Target="https://europe.republic.com/hiro" TargetMode="External"/><Relationship Id="rId41" Type="http://schemas.openxmlformats.org/officeDocument/2006/relationships/hyperlink" Target="https://europe.republic.com/businesses/jaja-uk/sections/market" TargetMode="External"/><Relationship Id="rId409" Type="http://schemas.openxmlformats.org/officeDocument/2006/relationships/hyperlink" Target="https://europe.republic.com/locket" TargetMode="External"/><Relationship Id="rId408" Type="http://schemas.openxmlformats.org/officeDocument/2006/relationships/hyperlink" Target="https://europe.republic.com/quotall" TargetMode="External"/><Relationship Id="rId407" Type="http://schemas.openxmlformats.org/officeDocument/2006/relationships/hyperlink" Target="https://europe.republic.com/businesses/quotall/sections/market" TargetMode="External"/><Relationship Id="rId406" Type="http://schemas.openxmlformats.org/officeDocument/2006/relationships/hyperlink" Target="https://europe.republic.com/loanpad" TargetMode="External"/><Relationship Id="rId405" Type="http://schemas.openxmlformats.org/officeDocument/2006/relationships/hyperlink" Target="https://europe.republic.com/nordstreet" TargetMode="External"/><Relationship Id="rId404" Type="http://schemas.openxmlformats.org/officeDocument/2006/relationships/hyperlink" Target="https://europe.republic.com/businesses/nordstreet/sections/market" TargetMode="External"/><Relationship Id="rId403" Type="http://schemas.openxmlformats.org/officeDocument/2006/relationships/hyperlink" Target="https://europe.republic.com/mindstone" TargetMode="External"/><Relationship Id="rId402" Type="http://schemas.openxmlformats.org/officeDocument/2006/relationships/hyperlink" Target="https://europe.republic.com/qed-naval" TargetMode="External"/><Relationship Id="rId401" Type="http://schemas.openxmlformats.org/officeDocument/2006/relationships/hyperlink" Target="https://europe.republic.com/hofmeister" TargetMode="External"/><Relationship Id="rId400" Type="http://schemas.openxmlformats.org/officeDocument/2006/relationships/hyperlink" Target="https://europe.republic.com/hofmeister-beer" TargetMode="External"/><Relationship Id="rId40" Type="http://schemas.openxmlformats.org/officeDocument/2006/relationships/hyperlink" Target="https://europe.republic.com/youngplatform" TargetMode="External"/><Relationship Id="rId4" Type="http://schemas.openxmlformats.org/officeDocument/2006/relationships/hyperlink" Target="https://europe.republic.com/businesses/paysend/sections/market" TargetMode="External"/><Relationship Id="rId399" Type="http://schemas.openxmlformats.org/officeDocument/2006/relationships/hyperlink" Target="https://europe.republic.com/avidaglobal" TargetMode="External"/><Relationship Id="rId398" Type="http://schemas.openxmlformats.org/officeDocument/2006/relationships/hyperlink" Target="https://europe.republic.com/businesses/avida-global/sections/market" TargetMode="External"/><Relationship Id="rId397" Type="http://schemas.openxmlformats.org/officeDocument/2006/relationships/hyperlink" Target="https://europe.republic.com/wayhome" TargetMode="External"/><Relationship Id="rId396" Type="http://schemas.openxmlformats.org/officeDocument/2006/relationships/hyperlink" Target="https://europe.republic.com/businesses/unmortgage/sections/market" TargetMode="External"/><Relationship Id="rId395" Type="http://schemas.openxmlformats.org/officeDocument/2006/relationships/hyperlink" Target="https://europe.republic.com/stasher" TargetMode="External"/><Relationship Id="rId394" Type="http://schemas.openxmlformats.org/officeDocument/2006/relationships/hyperlink" Target="https://europe.republic.com/allplants" TargetMode="External"/><Relationship Id="rId393" Type="http://schemas.openxmlformats.org/officeDocument/2006/relationships/hyperlink" Target="https://europe.republic.com/businesses/allplants/sections/market" TargetMode="External"/><Relationship Id="rId392" Type="http://schemas.openxmlformats.org/officeDocument/2006/relationships/hyperlink" Target="https://europe.republic.com/future-you-cambridge" TargetMode="External"/><Relationship Id="rId391" Type="http://schemas.openxmlformats.org/officeDocument/2006/relationships/hyperlink" Target="https://europe.republic.com/businesses/future-you-cambridge/sections/market" TargetMode="External"/><Relationship Id="rId390" Type="http://schemas.openxmlformats.org/officeDocument/2006/relationships/hyperlink" Target="https://europe.republic.com/oggs" TargetMode="External"/><Relationship Id="rId39" Type="http://schemas.openxmlformats.org/officeDocument/2006/relationships/hyperlink" Target="https://europe.republic.com/young-platform" TargetMode="External"/><Relationship Id="rId389" Type="http://schemas.openxmlformats.org/officeDocument/2006/relationships/hyperlink" Target="https://europe.republic.com/businesses/oggs/sections/market" TargetMode="External"/><Relationship Id="rId388" Type="http://schemas.openxmlformats.org/officeDocument/2006/relationships/hyperlink" Target="https://europe.republic.com/tickr" TargetMode="External"/><Relationship Id="rId387" Type="http://schemas.openxmlformats.org/officeDocument/2006/relationships/hyperlink" Target="https://europe.republic.com/businesses/tickr/sections/market" TargetMode="External"/><Relationship Id="rId386" Type="http://schemas.openxmlformats.org/officeDocument/2006/relationships/hyperlink" Target="https://europe.republic.com/differentdog" TargetMode="External"/><Relationship Id="rId385" Type="http://schemas.openxmlformats.org/officeDocument/2006/relationships/hyperlink" Target="https://europe.republic.com/different-dog" TargetMode="External"/><Relationship Id="rId384" Type="http://schemas.openxmlformats.org/officeDocument/2006/relationships/hyperlink" Target="https://europe.republic.com/businesses/different-dog/sections/market" TargetMode="External"/><Relationship Id="rId383" Type="http://schemas.openxmlformats.org/officeDocument/2006/relationships/hyperlink" Target="https://europe.republic.com/dma" TargetMode="External"/><Relationship Id="rId382" Type="http://schemas.openxmlformats.org/officeDocument/2006/relationships/hyperlink" Target="https://europe.republic.com/dmalink3" TargetMode="External"/><Relationship Id="rId381" Type="http://schemas.openxmlformats.org/officeDocument/2006/relationships/hyperlink" Target="https://europe.republic.com/businesses/dmalink-eis/sections/market" TargetMode="External"/><Relationship Id="rId380" Type="http://schemas.openxmlformats.org/officeDocument/2006/relationships/hyperlink" Target="https://europe.republic.com/big-drop-brewing-co" TargetMode="External"/><Relationship Id="rId38" Type="http://schemas.openxmlformats.org/officeDocument/2006/relationships/hyperlink" Target="https://europe.republic.com/nordicoil" TargetMode="External"/><Relationship Id="rId379" Type="http://schemas.openxmlformats.org/officeDocument/2006/relationships/hyperlink" Target="https://europe.republic.com/big-drop-brewing-co1" TargetMode="External"/><Relationship Id="rId378" Type="http://schemas.openxmlformats.org/officeDocument/2006/relationships/hyperlink" Target="https://europe.republic.com/bigdropbrewing1" TargetMode="External"/><Relationship Id="rId377" Type="http://schemas.openxmlformats.org/officeDocument/2006/relationships/hyperlink" Target="https://europe.republic.com/businesses/big-drop-brewing-co/sections/market" TargetMode="External"/><Relationship Id="rId376" Type="http://schemas.openxmlformats.org/officeDocument/2006/relationships/hyperlink" Target="https://europe.republic.com/proplend" TargetMode="External"/><Relationship Id="rId375" Type="http://schemas.openxmlformats.org/officeDocument/2006/relationships/hyperlink" Target="https://europe.republic.com/proplend1" TargetMode="External"/><Relationship Id="rId374" Type="http://schemas.openxmlformats.org/officeDocument/2006/relationships/hyperlink" Target="https://europe.republic.com/businesses/proplend/sections/market" TargetMode="External"/><Relationship Id="rId373" Type="http://schemas.openxmlformats.org/officeDocument/2006/relationships/hyperlink" Target="https://europe.republic.com/darqube" TargetMode="External"/><Relationship Id="rId372" Type="http://schemas.openxmlformats.org/officeDocument/2006/relationships/hyperlink" Target="https://europe.republic.com/businesses/darqube-ltd/sections/market" TargetMode="External"/><Relationship Id="rId371" Type="http://schemas.openxmlformats.org/officeDocument/2006/relationships/hyperlink" Target="https://europe.republic.com/ncnean" TargetMode="External"/><Relationship Id="rId370" Type="http://schemas.openxmlformats.org/officeDocument/2006/relationships/hyperlink" Target="https://europe.republic.com/businesses/ncnean/sections/market" TargetMode="External"/><Relationship Id="rId37" Type="http://schemas.openxmlformats.org/officeDocument/2006/relationships/hyperlink" Target="https://europe.republic.com/businesses/nordic-oil/sections/market" TargetMode="External"/><Relationship Id="rId369" Type="http://schemas.openxmlformats.org/officeDocument/2006/relationships/hyperlink" Target="https://europe.republic.com/premierpunt" TargetMode="External"/><Relationship Id="rId368" Type="http://schemas.openxmlformats.org/officeDocument/2006/relationships/hyperlink" Target="https://europe.republic.com/premier-punt-group" TargetMode="External"/><Relationship Id="rId367" Type="http://schemas.openxmlformats.org/officeDocument/2006/relationships/hyperlink" Target="https://europe.republic.com/incentive-games" TargetMode="External"/><Relationship Id="rId366" Type="http://schemas.openxmlformats.org/officeDocument/2006/relationships/hyperlink" Target="https://europe.republic.com/incentive-games1" TargetMode="External"/><Relationship Id="rId365" Type="http://schemas.openxmlformats.org/officeDocument/2006/relationships/hyperlink" Target="https://europe.republic.com/businesses/incentive-holdings-limited/sections/market" TargetMode="External"/><Relationship Id="rId364" Type="http://schemas.openxmlformats.org/officeDocument/2006/relationships/hyperlink" Target="https://europe.republic.com/lendahand" TargetMode="External"/><Relationship Id="rId363" Type="http://schemas.openxmlformats.org/officeDocument/2006/relationships/hyperlink" Target="https://europe.republic.com/businesses/lendahand/sections/market" TargetMode="External"/><Relationship Id="rId362" Type="http://schemas.openxmlformats.org/officeDocument/2006/relationships/hyperlink" Target="https://europe.republic.com/fussy" TargetMode="External"/><Relationship Id="rId361" Type="http://schemas.openxmlformats.org/officeDocument/2006/relationships/hyperlink" Target="https://europe.republic.com/fussy1" TargetMode="External"/><Relationship Id="rId360" Type="http://schemas.openxmlformats.org/officeDocument/2006/relationships/hyperlink" Target="https://europe.republic.com/wavepiston" TargetMode="External"/><Relationship Id="rId36" Type="http://schemas.openxmlformats.org/officeDocument/2006/relationships/hyperlink" Target="https://europe.republic.com/landbay" TargetMode="External"/><Relationship Id="rId359" Type="http://schemas.openxmlformats.org/officeDocument/2006/relationships/hyperlink" Target="https://europe.republic.com/wavepiston1" TargetMode="External"/><Relationship Id="rId358" Type="http://schemas.openxmlformats.org/officeDocument/2006/relationships/hyperlink" Target="https://europe.republic.com/wavepiston2" TargetMode="External"/><Relationship Id="rId357" Type="http://schemas.openxmlformats.org/officeDocument/2006/relationships/hyperlink" Target="https://europe.republic.com/businesses/wavepiston/sections/market" TargetMode="External"/><Relationship Id="rId356" Type="http://schemas.openxmlformats.org/officeDocument/2006/relationships/hyperlink" Target="https://europe.republic.com/wealthmigrate" TargetMode="External"/><Relationship Id="rId355" Type="http://schemas.openxmlformats.org/officeDocument/2006/relationships/hyperlink" Target="https://europe.republic.com/global-wealth-group" TargetMode="External"/><Relationship Id="rId354" Type="http://schemas.openxmlformats.org/officeDocument/2006/relationships/hyperlink" Target="https://europe.republic.com/munro-ev" TargetMode="External"/><Relationship Id="rId353" Type="http://schemas.openxmlformats.org/officeDocument/2006/relationships/hyperlink" Target="https://europe.republic.com/businesses/munro-vehicles/sections/market" TargetMode="External"/><Relationship Id="rId352" Type="http://schemas.openxmlformats.org/officeDocument/2006/relationships/hyperlink" Target="https://europe.republic.com/viritech" TargetMode="External"/><Relationship Id="rId351" Type="http://schemas.openxmlformats.org/officeDocument/2006/relationships/hyperlink" Target="https://europe.republic.com/businesses/viritech/sections/market" TargetMode="External"/><Relationship Id="rId350" Type="http://schemas.openxmlformats.org/officeDocument/2006/relationships/hyperlink" Target="https://europe.republic.com/rise-to" TargetMode="External"/><Relationship Id="rId35" Type="http://schemas.openxmlformats.org/officeDocument/2006/relationships/hyperlink" Target="https://europe.republic.com/landbay1" TargetMode="External"/><Relationship Id="rId349" Type="http://schemas.openxmlformats.org/officeDocument/2006/relationships/hyperlink" Target="https://europe.republic.com/learnamp" TargetMode="External"/><Relationship Id="rId348" Type="http://schemas.openxmlformats.org/officeDocument/2006/relationships/hyperlink" Target="https://europe.republic.com/learn-amp" TargetMode="External"/><Relationship Id="rId347" Type="http://schemas.openxmlformats.org/officeDocument/2006/relationships/hyperlink" Target="https://europe.republic.com/businesses/learn-amp/sections/market" TargetMode="External"/><Relationship Id="rId346" Type="http://schemas.openxmlformats.org/officeDocument/2006/relationships/hyperlink" Target="https://europe.republic.com/nice-drinks" TargetMode="External"/><Relationship Id="rId345" Type="http://schemas.openxmlformats.org/officeDocument/2006/relationships/hyperlink" Target="https://europe.republic.com/businesses/nice-drinks/sections/market" TargetMode="External"/><Relationship Id="rId344" Type="http://schemas.openxmlformats.org/officeDocument/2006/relationships/hyperlink" Target="https://europe.republic.com/signature-brew" TargetMode="External"/><Relationship Id="rId343" Type="http://schemas.openxmlformats.org/officeDocument/2006/relationships/hyperlink" Target="https://europe.republic.com/businesses/signature-brew/sections/market" TargetMode="External"/><Relationship Id="rId342" Type="http://schemas.openxmlformats.org/officeDocument/2006/relationships/hyperlink" Target="https://europe.republic.com/comino" TargetMode="External"/><Relationship Id="rId341" Type="http://schemas.openxmlformats.org/officeDocument/2006/relationships/hyperlink" Target="https://europe.republic.com/businesses/comino/sections/market" TargetMode="External"/><Relationship Id="rId340" Type="http://schemas.openxmlformats.org/officeDocument/2006/relationships/hyperlink" Target="https://europe.republic.com/baulogic" TargetMode="External"/><Relationship Id="rId34" Type="http://schemas.openxmlformats.org/officeDocument/2006/relationships/hyperlink" Target="https://europe.republic.com/landbay2" TargetMode="External"/><Relationship Id="rId339" Type="http://schemas.openxmlformats.org/officeDocument/2006/relationships/hyperlink" Target="https://europe.republic.com/businesses/baulogic-holdings-ltd/sections/market" TargetMode="External"/><Relationship Id="rId338" Type="http://schemas.openxmlformats.org/officeDocument/2006/relationships/hyperlink" Target="https://europe.republic.com/hidramed-solutions" TargetMode="External"/><Relationship Id="rId337" Type="http://schemas.openxmlformats.org/officeDocument/2006/relationships/hyperlink" Target="https://europe.republic.com/crowdstacker" TargetMode="External"/><Relationship Id="rId336" Type="http://schemas.openxmlformats.org/officeDocument/2006/relationships/hyperlink" Target="https://europe.republic.com/crowdstacker1" TargetMode="External"/><Relationship Id="rId335" Type="http://schemas.openxmlformats.org/officeDocument/2006/relationships/hyperlink" Target="https://europe.republic.com/businesses/crowdstacker/sections/market" TargetMode="External"/><Relationship Id="rId334" Type="http://schemas.openxmlformats.org/officeDocument/2006/relationships/hyperlink" Target="https://europe.republic.com/businesses/hycube-technologies-gmbh/sections/market" TargetMode="External"/><Relationship Id="rId333" Type="http://schemas.openxmlformats.org/officeDocument/2006/relationships/hyperlink" Target="https://europe.republic.com/placed-app" TargetMode="External"/><Relationship Id="rId332" Type="http://schemas.openxmlformats.org/officeDocument/2006/relationships/hyperlink" Target="https://europe.republic.com/placed-app1" TargetMode="External"/><Relationship Id="rId331" Type="http://schemas.openxmlformats.org/officeDocument/2006/relationships/hyperlink" Target="https://europe.republic.com/placedapp3" TargetMode="External"/><Relationship Id="rId330" Type="http://schemas.openxmlformats.org/officeDocument/2006/relationships/hyperlink" Target="https://europe.republic.com/placed-app2" TargetMode="External"/><Relationship Id="rId33" Type="http://schemas.openxmlformats.org/officeDocument/2006/relationships/hyperlink" Target="https://europe.republic.com/landbay4" TargetMode="External"/><Relationship Id="rId329" Type="http://schemas.openxmlformats.org/officeDocument/2006/relationships/hyperlink" Target="https://europe.republic.com/placed-app3" TargetMode="External"/><Relationship Id="rId328" Type="http://schemas.openxmlformats.org/officeDocument/2006/relationships/hyperlink" Target="https://europe.republic.com/businesses/placed-app/sections/market" TargetMode="External"/><Relationship Id="rId327" Type="http://schemas.openxmlformats.org/officeDocument/2006/relationships/hyperlink" Target="https://europe.republic.com/percayso" TargetMode="External"/><Relationship Id="rId326" Type="http://schemas.openxmlformats.org/officeDocument/2006/relationships/hyperlink" Target="https://europe.republic.com/ahascragh-distillery" TargetMode="External"/><Relationship Id="rId325" Type="http://schemas.openxmlformats.org/officeDocument/2006/relationships/hyperlink" Target="https://europe.republic.com/businesses/ahascragh-distillers-ltd/sections/market" TargetMode="External"/><Relationship Id="rId324" Type="http://schemas.openxmlformats.org/officeDocument/2006/relationships/hyperlink" Target="https://europe.republic.com/wase" TargetMode="External"/><Relationship Id="rId323" Type="http://schemas.openxmlformats.org/officeDocument/2006/relationships/hyperlink" Target="https://europe.republic.com/businesses/wase/sections/market" TargetMode="External"/><Relationship Id="rId322" Type="http://schemas.openxmlformats.org/officeDocument/2006/relationships/hyperlink" Target="https://europe.republic.com/ripple" TargetMode="External"/><Relationship Id="rId321" Type="http://schemas.openxmlformats.org/officeDocument/2006/relationships/hyperlink" Target="https://europe.republic.com/ripple1" TargetMode="External"/><Relationship Id="rId320" Type="http://schemas.openxmlformats.org/officeDocument/2006/relationships/hyperlink" Target="https://europe.republic.com/ripple2" TargetMode="External"/><Relationship Id="rId32" Type="http://schemas.openxmlformats.org/officeDocument/2006/relationships/hyperlink" Target="https://europe.republic.com/landbay9" TargetMode="External"/><Relationship Id="rId319" Type="http://schemas.openxmlformats.org/officeDocument/2006/relationships/hyperlink" Target="https://europe.republic.com/ripple3" TargetMode="External"/><Relationship Id="rId318" Type="http://schemas.openxmlformats.org/officeDocument/2006/relationships/hyperlink" Target="https://europe.republic.com/ripple4" TargetMode="External"/><Relationship Id="rId317" Type="http://schemas.openxmlformats.org/officeDocument/2006/relationships/hyperlink" Target="https://europe.republic.com/ripple5" TargetMode="External"/><Relationship Id="rId316" Type="http://schemas.openxmlformats.org/officeDocument/2006/relationships/hyperlink" Target="https://europe.republic.com/businesses/ripple/sections/market" TargetMode="External"/><Relationship Id="rId315" Type="http://schemas.openxmlformats.org/officeDocument/2006/relationships/hyperlink" Target="https://europe.republic.com/the-cauldron" TargetMode="External"/><Relationship Id="rId314" Type="http://schemas.openxmlformats.org/officeDocument/2006/relationships/hyperlink" Target="https://europe.republic.com/businesses/the-cauldron/sections/market" TargetMode="External"/><Relationship Id="rId313" Type="http://schemas.openxmlformats.org/officeDocument/2006/relationships/hyperlink" Target="https://europe.republic.com/pikl-ltd" TargetMode="External"/><Relationship Id="rId312" Type="http://schemas.openxmlformats.org/officeDocument/2006/relationships/hyperlink" Target="https://europe.republic.com/businesses/pikl/sections/market" TargetMode="External"/><Relationship Id="rId311" Type="http://schemas.openxmlformats.org/officeDocument/2006/relationships/hyperlink" Target="https://europe.republic.com/geodb" TargetMode="External"/><Relationship Id="rId310" Type="http://schemas.openxmlformats.org/officeDocument/2006/relationships/hyperlink" Target="https://europe.republic.com/businesses/geodb/sections/market" TargetMode="External"/><Relationship Id="rId31" Type="http://schemas.openxmlformats.org/officeDocument/2006/relationships/hyperlink" Target="https://europe.republic.com/businesses/landbay/sections/market" TargetMode="External"/><Relationship Id="rId309" Type="http://schemas.openxmlformats.org/officeDocument/2006/relationships/hyperlink" Target="https://europe.republic.com/pass-the-keys" TargetMode="External"/><Relationship Id="rId308" Type="http://schemas.openxmlformats.org/officeDocument/2006/relationships/hyperlink" Target="https://europe.republic.com/businesses/pass-the-keys/sections/market" TargetMode="External"/><Relationship Id="rId307" Type="http://schemas.openxmlformats.org/officeDocument/2006/relationships/hyperlink" Target="https://europe.republic.com/qlash" TargetMode="External"/><Relationship Id="rId306" Type="http://schemas.openxmlformats.org/officeDocument/2006/relationships/hyperlink" Target="https://europe.republic.com/businesses/qlash/sections/market" TargetMode="External"/><Relationship Id="rId305" Type="http://schemas.openxmlformats.org/officeDocument/2006/relationships/hyperlink" Target="https://europe.republic.com/the-mighty-society" TargetMode="External"/><Relationship Id="rId304" Type="http://schemas.openxmlformats.org/officeDocument/2006/relationships/hyperlink" Target="https://europe.republic.com/mighty-pea" TargetMode="External"/><Relationship Id="rId303" Type="http://schemas.openxmlformats.org/officeDocument/2006/relationships/hyperlink" Target="https://europe.republic.com/mighty-pea1" TargetMode="External"/><Relationship Id="rId302" Type="http://schemas.openxmlformats.org/officeDocument/2006/relationships/hyperlink" Target="https://europe.republic.com/mighty-pea2" TargetMode="External"/><Relationship Id="rId301" Type="http://schemas.openxmlformats.org/officeDocument/2006/relationships/hyperlink" Target="https://europe.republic.com/businesses/the-mighty-society/sections/market" TargetMode="External"/><Relationship Id="rId300" Type="http://schemas.openxmlformats.org/officeDocument/2006/relationships/hyperlink" Target="https://europe.republic.com/wawa-fertility" TargetMode="External"/><Relationship Id="rId30" Type="http://schemas.openxmlformats.org/officeDocument/2006/relationships/hyperlink" Target="https://europe.republic.com/businesses/baanx-group-ltd/sections/market" TargetMode="External"/><Relationship Id="rId3" Type="http://schemas.openxmlformats.org/officeDocument/2006/relationships/hyperlink" Target="https://europe.republic.com/paysend2" TargetMode="External"/><Relationship Id="rId299" Type="http://schemas.openxmlformats.org/officeDocument/2006/relationships/hyperlink" Target="https://europe.republic.com/businesses/wawa-fertility/sections/market" TargetMode="External"/><Relationship Id="rId298" Type="http://schemas.openxmlformats.org/officeDocument/2006/relationships/hyperlink" Target="https://europe.republic.com/easyhire" TargetMode="External"/><Relationship Id="rId297" Type="http://schemas.openxmlformats.org/officeDocument/2006/relationships/hyperlink" Target="https://europe.republic.com/easyhire1" TargetMode="External"/><Relationship Id="rId296" Type="http://schemas.openxmlformats.org/officeDocument/2006/relationships/hyperlink" Target="https://europe.republic.com/easyhire2" TargetMode="External"/><Relationship Id="rId295" Type="http://schemas.openxmlformats.org/officeDocument/2006/relationships/hyperlink" Target="https://europe.republic.com/businesses/rentuu/sections/market" TargetMode="External"/><Relationship Id="rId294" Type="http://schemas.openxmlformats.org/officeDocument/2006/relationships/hyperlink" Target="https://europe.republic.com/abundance-investment" TargetMode="External"/><Relationship Id="rId293" Type="http://schemas.openxmlformats.org/officeDocument/2006/relationships/hyperlink" Target="https://europe.republic.com/abundance" TargetMode="External"/><Relationship Id="rId292" Type="http://schemas.openxmlformats.org/officeDocument/2006/relationships/hyperlink" Target="https://europe.republic.com/yellowdog-limited" TargetMode="External"/><Relationship Id="rId291" Type="http://schemas.openxmlformats.org/officeDocument/2006/relationships/hyperlink" Target="https://europe.republic.com/yellowdog" TargetMode="External"/><Relationship Id="rId290" Type="http://schemas.openxmlformats.org/officeDocument/2006/relationships/hyperlink" Target="https://europe.republic.com/yellowdog1" TargetMode="External"/><Relationship Id="rId29" Type="http://schemas.openxmlformats.org/officeDocument/2006/relationships/hyperlink" Target="https://europe.republic.com/guestready1" TargetMode="External"/><Relationship Id="rId289" Type="http://schemas.openxmlformats.org/officeDocument/2006/relationships/hyperlink" Target="https://europe.republic.com/yellowdog3" TargetMode="External"/><Relationship Id="rId288" Type="http://schemas.openxmlformats.org/officeDocument/2006/relationships/hyperlink" Target="https://europe.republic.com/yellowdog6" TargetMode="External"/><Relationship Id="rId287" Type="http://schemas.openxmlformats.org/officeDocument/2006/relationships/hyperlink" Target="https://europe.republic.com/yellowdog4" TargetMode="External"/><Relationship Id="rId286" Type="http://schemas.openxmlformats.org/officeDocument/2006/relationships/hyperlink" Target="https://europe.republic.com/yellowdog5" TargetMode="External"/><Relationship Id="rId285" Type="http://schemas.openxmlformats.org/officeDocument/2006/relationships/hyperlink" Target="https://europe.republic.com/yellowdog7" TargetMode="External"/><Relationship Id="rId284" Type="http://schemas.openxmlformats.org/officeDocument/2006/relationships/hyperlink" Target="https://europe.republic.com/businesses/yellowdog/sections/market" TargetMode="External"/><Relationship Id="rId283" Type="http://schemas.openxmlformats.org/officeDocument/2006/relationships/hyperlink" Target="https://europe.republic.com/really-local-group" TargetMode="External"/><Relationship Id="rId282" Type="http://schemas.openxmlformats.org/officeDocument/2006/relationships/hyperlink" Target="https://europe.republic.com/businesses/really-local-group/sections/market" TargetMode="External"/><Relationship Id="rId281" Type="http://schemas.openxmlformats.org/officeDocument/2006/relationships/hyperlink" Target="https://europe.republic.com/really-local-group1" TargetMode="External"/><Relationship Id="rId280" Type="http://schemas.openxmlformats.org/officeDocument/2006/relationships/hyperlink" Target="https://europe.republic.com/ibanwallet" TargetMode="External"/><Relationship Id="rId28" Type="http://schemas.openxmlformats.org/officeDocument/2006/relationships/hyperlink" Target="https://europe.republic.com/oddbox1" TargetMode="External"/><Relationship Id="rId279" Type="http://schemas.openxmlformats.org/officeDocument/2006/relationships/hyperlink" Target="https://europe.republic.com/iban-wallet" TargetMode="External"/><Relationship Id="rId278" Type="http://schemas.openxmlformats.org/officeDocument/2006/relationships/hyperlink" Target="https://europe.republic.com/businesses/taylor-hart/sections/market" TargetMode="External"/><Relationship Id="rId277" Type="http://schemas.openxmlformats.org/officeDocument/2006/relationships/hyperlink" Target="https://europe.republic.com/the-happiness-index" TargetMode="External"/><Relationship Id="rId276" Type="http://schemas.openxmlformats.org/officeDocument/2006/relationships/hyperlink" Target="https://europe.republic.com/businesses/the-happiness-index/sections/market" TargetMode="External"/><Relationship Id="rId275" Type="http://schemas.openxmlformats.org/officeDocument/2006/relationships/hyperlink" Target="https://europe.republic.com/hedgehog" TargetMode="External"/><Relationship Id="rId274" Type="http://schemas.openxmlformats.org/officeDocument/2006/relationships/hyperlink" Target="https://europe.republic.com/rare-pink" TargetMode="External"/><Relationship Id="rId273" Type="http://schemas.openxmlformats.org/officeDocument/2006/relationships/hyperlink" Target="https://europe.republic.com/rare-pink2" TargetMode="External"/><Relationship Id="rId272" Type="http://schemas.openxmlformats.org/officeDocument/2006/relationships/hyperlink" Target="https://europe.republic.com/rarepink" TargetMode="External"/><Relationship Id="rId271" Type="http://schemas.openxmlformats.org/officeDocument/2006/relationships/hyperlink" Target="https://europe.republic.com/taylor-hart" TargetMode="External"/><Relationship Id="rId270" Type="http://schemas.openxmlformats.org/officeDocument/2006/relationships/hyperlink" Target="https://europe.republic.com/taylor-hart2" TargetMode="External"/><Relationship Id="rId27" Type="http://schemas.openxmlformats.org/officeDocument/2006/relationships/hyperlink" Target="https://europe.republic.com/oddbox3" TargetMode="External"/><Relationship Id="rId269" Type="http://schemas.openxmlformats.org/officeDocument/2006/relationships/hyperlink" Target="https://europe.republic.com/taylor-hart3" TargetMode="External"/><Relationship Id="rId268" Type="http://schemas.openxmlformats.org/officeDocument/2006/relationships/hyperlink" Target="https://europe.republic.com/mysteryvibe" TargetMode="External"/><Relationship Id="rId267" Type="http://schemas.openxmlformats.org/officeDocument/2006/relationships/hyperlink" Target="https://europe.republic.com/businesses/mystery-vibe/sections/market" TargetMode="External"/><Relationship Id="rId266" Type="http://schemas.openxmlformats.org/officeDocument/2006/relationships/hyperlink" Target="https://europe.republic.com/goodloop" TargetMode="External"/><Relationship Id="rId265" Type="http://schemas.openxmlformats.org/officeDocument/2006/relationships/hyperlink" Target="https://europe.republic.com/good-loop" TargetMode="External"/><Relationship Id="rId264" Type="http://schemas.openxmlformats.org/officeDocument/2006/relationships/hyperlink" Target="https://europe.republic.com/goodloop4" TargetMode="External"/><Relationship Id="rId263" Type="http://schemas.openxmlformats.org/officeDocument/2006/relationships/hyperlink" Target="https://europe.republic.com/good-loop1" TargetMode="External"/><Relationship Id="rId262" Type="http://schemas.openxmlformats.org/officeDocument/2006/relationships/hyperlink" Target="https://europe.republic.com/businesses/good-loop/sections/market" TargetMode="External"/><Relationship Id="rId261" Type="http://schemas.openxmlformats.org/officeDocument/2006/relationships/hyperlink" Target="https://europe.republic.com/expend" TargetMode="External"/><Relationship Id="rId260" Type="http://schemas.openxmlformats.org/officeDocument/2006/relationships/hyperlink" Target="https://europe.republic.com/businesses/expend/sections/market" TargetMode="External"/><Relationship Id="rId26" Type="http://schemas.openxmlformats.org/officeDocument/2006/relationships/hyperlink" Target="https://europe.republic.com/businesses/oddbox/sections/market" TargetMode="External"/><Relationship Id="rId259" Type="http://schemas.openxmlformats.org/officeDocument/2006/relationships/hyperlink" Target="https://europe.republic.com/coat" TargetMode="External"/><Relationship Id="rId258" Type="http://schemas.openxmlformats.org/officeDocument/2006/relationships/hyperlink" Target="https://europe.republic.com/businesses/coat/sections/market" TargetMode="External"/><Relationship Id="rId257" Type="http://schemas.openxmlformats.org/officeDocument/2006/relationships/hyperlink" Target="https://europe.republic.com/coat-paints" TargetMode="External"/><Relationship Id="rId256" Type="http://schemas.openxmlformats.org/officeDocument/2006/relationships/hyperlink" Target="https://europe.republic.com/salcombedistillingco" TargetMode="External"/><Relationship Id="rId255" Type="http://schemas.openxmlformats.org/officeDocument/2006/relationships/hyperlink" Target="https://europe.republic.com/currensea" TargetMode="External"/><Relationship Id="rId254" Type="http://schemas.openxmlformats.org/officeDocument/2006/relationships/hyperlink" Target="https://europe.republic.com/currensea1" TargetMode="External"/><Relationship Id="rId253" Type="http://schemas.openxmlformats.org/officeDocument/2006/relationships/hyperlink" Target="https://europe.republic.com/currensea2" TargetMode="External"/><Relationship Id="rId252" Type="http://schemas.openxmlformats.org/officeDocument/2006/relationships/hyperlink" Target="https://europe.republic.com/currensea3" TargetMode="External"/><Relationship Id="rId251" Type="http://schemas.openxmlformats.org/officeDocument/2006/relationships/hyperlink" Target="https://europe.republic.com/businesses/currensea/sections/market" TargetMode="External"/><Relationship Id="rId250" Type="http://schemas.openxmlformats.org/officeDocument/2006/relationships/hyperlink" Target="https://europe.republic.com/british-pearl" TargetMode="External"/><Relationship Id="rId25" Type="http://schemas.openxmlformats.org/officeDocument/2006/relationships/hyperlink" Target="https://europe.republic.com/cuvva" TargetMode="External"/><Relationship Id="rId249" Type="http://schemas.openxmlformats.org/officeDocument/2006/relationships/hyperlink" Target="https://europe.republic.com/british-pearl1" TargetMode="External"/><Relationship Id="rId248" Type="http://schemas.openxmlformats.org/officeDocument/2006/relationships/hyperlink" Target="https://europe.republic.com/businesses/british-pearl/sections/market" TargetMode="External"/><Relationship Id="rId247" Type="http://schemas.openxmlformats.org/officeDocument/2006/relationships/hyperlink" Target="https://europe.republic.com/macrebur" TargetMode="External"/><Relationship Id="rId246" Type="http://schemas.openxmlformats.org/officeDocument/2006/relationships/hyperlink" Target="https://europe.republic.com/macrebur2" TargetMode="External"/><Relationship Id="rId245" Type="http://schemas.openxmlformats.org/officeDocument/2006/relationships/hyperlink" Target="https://europe.republic.com/macrebur3" TargetMode="External"/><Relationship Id="rId244" Type="http://schemas.openxmlformats.org/officeDocument/2006/relationships/hyperlink" Target="https://europe.republic.com/businesses/macrebur/sections/market" TargetMode="External"/><Relationship Id="rId243" Type="http://schemas.openxmlformats.org/officeDocument/2006/relationships/hyperlink" Target="https://europe.republic.com/planera-fluus" TargetMode="External"/><Relationship Id="rId242" Type="http://schemas.openxmlformats.org/officeDocument/2006/relationships/hyperlink" Target="https://europe.republic.com/businesses/planera/sections/market" TargetMode="External"/><Relationship Id="rId241" Type="http://schemas.openxmlformats.org/officeDocument/2006/relationships/hyperlink" Target="https://europe.republic.com/hunter-gather" TargetMode="External"/><Relationship Id="rId240" Type="http://schemas.openxmlformats.org/officeDocument/2006/relationships/hyperlink" Target="https://europe.republic.com/businesses/hunter-gather-foods-ltd/sections/market" TargetMode="External"/><Relationship Id="rId24" Type="http://schemas.openxmlformats.org/officeDocument/2006/relationships/hyperlink" Target="https://europe.republic.com/businesses/cuvva/sections/market" TargetMode="External"/><Relationship Id="rId239" Type="http://schemas.openxmlformats.org/officeDocument/2006/relationships/hyperlink" Target="https://europe.republic.com/muchbetteradventures1" TargetMode="External"/><Relationship Id="rId238" Type="http://schemas.openxmlformats.org/officeDocument/2006/relationships/hyperlink" Target="https://europe.republic.com/much-better-adventures" TargetMode="External"/><Relationship Id="rId237" Type="http://schemas.openxmlformats.org/officeDocument/2006/relationships/hyperlink" Target="https://europe.republic.com/much-better-adventures2" TargetMode="External"/><Relationship Id="rId236" Type="http://schemas.openxmlformats.org/officeDocument/2006/relationships/hyperlink" Target="https://europe.republic.com/businesses/much-better-adventures/sections/market" TargetMode="External"/><Relationship Id="rId235" Type="http://schemas.openxmlformats.org/officeDocument/2006/relationships/hyperlink" Target="https://europe.republic.com/cricviz-ltd" TargetMode="External"/><Relationship Id="rId234" Type="http://schemas.openxmlformats.org/officeDocument/2006/relationships/hyperlink" Target="https://europe.republic.com/businesses/ellipse/sections/market" TargetMode="External"/><Relationship Id="rId233" Type="http://schemas.openxmlformats.org/officeDocument/2006/relationships/hyperlink" Target="https://europe.republic.com/occuity" TargetMode="External"/><Relationship Id="rId232" Type="http://schemas.openxmlformats.org/officeDocument/2006/relationships/hyperlink" Target="https://europe.republic.com/occuity2022" TargetMode="External"/><Relationship Id="rId231" Type="http://schemas.openxmlformats.org/officeDocument/2006/relationships/hyperlink" Target="https://europe.republic.com/businesses/occuity-ltd/sections/market" TargetMode="External"/><Relationship Id="rId230" Type="http://schemas.openxmlformats.org/officeDocument/2006/relationships/hyperlink" Target="https://europe.republic.com/wombat-invest" TargetMode="External"/><Relationship Id="rId23" Type="http://schemas.openxmlformats.org/officeDocument/2006/relationships/hyperlink" Target="https://europe.republic.com/assetz-capital1" TargetMode="External"/><Relationship Id="rId229" Type="http://schemas.openxmlformats.org/officeDocument/2006/relationships/hyperlink" Target="https://europe.republic.com/wombat-invest1" TargetMode="External"/><Relationship Id="rId228" Type="http://schemas.openxmlformats.org/officeDocument/2006/relationships/hyperlink" Target="https://europe.republic.com/businesses/wombat-invest/sections/market" TargetMode="External"/><Relationship Id="rId227" Type="http://schemas.openxmlformats.org/officeDocument/2006/relationships/hyperlink" Target="https://europe.republic.com/afcwimbledon" TargetMode="External"/><Relationship Id="rId226" Type="http://schemas.openxmlformats.org/officeDocument/2006/relationships/hyperlink" Target="https://europe.republic.com/afc-wimbledon1" TargetMode="External"/><Relationship Id="rId225" Type="http://schemas.openxmlformats.org/officeDocument/2006/relationships/hyperlink" Target="https://europe.republic.com/businesses/afc-wimbledon/sections/market" TargetMode="External"/><Relationship Id="rId224" Type="http://schemas.openxmlformats.org/officeDocument/2006/relationships/hyperlink" Target="https://europe.republic.com/reality" TargetMode="External"/><Relationship Id="rId223" Type="http://schemas.openxmlformats.org/officeDocument/2006/relationships/hyperlink" Target="https://europe.republic.com/businesses/reality-games/sections/market" TargetMode="External"/><Relationship Id="rId222" Type="http://schemas.openxmlformats.org/officeDocument/2006/relationships/hyperlink" Target="https://europe.republic.com/orbital-witness" TargetMode="External"/><Relationship Id="rId221" Type="http://schemas.openxmlformats.org/officeDocument/2006/relationships/hyperlink" Target="https://europe.republic.com/businesses/orbital-witness/sections/market" TargetMode="External"/><Relationship Id="rId220" Type="http://schemas.openxmlformats.org/officeDocument/2006/relationships/hyperlink" Target="https://europe.republic.com/elfin-market" TargetMode="External"/><Relationship Id="rId22" Type="http://schemas.openxmlformats.org/officeDocument/2006/relationships/hyperlink" Target="https://europe.republic.com/assetz-capital2" TargetMode="External"/><Relationship Id="rId219" Type="http://schemas.openxmlformats.org/officeDocument/2006/relationships/hyperlink" Target="https://europe.republic.com/elfin-market3" TargetMode="External"/><Relationship Id="rId218" Type="http://schemas.openxmlformats.org/officeDocument/2006/relationships/hyperlink" Target="https://europe.republic.com/businesses/elfin/sections/market" TargetMode="External"/><Relationship Id="rId217" Type="http://schemas.openxmlformats.org/officeDocument/2006/relationships/hyperlink" Target="https://europe.republic.com/underthedoormat" TargetMode="External"/><Relationship Id="rId216" Type="http://schemas.openxmlformats.org/officeDocument/2006/relationships/hyperlink" Target="https://europe.republic.com/underthedoormat1" TargetMode="External"/><Relationship Id="rId215" Type="http://schemas.openxmlformats.org/officeDocument/2006/relationships/hyperlink" Target="https://europe.republic.com/underthedoormat2" TargetMode="External"/><Relationship Id="rId214" Type="http://schemas.openxmlformats.org/officeDocument/2006/relationships/hyperlink" Target="https://europe.republic.com/underthedoormat3" TargetMode="External"/><Relationship Id="rId213" Type="http://schemas.openxmlformats.org/officeDocument/2006/relationships/hyperlink" Target="https://europe.republic.com/underthedoormat6" TargetMode="External"/><Relationship Id="rId212" Type="http://schemas.openxmlformats.org/officeDocument/2006/relationships/hyperlink" Target="https://europe.republic.com/wonderush" TargetMode="External"/><Relationship Id="rId211" Type="http://schemas.openxmlformats.org/officeDocument/2006/relationships/hyperlink" Target="https://europe.republic.com/wonderush1" TargetMode="External"/><Relationship Id="rId210" Type="http://schemas.openxmlformats.org/officeDocument/2006/relationships/hyperlink" Target="https://europe.republic.com/hownow" TargetMode="External"/><Relationship Id="rId21" Type="http://schemas.openxmlformats.org/officeDocument/2006/relationships/hyperlink" Target="https://europe.republic.com/assetz-capital4" TargetMode="External"/><Relationship Id="rId209" Type="http://schemas.openxmlformats.org/officeDocument/2006/relationships/hyperlink" Target="https://europe.republic.com/hownow-previously-wonderush2" TargetMode="External"/><Relationship Id="rId208" Type="http://schemas.openxmlformats.org/officeDocument/2006/relationships/hyperlink" Target="https://europe.republic.com/businesses/hownow-previously-wonderush/sections/market" TargetMode="External"/><Relationship Id="rId207" Type="http://schemas.openxmlformats.org/officeDocument/2006/relationships/hyperlink" Target="https://europe.republic.com/foodhak" TargetMode="External"/><Relationship Id="rId206" Type="http://schemas.openxmlformats.org/officeDocument/2006/relationships/hyperlink" Target="https://europe.republic.com/businesses/foodhak/sections/market" TargetMode="External"/><Relationship Id="rId205" Type="http://schemas.openxmlformats.org/officeDocument/2006/relationships/hyperlink" Target="https://europe.republic.com/mycarneedsa-com" TargetMode="External"/><Relationship Id="rId204" Type="http://schemas.openxmlformats.org/officeDocument/2006/relationships/hyperlink" Target="https://europe.republic.com/businesses/mycarneedsa-com/sections/market" TargetMode="External"/><Relationship Id="rId203" Type="http://schemas.openxmlformats.org/officeDocument/2006/relationships/hyperlink" Target="https://europe.republic.com/leithdistillery" TargetMode="External"/><Relationship Id="rId202" Type="http://schemas.openxmlformats.org/officeDocument/2006/relationships/hyperlink" Target="https://europe.republic.com/businesses/muckle-brig/sections/market" TargetMode="External"/><Relationship Id="rId201" Type="http://schemas.openxmlformats.org/officeDocument/2006/relationships/hyperlink" Target="https://europe.republic.com/threedium" TargetMode="External"/><Relationship Id="rId200" Type="http://schemas.openxmlformats.org/officeDocument/2006/relationships/hyperlink" Target="https://europe.republic.com/businesses/threedium/sections/market" TargetMode="External"/><Relationship Id="rId20" Type="http://schemas.openxmlformats.org/officeDocument/2006/relationships/hyperlink" Target="https://europe.republic.com/businesses/assetz-capital/sections/market" TargetMode="External"/><Relationship Id="rId2" Type="http://schemas.openxmlformats.org/officeDocument/2006/relationships/hyperlink" Target="https://europe.republic.com/businesses/plum/sections/market" TargetMode="External"/><Relationship Id="rId199" Type="http://schemas.openxmlformats.org/officeDocument/2006/relationships/hyperlink" Target="https://europe.republic.com/secretarium" TargetMode="External"/><Relationship Id="rId198" Type="http://schemas.openxmlformats.org/officeDocument/2006/relationships/hyperlink" Target="https://europe.republic.com/businesses/secretarium-ltd/sections/market" TargetMode="External"/><Relationship Id="rId197" Type="http://schemas.openxmlformats.org/officeDocument/2006/relationships/hyperlink" Target="https://europe.republic.com/beanstalk" TargetMode="External"/><Relationship Id="rId196" Type="http://schemas.openxmlformats.org/officeDocument/2006/relationships/hyperlink" Target="https://europe.republic.com/businesses/beanstalk/sections/market" TargetMode="External"/><Relationship Id="rId195" Type="http://schemas.openxmlformats.org/officeDocument/2006/relationships/hyperlink" Target="https://europe.republic.com/heights" TargetMode="External"/><Relationship Id="rId194" Type="http://schemas.openxmlformats.org/officeDocument/2006/relationships/hyperlink" Target="https://europe.republic.com/heights3" TargetMode="External"/><Relationship Id="rId193" Type="http://schemas.openxmlformats.org/officeDocument/2006/relationships/hyperlink" Target="https://europe.republic.com/businesses/heights/sections/market" TargetMode="External"/><Relationship Id="rId192" Type="http://schemas.openxmlformats.org/officeDocument/2006/relationships/hyperlink" Target="https://europe.republic.com/wrisk" TargetMode="External"/><Relationship Id="rId191" Type="http://schemas.openxmlformats.org/officeDocument/2006/relationships/hyperlink" Target="https://europe.republic.com/wriskhq" TargetMode="External"/><Relationship Id="rId190" Type="http://schemas.openxmlformats.org/officeDocument/2006/relationships/hyperlink" Target="https://europe.republic.com/wrisk1" TargetMode="External"/><Relationship Id="rId19" Type="http://schemas.openxmlformats.org/officeDocument/2006/relationships/hyperlink" Target="https://europe.republic.com/hydro-wind-energy1" TargetMode="External"/><Relationship Id="rId189" Type="http://schemas.openxmlformats.org/officeDocument/2006/relationships/hyperlink" Target="https://europe.republic.com/wrisk2" TargetMode="External"/><Relationship Id="rId188" Type="http://schemas.openxmlformats.org/officeDocument/2006/relationships/hyperlink" Target="https://europe.republic.com/wrisk3" TargetMode="External"/><Relationship Id="rId187" Type="http://schemas.openxmlformats.org/officeDocument/2006/relationships/hyperlink" Target="https://europe.republic.com/businesses/wrisk/sections/market" TargetMode="External"/><Relationship Id="rId186" Type="http://schemas.openxmlformats.org/officeDocument/2006/relationships/hyperlink" Target="https://europe.republic.com/squarebook" TargetMode="External"/><Relationship Id="rId185" Type="http://schemas.openxmlformats.org/officeDocument/2006/relationships/hyperlink" Target="https://europe.republic.com/businesses/squarebook1/sections/market" TargetMode="External"/><Relationship Id="rId184" Type="http://schemas.openxmlformats.org/officeDocument/2006/relationships/hyperlink" Target="https://europe.republic.com/solivus" TargetMode="External"/><Relationship Id="rId183" Type="http://schemas.openxmlformats.org/officeDocument/2006/relationships/hyperlink" Target="https://europe.republic.com/solivus2" TargetMode="External"/><Relationship Id="rId182" Type="http://schemas.openxmlformats.org/officeDocument/2006/relationships/hyperlink" Target="https://europe.republic.com/solivus3" TargetMode="External"/><Relationship Id="rId181" Type="http://schemas.openxmlformats.org/officeDocument/2006/relationships/hyperlink" Target="https://europe.republic.com/zumo" TargetMode="External"/><Relationship Id="rId180" Type="http://schemas.openxmlformats.org/officeDocument/2006/relationships/hyperlink" Target="https://europe.republic.com/zumo1" TargetMode="External"/><Relationship Id="rId18" Type="http://schemas.openxmlformats.org/officeDocument/2006/relationships/hyperlink" Target="https://europe.republic.com/businesses/hw-energy/sections/market" TargetMode="External"/><Relationship Id="rId179" Type="http://schemas.openxmlformats.org/officeDocument/2006/relationships/hyperlink" Target="https://europe.republic.com/businesses/zumo/sections/market" TargetMode="External"/><Relationship Id="rId178" Type="http://schemas.openxmlformats.org/officeDocument/2006/relationships/hyperlink" Target="https://europe.republic.com/altovita" TargetMode="External"/><Relationship Id="rId177" Type="http://schemas.openxmlformats.org/officeDocument/2006/relationships/hyperlink" Target="https://europe.republic.com/businesses/altovita/sections/market" TargetMode="External"/><Relationship Id="rId176" Type="http://schemas.openxmlformats.org/officeDocument/2006/relationships/hyperlink" Target="https://europe.republic.com/unistellar" TargetMode="External"/><Relationship Id="rId175" Type="http://schemas.openxmlformats.org/officeDocument/2006/relationships/hyperlink" Target="https://europe.republic.com/businesses/unistellar/sections/market" TargetMode="External"/><Relationship Id="rId174" Type="http://schemas.openxmlformats.org/officeDocument/2006/relationships/hyperlink" Target="https://europe.republic.com/nurture-brands" TargetMode="External"/><Relationship Id="rId173" Type="http://schemas.openxmlformats.org/officeDocument/2006/relationships/hyperlink" Target="https://europe.republic.com/businesses/nurture-brands/sections/market" TargetMode="External"/><Relationship Id="rId172" Type="http://schemas.openxmlformats.org/officeDocument/2006/relationships/hyperlink" Target="https://europe.republic.com/fairafric" TargetMode="External"/><Relationship Id="rId171" Type="http://schemas.openxmlformats.org/officeDocument/2006/relationships/hyperlink" Target="https://europe.republic.com/fairafric1" TargetMode="External"/><Relationship Id="rId170" Type="http://schemas.openxmlformats.org/officeDocument/2006/relationships/hyperlink" Target="https://europe.republic.com/businesses/fairafric/sections/market" TargetMode="External"/><Relationship Id="rId17" Type="http://schemas.openxmlformats.org/officeDocument/2006/relationships/hyperlink" Target="https://europe.republic.com/businesses/land-technologies-ltd/sections/market" TargetMode="External"/><Relationship Id="rId169" Type="http://schemas.openxmlformats.org/officeDocument/2006/relationships/hyperlink" Target="https://europe.republic.com/craft-gin-club" TargetMode="External"/><Relationship Id="rId168" Type="http://schemas.openxmlformats.org/officeDocument/2006/relationships/hyperlink" Target="https://europe.republic.com/businesses/craft-gin-club/sections/market" TargetMode="External"/><Relationship Id="rId167" Type="http://schemas.openxmlformats.org/officeDocument/2006/relationships/hyperlink" Target="https://europe.republic.com/ziglu" TargetMode="External"/><Relationship Id="rId166" Type="http://schemas.openxmlformats.org/officeDocument/2006/relationships/hyperlink" Target="https://europe.republic.com/ziglu1" TargetMode="External"/><Relationship Id="rId165" Type="http://schemas.openxmlformats.org/officeDocument/2006/relationships/hyperlink" Target="https://europe.republic.com/businesses/ziglu/sections/market" TargetMode="External"/><Relationship Id="rId164" Type="http://schemas.openxmlformats.org/officeDocument/2006/relationships/hyperlink" Target="https://europe.republic.com/marcopolo-learning" TargetMode="External"/><Relationship Id="rId163" Type="http://schemas.openxmlformats.org/officeDocument/2006/relationships/hyperlink" Target="https://europe.republic.com/businesses/marcopolo-learning/sections/market" TargetMode="External"/><Relationship Id="rId162" Type="http://schemas.openxmlformats.org/officeDocument/2006/relationships/hyperlink" Target="https://europe.republic.com/selma" TargetMode="External"/><Relationship Id="rId161" Type="http://schemas.openxmlformats.org/officeDocument/2006/relationships/hyperlink" Target="https://europe.republic.com/businesses/selma/sections/market" TargetMode="External"/><Relationship Id="rId160" Type="http://schemas.openxmlformats.org/officeDocument/2006/relationships/hyperlink" Target="https://europe.republic.com/second-nature1" TargetMode="External"/><Relationship Id="rId16" Type="http://schemas.openxmlformats.org/officeDocument/2006/relationships/hyperlink" Target="https://europe.republic.com/businesses/safetonet/sections/market" TargetMode="External"/><Relationship Id="rId159" Type="http://schemas.openxmlformats.org/officeDocument/2006/relationships/hyperlink" Target="https://europe.republic.com/businesses/second-nature1/sections/market" TargetMode="External"/><Relationship Id="rId158" Type="http://schemas.openxmlformats.org/officeDocument/2006/relationships/hyperlink" Target="https://europe.republic.com/future-planet-capital" TargetMode="External"/><Relationship Id="rId157" Type="http://schemas.openxmlformats.org/officeDocument/2006/relationships/hyperlink" Target="https://europe.republic.com/futureplanetcapital" TargetMode="External"/><Relationship Id="rId156" Type="http://schemas.openxmlformats.org/officeDocument/2006/relationships/hyperlink" Target="https://europe.republic.com/future-planet-capital-secondary" TargetMode="External"/><Relationship Id="rId155" Type="http://schemas.openxmlformats.org/officeDocument/2006/relationships/hyperlink" Target="https://europe.republic.com/businesses/future-planet-capital/sections/market" TargetMode="External"/><Relationship Id="rId154" Type="http://schemas.openxmlformats.org/officeDocument/2006/relationships/hyperlink" Target="https://europe.republic.com/female-invest" TargetMode="External"/><Relationship Id="rId153" Type="http://schemas.openxmlformats.org/officeDocument/2006/relationships/hyperlink" Target="https://europe.republic.com/businesses/female-invest/sections/market" TargetMode="External"/><Relationship Id="rId152" Type="http://schemas.openxmlformats.org/officeDocument/2006/relationships/hyperlink" Target="https://europe.republic.com/wisealpha3" TargetMode="External"/><Relationship Id="rId151" Type="http://schemas.openxmlformats.org/officeDocument/2006/relationships/hyperlink" Target="https://europe.republic.com/wisealpha" TargetMode="External"/><Relationship Id="rId150" Type="http://schemas.openxmlformats.org/officeDocument/2006/relationships/hyperlink" Target="https://europe.republic.com/wisealpha1" TargetMode="External"/><Relationship Id="rId15" Type="http://schemas.openxmlformats.org/officeDocument/2006/relationships/hyperlink" Target="https://europe.republic.com/safetonet" TargetMode="External"/><Relationship Id="rId149" Type="http://schemas.openxmlformats.org/officeDocument/2006/relationships/hyperlink" Target="https://europe.republic.com/businesses/wisealpha/sections/market" TargetMode="External"/><Relationship Id="rId148" Type="http://schemas.openxmlformats.org/officeDocument/2006/relationships/hyperlink" Target="https://europe.republic.com/trurating" TargetMode="External"/><Relationship Id="rId147" Type="http://schemas.openxmlformats.org/officeDocument/2006/relationships/hyperlink" Target="https://europe.republic.com/trurating1" TargetMode="External"/><Relationship Id="rId146" Type="http://schemas.openxmlformats.org/officeDocument/2006/relationships/hyperlink" Target="https://europe.republic.com/oru-space" TargetMode="External"/><Relationship Id="rId145" Type="http://schemas.openxmlformats.org/officeDocument/2006/relationships/hyperlink" Target="https://europe.republic.com/businesses/oru-space/sections/market" TargetMode="External"/><Relationship Id="rId144" Type="http://schemas.openxmlformats.org/officeDocument/2006/relationships/hyperlink" Target="https://europe.republic.com/snoop" TargetMode="External"/><Relationship Id="rId143" Type="http://schemas.openxmlformats.org/officeDocument/2006/relationships/hyperlink" Target="https://europe.republic.com/businesses/snoop/sections/market" TargetMode="External"/><Relationship Id="rId142" Type="http://schemas.openxmlformats.org/officeDocument/2006/relationships/hyperlink" Target="https://europe.republic.com/nebeus" TargetMode="External"/><Relationship Id="rId141" Type="http://schemas.openxmlformats.org/officeDocument/2006/relationships/hyperlink" Target="https://europe.republic.com/nebeus1" TargetMode="External"/><Relationship Id="rId140" Type="http://schemas.openxmlformats.org/officeDocument/2006/relationships/hyperlink" Target="https://europe.republic.com/businesses/nebeus/sections/market" TargetMode="External"/><Relationship Id="rId14" Type="http://schemas.openxmlformats.org/officeDocument/2006/relationships/hyperlink" Target="https://europe.republic.com/innisandgunn" TargetMode="External"/><Relationship Id="rId139" Type="http://schemas.openxmlformats.org/officeDocument/2006/relationships/hyperlink" Target="https://europe.republic.com/disperse" TargetMode="External"/><Relationship Id="rId138" Type="http://schemas.openxmlformats.org/officeDocument/2006/relationships/hyperlink" Target="https://europe.republic.com/disperse1" TargetMode="External"/><Relationship Id="rId137" Type="http://schemas.openxmlformats.org/officeDocument/2006/relationships/hyperlink" Target="https://europe.republic.com/disperse2" TargetMode="External"/><Relationship Id="rId136" Type="http://schemas.openxmlformats.org/officeDocument/2006/relationships/hyperlink" Target="https://europe.republic.com/disperse3" TargetMode="External"/><Relationship Id="rId135" Type="http://schemas.openxmlformats.org/officeDocument/2006/relationships/hyperlink" Target="https://europe.republic.com/businesses/disperse/sections/market" TargetMode="External"/><Relationship Id="rId134" Type="http://schemas.openxmlformats.org/officeDocument/2006/relationships/hyperlink" Target="https://europe.republic.com/businesses/lick-home/sections/market" TargetMode="External"/><Relationship Id="rId133" Type="http://schemas.openxmlformats.org/officeDocument/2006/relationships/hyperlink" Target="https://europe.republic.com/crowdproperty" TargetMode="External"/><Relationship Id="rId132" Type="http://schemas.openxmlformats.org/officeDocument/2006/relationships/hyperlink" Target="https://europe.republic.com/crowdproperty2" TargetMode="External"/><Relationship Id="rId131" Type="http://schemas.openxmlformats.org/officeDocument/2006/relationships/hyperlink" Target="https://europe.republic.com/crowdproperty3" TargetMode="External"/><Relationship Id="rId130" Type="http://schemas.openxmlformats.org/officeDocument/2006/relationships/hyperlink" Target="https://europe.republic.com/crowdproperty4" TargetMode="External"/><Relationship Id="rId13" Type="http://schemas.openxmlformats.org/officeDocument/2006/relationships/hyperlink" Target="https://europe.republic.com/businesses/innis-gunn/sections/market" TargetMode="External"/><Relationship Id="rId129" Type="http://schemas.openxmlformats.org/officeDocument/2006/relationships/hyperlink" Target="https://europe.republic.com/businesses/crowdproperty/sections/market" TargetMode="External"/><Relationship Id="rId128" Type="http://schemas.openxmlformats.org/officeDocument/2006/relationships/hyperlink" Target="https://europe.republic.com/sunswap" TargetMode="External"/><Relationship Id="rId127" Type="http://schemas.openxmlformats.org/officeDocument/2006/relationships/hyperlink" Target="https://europe.republic.com/businesses/sunswap/sections/market" TargetMode="External"/><Relationship Id="rId126" Type="http://schemas.openxmlformats.org/officeDocument/2006/relationships/hyperlink" Target="https://europe.republic.com/businesses/econsult/sections/market" TargetMode="External"/><Relationship Id="rId125" Type="http://schemas.openxmlformats.org/officeDocument/2006/relationships/hyperlink" Target="https://europe.republic.com/laka" TargetMode="External"/><Relationship Id="rId124" Type="http://schemas.openxmlformats.org/officeDocument/2006/relationships/hyperlink" Target="https://europe.republic.com/businesses/laka/sections/market" TargetMode="External"/><Relationship Id="rId123" Type="http://schemas.openxmlformats.org/officeDocument/2006/relationships/hyperlink" Target="https://europe.republic.com/capitalrise1" TargetMode="External"/><Relationship Id="rId122" Type="http://schemas.openxmlformats.org/officeDocument/2006/relationships/hyperlink" Target="https://europe.republic.com/capitalrise3" TargetMode="External"/><Relationship Id="rId121" Type="http://schemas.openxmlformats.org/officeDocument/2006/relationships/hyperlink" Target="https://europe.republic.com/businesses/capitalrise/sections/market" TargetMode="External"/><Relationship Id="rId120" Type="http://schemas.openxmlformats.org/officeDocument/2006/relationships/hyperlink" Target="https://europe.republic.com/fy" TargetMode="External"/><Relationship Id="rId12" Type="http://schemas.openxmlformats.org/officeDocument/2006/relationships/hyperlink" Target="https://europe.republic.com/onbuy-secondary" TargetMode="External"/><Relationship Id="rId119" Type="http://schemas.openxmlformats.org/officeDocument/2006/relationships/hyperlink" Target="https://europe.republic.com/fy1" TargetMode="External"/><Relationship Id="rId118" Type="http://schemas.openxmlformats.org/officeDocument/2006/relationships/hyperlink" Target="https://europe.republic.com/iamfy" TargetMode="External"/><Relationship Id="rId117" Type="http://schemas.openxmlformats.org/officeDocument/2006/relationships/hyperlink" Target="https://europe.republic.com/businesses/fy/sections/market" TargetMode="External"/><Relationship Id="rId116" Type="http://schemas.openxmlformats.org/officeDocument/2006/relationships/hyperlink" Target="https://europe.republic.com/urban-massage" TargetMode="External"/><Relationship Id="rId115" Type="http://schemas.openxmlformats.org/officeDocument/2006/relationships/hyperlink" Target="https://europe.republic.com/businesses/urban-massage/sections/market" TargetMode="External"/><Relationship Id="rId114" Type="http://schemas.openxmlformats.org/officeDocument/2006/relationships/hyperlink" Target="https://europe.republic.com/sell-my-livestock" TargetMode="External"/><Relationship Id="rId113" Type="http://schemas.openxmlformats.org/officeDocument/2006/relationships/hyperlink" Target="https://europe.republic.com/hectare" TargetMode="External"/><Relationship Id="rId112" Type="http://schemas.openxmlformats.org/officeDocument/2006/relationships/hyperlink" Target="https://europe.republic.com/sell-my-livestock1" TargetMode="External"/><Relationship Id="rId111" Type="http://schemas.openxmlformats.org/officeDocument/2006/relationships/hyperlink" Target="https://europe.republic.com/hectare1" TargetMode="External"/><Relationship Id="rId110" Type="http://schemas.openxmlformats.org/officeDocument/2006/relationships/hyperlink" Target="https://europe.republic.com/hectare2" TargetMode="External"/><Relationship Id="rId11" Type="http://schemas.openxmlformats.org/officeDocument/2006/relationships/hyperlink" Target="https://europe.republic.com/pi-labs-accelerator" TargetMode="External"/><Relationship Id="rId109" Type="http://schemas.openxmlformats.org/officeDocument/2006/relationships/hyperlink" Target="https://europe.republic.com/hectare3" TargetMode="External"/><Relationship Id="rId108" Type="http://schemas.openxmlformats.org/officeDocument/2006/relationships/hyperlink" Target="https://europe.republic.com/hectare4" TargetMode="External"/><Relationship Id="rId107" Type="http://schemas.openxmlformats.org/officeDocument/2006/relationships/hyperlink" Target="https://europe.republic.com/businesses/hectare/sections/market" TargetMode="External"/><Relationship Id="rId106" Type="http://schemas.openxmlformats.org/officeDocument/2006/relationships/hyperlink" Target="https://europe.republic.com/emerald-stay" TargetMode="External"/><Relationship Id="rId105" Type="http://schemas.openxmlformats.org/officeDocument/2006/relationships/hyperlink" Target="https://europe.republic.com/emerald-stay1" TargetMode="External"/><Relationship Id="rId104" Type="http://schemas.openxmlformats.org/officeDocument/2006/relationships/hyperlink" Target="https://europe.republic.com/businesses/emerald-stay/sections/market" TargetMode="External"/><Relationship Id="rId103" Type="http://schemas.openxmlformats.org/officeDocument/2006/relationships/hyperlink" Target="https://europe.republic.com/roslin-technologies" TargetMode="External"/><Relationship Id="rId102" Type="http://schemas.openxmlformats.org/officeDocument/2006/relationships/hyperlink" Target="https://europe.republic.com/businesses/roslin-technologies/sections/market" TargetMode="External"/><Relationship Id="rId101" Type="http://schemas.openxmlformats.org/officeDocument/2006/relationships/hyperlink" Target="https://europe.republic.com/ufodrive" TargetMode="External"/><Relationship Id="rId100" Type="http://schemas.openxmlformats.org/officeDocument/2006/relationships/hyperlink" Target="https://europe.republic.com/rovco" TargetMode="External"/><Relationship Id="rId10" Type="http://schemas.openxmlformats.org/officeDocument/2006/relationships/hyperlink" Target="https://europe.republic.com/bux2" TargetMode="External"/><Relationship Id="rId1" Type="http://schemas.openxmlformats.org/officeDocument/2006/relationships/hyperlink" Target="https://europe.republic.com/revolu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757"/>
  <sheetViews>
    <sheetView zoomScale="170" zoomScaleNormal="170" topLeftCell="A275" workbookViewId="0">
      <selection activeCell="A293" sqref="A293"/>
    </sheetView>
  </sheetViews>
  <sheetFormatPr defaultColWidth="10.8333333333333" defaultRowHeight="15.6"/>
  <cols>
    <col min="1" max="1" width="110" style="14" customWidth="1"/>
    <col min="2" max="3" width="10.8333333333333" style="14"/>
  </cols>
  <sheetData>
    <row r="1" spans="1:3">
      <c r="A1" s="14" t="s">
        <v>0</v>
      </c>
      <c r="B1" s="14" t="s">
        <v>1</v>
      </c>
      <c r="C1" s="14" t="s">
        <v>2</v>
      </c>
    </row>
    <row r="2" spans="1:3">
      <c r="A2" s="14" t="s">
        <v>3</v>
      </c>
      <c r="B2" s="14">
        <v>8804411</v>
      </c>
      <c r="C2" s="14">
        <v>12743269</v>
      </c>
    </row>
    <row r="3" spans="1:1">
      <c r="A3" s="14" t="s">
        <v>4</v>
      </c>
    </row>
    <row r="4" spans="1:1">
      <c r="A4" s="14" t="s">
        <v>5</v>
      </c>
    </row>
    <row r="5" spans="1:2">
      <c r="A5" s="14" t="s">
        <v>6</v>
      </c>
      <c r="B5" s="14">
        <v>9790070</v>
      </c>
    </row>
    <row r="6" spans="1:2">
      <c r="A6" s="14" t="s">
        <v>7</v>
      </c>
      <c r="B6" s="14">
        <v>58403949</v>
      </c>
    </row>
    <row r="7" spans="1:2">
      <c r="A7" s="14" t="s">
        <v>8</v>
      </c>
      <c r="B7" s="14">
        <v>8845300</v>
      </c>
    </row>
    <row r="8" spans="1:2">
      <c r="A8" s="14" t="s">
        <v>9</v>
      </c>
      <c r="B8" s="14">
        <v>9108414</v>
      </c>
    </row>
    <row r="9" spans="1:2">
      <c r="A9" s="14" t="s">
        <v>10</v>
      </c>
      <c r="B9" s="14">
        <v>9952199</v>
      </c>
    </row>
    <row r="10" spans="1:1">
      <c r="A10" s="14" t="s">
        <v>11</v>
      </c>
    </row>
    <row r="11" spans="1:8">
      <c r="A11" s="14" t="s">
        <v>12</v>
      </c>
      <c r="B11" s="14">
        <v>8733316</v>
      </c>
      <c r="H11">
        <f>740*72%</f>
        <v>532.8</v>
      </c>
    </row>
    <row r="12" spans="1:1">
      <c r="A12" s="14" t="s">
        <v>13</v>
      </c>
    </row>
    <row r="13" spans="1:1">
      <c r="A13" s="14" t="s">
        <v>14</v>
      </c>
    </row>
    <row r="14" spans="1:2">
      <c r="A14" s="14" t="s">
        <v>15</v>
      </c>
      <c r="B14" s="14">
        <v>8007191</v>
      </c>
    </row>
    <row r="15" spans="1:9">
      <c r="A15" s="14" t="s">
        <v>16</v>
      </c>
      <c r="B15" s="14">
        <v>13496602</v>
      </c>
      <c r="I15" t="s">
        <v>17</v>
      </c>
    </row>
    <row r="16" spans="1:2">
      <c r="A16" s="14" t="s">
        <v>18</v>
      </c>
      <c r="B16" s="14">
        <v>9638976</v>
      </c>
    </row>
    <row r="17" spans="1:1">
      <c r="A17" s="14" t="s">
        <v>19</v>
      </c>
    </row>
    <row r="18" spans="1:2">
      <c r="A18" s="14" t="s">
        <v>20</v>
      </c>
      <c r="B18" s="14">
        <v>9281949</v>
      </c>
    </row>
    <row r="19" spans="1:2">
      <c r="A19" s="14" t="s">
        <v>21</v>
      </c>
      <c r="B19" s="14">
        <v>11155938</v>
      </c>
    </row>
    <row r="20" spans="1:2">
      <c r="A20" s="14" t="s">
        <v>22</v>
      </c>
      <c r="B20" s="14">
        <v>8668507</v>
      </c>
    </row>
    <row r="21" spans="1:1">
      <c r="A21" s="14" t="s">
        <v>23</v>
      </c>
    </row>
    <row r="22" spans="1:1">
      <c r="A22" s="14" t="s">
        <v>24</v>
      </c>
    </row>
    <row r="23" spans="1:2">
      <c r="A23" s="14" t="s">
        <v>25</v>
      </c>
      <c r="B23" s="14">
        <v>11990299</v>
      </c>
    </row>
    <row r="24" spans="1:2">
      <c r="A24" s="14" t="s">
        <v>26</v>
      </c>
      <c r="B24" s="14">
        <v>10522518</v>
      </c>
    </row>
    <row r="25" spans="1:1">
      <c r="A25" s="14" t="s">
        <v>27</v>
      </c>
    </row>
    <row r="26" spans="1:2">
      <c r="A26" s="14" t="s">
        <v>28</v>
      </c>
      <c r="B26" s="14">
        <v>9936357</v>
      </c>
    </row>
    <row r="27" spans="1:2">
      <c r="A27" s="14" t="s">
        <v>29</v>
      </c>
      <c r="B27" s="14">
        <v>6669123</v>
      </c>
    </row>
    <row r="28" spans="1:2">
      <c r="A28" s="14" t="s">
        <v>30</v>
      </c>
      <c r="B28" s="14">
        <v>12863419</v>
      </c>
    </row>
    <row r="29" spans="1:2">
      <c r="A29" s="14" t="s">
        <v>31</v>
      </c>
      <c r="B29" s="14">
        <v>9507932</v>
      </c>
    </row>
    <row r="30" spans="1:2">
      <c r="A30" s="14" t="s">
        <v>32</v>
      </c>
      <c r="B30" s="14">
        <v>9623909</v>
      </c>
    </row>
    <row r="31" spans="1:2">
      <c r="A31" s="14" t="s">
        <v>33</v>
      </c>
      <c r="B31" s="14">
        <v>15218883</v>
      </c>
    </row>
    <row r="32" spans="1:2">
      <c r="A32" s="14" t="s">
        <v>34</v>
      </c>
      <c r="B32" s="14">
        <v>12739942</v>
      </c>
    </row>
    <row r="33" spans="1:2">
      <c r="A33" s="14" t="s">
        <v>35</v>
      </c>
      <c r="B33" s="14">
        <v>13161424</v>
      </c>
    </row>
    <row r="34" spans="1:2">
      <c r="A34" s="14" t="s">
        <v>36</v>
      </c>
      <c r="B34" s="14">
        <v>10843995</v>
      </c>
    </row>
    <row r="35" spans="1:2">
      <c r="A35" s="14" t="s">
        <v>37</v>
      </c>
      <c r="B35" s="14">
        <v>9193151</v>
      </c>
    </row>
    <row r="36" spans="1:2">
      <c r="A36" s="14" t="s">
        <v>38</v>
      </c>
      <c r="B36" s="14">
        <v>8265501</v>
      </c>
    </row>
    <row r="37" spans="1:2">
      <c r="A37" s="14" t="s">
        <v>39</v>
      </c>
      <c r="B37" s="14">
        <v>12284429</v>
      </c>
    </row>
    <row r="38" spans="1:2">
      <c r="A38" s="14" t="s">
        <v>40</v>
      </c>
      <c r="B38" s="14">
        <v>11104088</v>
      </c>
    </row>
    <row r="39" spans="1:2">
      <c r="A39" s="14" t="s">
        <v>41</v>
      </c>
      <c r="B39" s="14">
        <v>13997249</v>
      </c>
    </row>
    <row r="40" spans="1:1">
      <c r="A40" s="14" t="s">
        <v>42</v>
      </c>
    </row>
    <row r="41" spans="1:1">
      <c r="A41" s="14" t="s">
        <v>43</v>
      </c>
    </row>
    <row r="42" spans="1:1">
      <c r="A42" s="14" t="s">
        <v>44</v>
      </c>
    </row>
    <row r="43" spans="1:2">
      <c r="A43" s="14" t="s">
        <v>45</v>
      </c>
      <c r="B43" s="14">
        <v>6848016</v>
      </c>
    </row>
    <row r="44" spans="1:2">
      <c r="A44" s="14" t="s">
        <v>46</v>
      </c>
      <c r="B44" s="14">
        <v>13137770</v>
      </c>
    </row>
    <row r="45" spans="1:2">
      <c r="A45" s="14" t="s">
        <v>47</v>
      </c>
      <c r="B45" s="14">
        <v>9742877</v>
      </c>
    </row>
    <row r="46" spans="1:1">
      <c r="A46" s="14" t="s">
        <v>48</v>
      </c>
    </row>
    <row r="47" spans="1:1">
      <c r="A47" s="14" t="s">
        <v>49</v>
      </c>
    </row>
    <row r="48" spans="1:1">
      <c r="A48" s="14" t="s">
        <v>50</v>
      </c>
    </row>
    <row r="49" spans="1:2">
      <c r="A49" s="14" t="s">
        <v>51</v>
      </c>
      <c r="B49" s="14">
        <v>8285271</v>
      </c>
    </row>
    <row r="50" spans="1:2">
      <c r="A50" s="14" t="s">
        <v>52</v>
      </c>
      <c r="B50" s="14">
        <v>9948725</v>
      </c>
    </row>
    <row r="51" spans="1:2">
      <c r="A51" s="14" t="s">
        <v>53</v>
      </c>
      <c r="B51" s="14">
        <v>8924569</v>
      </c>
    </row>
    <row r="52" spans="1:2">
      <c r="A52" s="14" t="s">
        <v>54</v>
      </c>
      <c r="B52" s="14">
        <v>9571824</v>
      </c>
    </row>
    <row r="53" spans="1:2">
      <c r="A53" s="14" t="s">
        <v>55</v>
      </c>
      <c r="B53" s="14">
        <v>10575209</v>
      </c>
    </row>
    <row r="54" spans="1:2">
      <c r="A54" s="63" t="s">
        <v>55</v>
      </c>
      <c r="B54" s="14">
        <v>10575209</v>
      </c>
    </row>
    <row r="55" spans="1:2">
      <c r="A55" s="14" t="s">
        <v>56</v>
      </c>
      <c r="B55" s="14" t="s">
        <v>57</v>
      </c>
    </row>
    <row r="56" spans="1:2">
      <c r="A56" s="14" t="s">
        <v>58</v>
      </c>
      <c r="B56" s="14">
        <v>12407155</v>
      </c>
    </row>
    <row r="57" spans="1:2">
      <c r="A57" s="14" t="s">
        <v>59</v>
      </c>
      <c r="B57" s="14">
        <v>8764786</v>
      </c>
    </row>
    <row r="58" spans="1:2">
      <c r="A58" s="14" t="s">
        <v>60</v>
      </c>
      <c r="B58" s="14">
        <v>12062607</v>
      </c>
    </row>
    <row r="59" spans="1:2">
      <c r="A59" s="14" t="s">
        <v>61</v>
      </c>
      <c r="B59" s="14">
        <v>9858715</v>
      </c>
    </row>
    <row r="60" spans="1:2">
      <c r="A60" s="14" t="s">
        <v>62</v>
      </c>
      <c r="B60" s="14">
        <v>9492138</v>
      </c>
    </row>
    <row r="61" spans="1:2">
      <c r="A61" s="14" t="s">
        <v>63</v>
      </c>
      <c r="B61" s="14">
        <v>11797870</v>
      </c>
    </row>
    <row r="62" spans="1:2">
      <c r="A62" s="14" t="s">
        <v>64</v>
      </c>
      <c r="B62" s="14">
        <v>11733835</v>
      </c>
    </row>
    <row r="63" spans="1:2">
      <c r="A63" s="14" t="s">
        <v>65</v>
      </c>
      <c r="B63" s="14">
        <v>8251033</v>
      </c>
    </row>
    <row r="64" spans="1:2">
      <c r="A64" s="18" t="s">
        <v>66</v>
      </c>
      <c r="B64" s="14">
        <v>8967521</v>
      </c>
    </row>
    <row r="65" spans="1:1">
      <c r="A65" s="14" t="s">
        <v>67</v>
      </c>
    </row>
    <row r="66" spans="1:2">
      <c r="A66" s="14" t="s">
        <v>68</v>
      </c>
      <c r="B66" s="14">
        <v>14115561</v>
      </c>
    </row>
    <row r="67" spans="1:2">
      <c r="A67" s="14" t="s">
        <v>69</v>
      </c>
      <c r="B67" s="14">
        <v>8511152</v>
      </c>
    </row>
    <row r="68" spans="1:1">
      <c r="A68" s="14" t="s">
        <v>70</v>
      </c>
    </row>
    <row r="69" spans="1:1">
      <c r="A69" s="14" t="s">
        <v>71</v>
      </c>
    </row>
    <row r="70" spans="1:2">
      <c r="A70" s="14" t="s">
        <v>72</v>
      </c>
      <c r="B70" s="14">
        <v>9204810</v>
      </c>
    </row>
    <row r="71" spans="1:2">
      <c r="A71" s="14" t="s">
        <v>73</v>
      </c>
      <c r="B71" s="14">
        <v>9405978</v>
      </c>
    </row>
    <row r="72" spans="1:1">
      <c r="A72" s="14" t="s">
        <v>74</v>
      </c>
    </row>
    <row r="73" spans="1:1">
      <c r="A73" s="63" t="s">
        <v>74</v>
      </c>
    </row>
    <row r="74" spans="1:2">
      <c r="A74" s="14" t="s">
        <v>75</v>
      </c>
      <c r="B74" s="14">
        <v>9190657</v>
      </c>
    </row>
    <row r="75" spans="1:1">
      <c r="A75" s="14" t="s">
        <v>76</v>
      </c>
    </row>
    <row r="76" spans="1:2">
      <c r="A76" s="14" t="s">
        <v>77</v>
      </c>
      <c r="B76" s="14">
        <v>10531458</v>
      </c>
    </row>
    <row r="77" spans="1:1">
      <c r="A77" s="14" t="s">
        <v>78</v>
      </c>
    </row>
    <row r="78" spans="1:2">
      <c r="A78" s="14" t="s">
        <v>79</v>
      </c>
      <c r="B78" s="14">
        <v>10076849</v>
      </c>
    </row>
    <row r="79" spans="1:1">
      <c r="A79" s="14" t="s">
        <v>80</v>
      </c>
    </row>
    <row r="80" spans="1:2">
      <c r="A80" s="14" t="s">
        <v>81</v>
      </c>
      <c r="B80" s="14">
        <v>9721622</v>
      </c>
    </row>
    <row r="81" spans="1:1">
      <c r="A81" s="14" t="s">
        <v>82</v>
      </c>
    </row>
    <row r="82" spans="1:2">
      <c r="A82" s="63" t="s">
        <v>82</v>
      </c>
      <c r="B82" s="14">
        <v>8403776</v>
      </c>
    </row>
    <row r="83" spans="1:2">
      <c r="A83" s="14" t="s">
        <v>83</v>
      </c>
      <c r="B83" s="14">
        <v>5439349</v>
      </c>
    </row>
    <row r="84" spans="1:2">
      <c r="A84" s="14" t="s">
        <v>84</v>
      </c>
      <c r="B84" s="14">
        <v>10406018</v>
      </c>
    </row>
    <row r="85" spans="1:2">
      <c r="A85" s="14" t="s">
        <v>85</v>
      </c>
      <c r="B85" s="14">
        <v>10881024</v>
      </c>
    </row>
    <row r="86" spans="1:1">
      <c r="A86" s="14" t="s">
        <v>86</v>
      </c>
    </row>
    <row r="87" spans="1:1">
      <c r="A87" s="14" t="s">
        <v>87</v>
      </c>
    </row>
    <row r="88" spans="1:2">
      <c r="A88" s="14" t="s">
        <v>88</v>
      </c>
      <c r="B88" s="14">
        <v>12038695</v>
      </c>
    </row>
    <row r="89" spans="1:1">
      <c r="A89" s="14" t="s">
        <v>89</v>
      </c>
    </row>
    <row r="90" spans="1:2">
      <c r="A90" s="18" t="s">
        <v>90</v>
      </c>
      <c r="B90" s="14">
        <v>8968561</v>
      </c>
    </row>
    <row r="91" spans="1:2">
      <c r="A91" s="14" t="s">
        <v>91</v>
      </c>
      <c r="B91" s="14">
        <v>10309136</v>
      </c>
    </row>
    <row r="92" spans="1:2">
      <c r="A92" s="14" t="s">
        <v>92</v>
      </c>
      <c r="B92" s="14">
        <v>10732703</v>
      </c>
    </row>
    <row r="93" spans="1:2">
      <c r="A93" s="14" t="s">
        <v>93</v>
      </c>
      <c r="B93" s="14">
        <v>8983817</v>
      </c>
    </row>
    <row r="94" spans="1:2">
      <c r="A94" s="14" t="s">
        <v>94</v>
      </c>
      <c r="B94" s="14">
        <v>4764827</v>
      </c>
    </row>
    <row r="95" spans="1:2">
      <c r="A95" s="14" t="s">
        <v>95</v>
      </c>
      <c r="B95" s="14">
        <v>10966427</v>
      </c>
    </row>
    <row r="96" spans="1:2">
      <c r="A96" s="14" t="s">
        <v>96</v>
      </c>
      <c r="B96" s="14" t="s">
        <v>97</v>
      </c>
    </row>
    <row r="97" spans="1:2">
      <c r="A97" s="14" t="s">
        <v>98</v>
      </c>
      <c r="B97" s="14">
        <v>9366201</v>
      </c>
    </row>
    <row r="98" spans="1:2">
      <c r="A98" s="14" t="s">
        <v>99</v>
      </c>
      <c r="B98" s="14">
        <v>6916506</v>
      </c>
    </row>
    <row r="99" spans="1:2">
      <c r="A99" s="14" t="s">
        <v>100</v>
      </c>
      <c r="B99" s="14">
        <v>10469907</v>
      </c>
    </row>
    <row r="100" spans="1:2">
      <c r="A100" s="14" t="s">
        <v>101</v>
      </c>
      <c r="B100" s="14">
        <v>10821096</v>
      </c>
    </row>
    <row r="101" spans="1:1">
      <c r="A101" s="14" t="s">
        <v>102</v>
      </c>
    </row>
    <row r="102" spans="1:2">
      <c r="A102" s="14" t="s">
        <v>103</v>
      </c>
      <c r="B102" s="14">
        <v>9701436</v>
      </c>
    </row>
    <row r="103" spans="1:2">
      <c r="A103" s="14" t="s">
        <v>104</v>
      </c>
      <c r="B103" s="14">
        <v>11413946</v>
      </c>
    </row>
    <row r="104" spans="1:2">
      <c r="A104" s="14" t="s">
        <v>105</v>
      </c>
      <c r="B104" s="14">
        <v>9140632</v>
      </c>
    </row>
    <row r="105" spans="1:2">
      <c r="A105" s="14" t="s">
        <v>106</v>
      </c>
      <c r="B105" s="14">
        <v>12502151</v>
      </c>
    </row>
    <row r="106" spans="1:2">
      <c r="A106" s="14" t="s">
        <v>107</v>
      </c>
      <c r="B106" s="14">
        <v>8531792</v>
      </c>
    </row>
    <row r="107" spans="1:1">
      <c r="A107" s="14" t="s">
        <v>108</v>
      </c>
    </row>
    <row r="108" spans="1:2">
      <c r="A108" s="14" t="s">
        <v>109</v>
      </c>
      <c r="B108" s="14">
        <v>9040033</v>
      </c>
    </row>
    <row r="109" spans="1:2">
      <c r="A109" s="14" t="s">
        <v>110</v>
      </c>
      <c r="B109" s="14">
        <v>7592365</v>
      </c>
    </row>
    <row r="110" spans="1:2">
      <c r="A110" s="14" t="s">
        <v>111</v>
      </c>
      <c r="B110" s="14">
        <v>13336465</v>
      </c>
    </row>
    <row r="111" spans="1:2">
      <c r="A111" s="14" t="s">
        <v>112</v>
      </c>
      <c r="B111" s="14">
        <v>9049797</v>
      </c>
    </row>
    <row r="112" spans="1:2">
      <c r="A112" s="14" t="s">
        <v>113</v>
      </c>
      <c r="B112" s="14">
        <v>10288739</v>
      </c>
    </row>
    <row r="113" spans="1:2">
      <c r="A113" s="14" t="s">
        <v>114</v>
      </c>
      <c r="B113" s="14">
        <v>11050534</v>
      </c>
    </row>
    <row r="114" spans="1:2">
      <c r="A114" s="14" t="s">
        <v>115</v>
      </c>
      <c r="B114" s="14">
        <v>9381071</v>
      </c>
    </row>
    <row r="115" spans="1:2">
      <c r="A115" s="14" t="s">
        <v>116</v>
      </c>
      <c r="B115" s="14">
        <v>7049166</v>
      </c>
    </row>
    <row r="116" spans="1:2">
      <c r="A116" s="14" t="s">
        <v>117</v>
      </c>
      <c r="B116" s="14">
        <v>10754055</v>
      </c>
    </row>
    <row r="117" spans="1:1">
      <c r="A117" s="14" t="s">
        <v>118</v>
      </c>
    </row>
    <row r="118" spans="1:2">
      <c r="A118" s="14" t="s">
        <v>119</v>
      </c>
      <c r="B118" s="14">
        <v>11278378</v>
      </c>
    </row>
    <row r="119" spans="1:1">
      <c r="A119" s="14" t="s">
        <v>120</v>
      </c>
    </row>
    <row r="120" spans="1:2">
      <c r="A120" s="14" t="s">
        <v>121</v>
      </c>
      <c r="B120" s="14">
        <v>9546159</v>
      </c>
    </row>
    <row r="121" spans="1:2">
      <c r="A121" s="14" t="s">
        <v>122</v>
      </c>
      <c r="B121" s="14">
        <v>10449346</v>
      </c>
    </row>
    <row r="122" spans="1:2">
      <c r="A122" s="14" t="s">
        <v>123</v>
      </c>
      <c r="B122" s="14">
        <v>11858893</v>
      </c>
    </row>
    <row r="123" spans="1:2">
      <c r="A123" s="14" t="s">
        <v>124</v>
      </c>
      <c r="B123" s="14">
        <v>12630551</v>
      </c>
    </row>
    <row r="124" spans="1:2">
      <c r="A124" s="14" t="s">
        <v>125</v>
      </c>
      <c r="B124" s="14">
        <v>10565718</v>
      </c>
    </row>
    <row r="125" spans="1:2">
      <c r="A125" s="14" t="s">
        <v>126</v>
      </c>
      <c r="B125" s="14">
        <v>10616124</v>
      </c>
    </row>
    <row r="126" spans="1:1">
      <c r="A126" s="14" t="s">
        <v>127</v>
      </c>
    </row>
    <row r="127" spans="1:2">
      <c r="A127" s="14" t="s">
        <v>128</v>
      </c>
      <c r="B127" s="14">
        <v>10507204</v>
      </c>
    </row>
    <row r="128" spans="1:2">
      <c r="A128" s="14" t="s">
        <v>129</v>
      </c>
      <c r="B128" s="14">
        <v>9878379</v>
      </c>
    </row>
    <row r="129" spans="1:1">
      <c r="A129" s="14" t="s">
        <v>130</v>
      </c>
    </row>
    <row r="130" spans="1:2">
      <c r="A130" s="14" t="s">
        <v>131</v>
      </c>
      <c r="B130" s="14">
        <v>8800277</v>
      </c>
    </row>
    <row r="131" spans="1:1">
      <c r="A131" s="14" t="s">
        <v>132</v>
      </c>
    </row>
    <row r="132" spans="1:2">
      <c r="A132" s="14" t="s">
        <v>133</v>
      </c>
      <c r="B132" s="14">
        <v>11908711</v>
      </c>
    </row>
    <row r="133" spans="1:2">
      <c r="A133" s="14" t="s">
        <v>134</v>
      </c>
      <c r="B133" s="14">
        <v>10541126</v>
      </c>
    </row>
    <row r="134" spans="1:2">
      <c r="A134" s="14" t="s">
        <v>135</v>
      </c>
      <c r="B134" s="14">
        <v>7823971</v>
      </c>
    </row>
    <row r="135" spans="1:2">
      <c r="A135" s="14" t="s">
        <v>136</v>
      </c>
      <c r="B135" s="14">
        <v>11281620</v>
      </c>
    </row>
    <row r="136" spans="1:2">
      <c r="A136" s="14" t="s">
        <v>137</v>
      </c>
      <c r="B136" s="14">
        <v>8570213</v>
      </c>
    </row>
    <row r="137" spans="1:2">
      <c r="A137" s="14" t="s">
        <v>138</v>
      </c>
      <c r="B137" s="14">
        <v>13063420</v>
      </c>
    </row>
    <row r="138" spans="1:1">
      <c r="A138" s="14" t="s">
        <v>139</v>
      </c>
    </row>
    <row r="139" spans="1:2">
      <c r="A139" s="14" t="s">
        <v>140</v>
      </c>
      <c r="B139" s="14">
        <v>10928486</v>
      </c>
    </row>
    <row r="140" spans="1:1">
      <c r="A140" s="14" t="s">
        <v>141</v>
      </c>
    </row>
    <row r="141" spans="1:2">
      <c r="A141" s="14" t="s">
        <v>142</v>
      </c>
      <c r="B141" s="14">
        <v>12462889</v>
      </c>
    </row>
    <row r="142" spans="1:1">
      <c r="A142" s="14" t="s">
        <v>143</v>
      </c>
    </row>
    <row r="143" spans="1:1">
      <c r="A143" s="14" t="s">
        <v>144</v>
      </c>
    </row>
    <row r="144" spans="1:1">
      <c r="A144" s="14" t="s">
        <v>145</v>
      </c>
    </row>
    <row r="145" spans="1:2">
      <c r="A145" s="14" t="s">
        <v>146</v>
      </c>
      <c r="B145" s="14">
        <v>12197411</v>
      </c>
    </row>
    <row r="146" spans="1:2">
      <c r="A146" s="14" t="s">
        <v>147</v>
      </c>
      <c r="B146" s="14">
        <v>8315922</v>
      </c>
    </row>
    <row r="147" spans="1:2">
      <c r="A147" s="14" t="s">
        <v>148</v>
      </c>
      <c r="B147" s="14">
        <v>10305828</v>
      </c>
    </row>
    <row r="148" spans="1:2">
      <c r="A148" s="14" t="s">
        <v>149</v>
      </c>
      <c r="B148" s="14">
        <v>9360817</v>
      </c>
    </row>
    <row r="149" spans="1:2">
      <c r="A149" s="14" t="s">
        <v>150</v>
      </c>
      <c r="B149" s="14">
        <v>10589054</v>
      </c>
    </row>
    <row r="150" spans="1:2">
      <c r="A150" s="14" t="s">
        <v>151</v>
      </c>
      <c r="B150" s="14">
        <v>11200977</v>
      </c>
    </row>
    <row r="151" spans="1:2">
      <c r="A151" s="14" t="s">
        <v>152</v>
      </c>
      <c r="B151" s="14">
        <v>11299079</v>
      </c>
    </row>
    <row r="152" spans="1:2">
      <c r="A152" s="14" t="s">
        <v>153</v>
      </c>
      <c r="B152" s="14">
        <v>7322398</v>
      </c>
    </row>
    <row r="153" spans="1:2">
      <c r="A153" s="14" t="s">
        <v>154</v>
      </c>
      <c r="B153" s="14">
        <v>10185899</v>
      </c>
    </row>
    <row r="154" spans="1:2">
      <c r="A154" s="14" t="s">
        <v>155</v>
      </c>
      <c r="B154" s="14">
        <v>9787338</v>
      </c>
    </row>
    <row r="155" spans="1:2">
      <c r="A155" s="14" t="s">
        <v>156</v>
      </c>
      <c r="B155" s="14">
        <v>10395239</v>
      </c>
    </row>
    <row r="156" spans="1:2">
      <c r="A156" s="14" t="s">
        <v>157</v>
      </c>
      <c r="B156" s="14">
        <v>11540240</v>
      </c>
    </row>
    <row r="157" spans="1:2">
      <c r="A157" s="14" t="s">
        <v>158</v>
      </c>
      <c r="B157" s="14">
        <v>9925185</v>
      </c>
    </row>
    <row r="158" spans="1:1">
      <c r="A158" s="14" t="s">
        <v>159</v>
      </c>
    </row>
    <row r="159" spans="1:2">
      <c r="A159" s="14" t="s">
        <v>160</v>
      </c>
      <c r="B159" s="14">
        <v>12535319</v>
      </c>
    </row>
    <row r="160" spans="1:1">
      <c r="A160" s="14" t="s">
        <v>161</v>
      </c>
    </row>
    <row r="161" spans="1:2">
      <c r="A161" s="14" t="s">
        <v>162</v>
      </c>
      <c r="B161" s="14">
        <v>10621687</v>
      </c>
    </row>
    <row r="162" spans="1:2">
      <c r="A162" s="14" t="s">
        <v>163</v>
      </c>
      <c r="B162" s="14">
        <v>7215557</v>
      </c>
    </row>
    <row r="163" spans="1:2">
      <c r="A163" s="14" t="s">
        <v>164</v>
      </c>
      <c r="B163" s="14">
        <v>12787431</v>
      </c>
    </row>
    <row r="164" spans="1:2">
      <c r="A164" s="14" t="s">
        <v>165</v>
      </c>
      <c r="B164" s="14">
        <v>10044404</v>
      </c>
    </row>
    <row r="165" spans="1:2">
      <c r="A165" s="14" t="s">
        <v>166</v>
      </c>
      <c r="B165" s="14">
        <v>11908428</v>
      </c>
    </row>
    <row r="166" spans="1:2">
      <c r="A166" s="14" t="s">
        <v>167</v>
      </c>
      <c r="B166" s="14">
        <v>6014477</v>
      </c>
    </row>
    <row r="167" spans="1:2">
      <c r="A167" s="14" t="s">
        <v>168</v>
      </c>
      <c r="B167" s="14">
        <v>10630791</v>
      </c>
    </row>
    <row r="168" spans="1:2">
      <c r="A168" s="14" t="s">
        <v>169</v>
      </c>
      <c r="B168" s="14">
        <v>10347767</v>
      </c>
    </row>
    <row r="169" spans="1:2">
      <c r="A169" s="14" t="s">
        <v>170</v>
      </c>
      <c r="B169" s="14">
        <v>7613827</v>
      </c>
    </row>
    <row r="170" spans="1:2">
      <c r="A170" s="14" t="s">
        <v>171</v>
      </c>
      <c r="B170" s="14">
        <v>10888914</v>
      </c>
    </row>
    <row r="171" spans="1:1">
      <c r="A171" s="14" t="s">
        <v>172</v>
      </c>
    </row>
    <row r="172" spans="1:2">
      <c r="A172" s="14" t="s">
        <v>173</v>
      </c>
      <c r="B172" s="14">
        <v>11043300</v>
      </c>
    </row>
    <row r="173" spans="1:2">
      <c r="A173" s="14" t="s">
        <v>174</v>
      </c>
      <c r="B173" s="14">
        <v>13386956</v>
      </c>
    </row>
    <row r="174" spans="1:2">
      <c r="A174" s="14" t="s">
        <v>175</v>
      </c>
      <c r="B174" s="14">
        <v>7870731</v>
      </c>
    </row>
    <row r="175" spans="1:2">
      <c r="A175" s="14" t="s">
        <v>176</v>
      </c>
      <c r="B175" s="14">
        <v>13575555</v>
      </c>
    </row>
    <row r="176" spans="1:2">
      <c r="A176" s="14" t="s">
        <v>177</v>
      </c>
      <c r="B176" s="14">
        <v>8964370</v>
      </c>
    </row>
    <row r="177" spans="1:2">
      <c r="A177" s="14" t="s">
        <v>178</v>
      </c>
      <c r="B177" s="14">
        <v>10919572</v>
      </c>
    </row>
    <row r="178" spans="1:2">
      <c r="A178" s="14" t="s">
        <v>179</v>
      </c>
      <c r="B178" s="14">
        <v>9334235</v>
      </c>
    </row>
    <row r="179" spans="1:2">
      <c r="A179" s="14" t="s">
        <v>180</v>
      </c>
      <c r="B179" s="14">
        <v>9626599</v>
      </c>
    </row>
    <row r="180" spans="1:1">
      <c r="A180" s="14" t="s">
        <v>181</v>
      </c>
    </row>
    <row r="181" spans="1:2">
      <c r="A181" s="14" t="s">
        <v>182</v>
      </c>
      <c r="B181" s="14">
        <v>8388489</v>
      </c>
    </row>
    <row r="182" spans="1:1">
      <c r="A182" s="14" t="s">
        <v>183</v>
      </c>
    </row>
    <row r="183" spans="1:2">
      <c r="A183" s="14" t="s">
        <v>184</v>
      </c>
      <c r="B183" s="14">
        <v>11266941</v>
      </c>
    </row>
    <row r="184" spans="1:2">
      <c r="A184" s="14" t="s">
        <v>185</v>
      </c>
      <c r="B184" s="14">
        <v>9903593</v>
      </c>
    </row>
    <row r="185" spans="1:2">
      <c r="A185" s="14" t="s">
        <v>186</v>
      </c>
      <c r="B185" s="14">
        <v>12231881</v>
      </c>
    </row>
    <row r="186" spans="1:2">
      <c r="A186" s="14" t="s">
        <v>187</v>
      </c>
      <c r="B186" s="14">
        <v>11938868</v>
      </c>
    </row>
    <row r="187" spans="1:1">
      <c r="A187" s="14" t="s">
        <v>188</v>
      </c>
    </row>
    <row r="188" spans="1:2">
      <c r="A188" s="14" t="s">
        <v>189</v>
      </c>
      <c r="B188" s="14">
        <v>9599097</v>
      </c>
    </row>
    <row r="189" spans="1:2">
      <c r="A189" s="14" t="s">
        <v>190</v>
      </c>
      <c r="B189" s="14">
        <v>14516491</v>
      </c>
    </row>
    <row r="190" spans="1:2">
      <c r="A190" s="14" t="s">
        <v>191</v>
      </c>
      <c r="B190" s="14">
        <v>9364777</v>
      </c>
    </row>
    <row r="191" spans="1:1">
      <c r="A191" s="14" t="s">
        <v>192</v>
      </c>
    </row>
    <row r="192" spans="1:2">
      <c r="A192" s="14" t="s">
        <v>193</v>
      </c>
      <c r="B192" s="14">
        <v>10893206</v>
      </c>
    </row>
    <row r="193" spans="1:2">
      <c r="A193" s="14" t="s">
        <v>194</v>
      </c>
      <c r="B193" s="14">
        <v>11570053</v>
      </c>
    </row>
    <row r="194" spans="1:1">
      <c r="A194" s="14" t="s">
        <v>195</v>
      </c>
    </row>
    <row r="195" spans="1:2">
      <c r="A195" s="14" t="s">
        <v>196</v>
      </c>
      <c r="B195" s="14">
        <v>9562672</v>
      </c>
    </row>
    <row r="196" spans="1:2">
      <c r="A196" s="14" t="s">
        <v>197</v>
      </c>
      <c r="B196" s="14">
        <v>9398865</v>
      </c>
    </row>
    <row r="197" spans="1:1">
      <c r="A197" s="14" t="s">
        <v>198</v>
      </c>
    </row>
    <row r="198" spans="1:2">
      <c r="A198" s="14" t="s">
        <v>199</v>
      </c>
      <c r="B198" s="14">
        <v>9895112</v>
      </c>
    </row>
    <row r="199" spans="1:2">
      <c r="A199" s="14" t="s">
        <v>200</v>
      </c>
      <c r="B199" s="14">
        <v>6772691</v>
      </c>
    </row>
    <row r="200" spans="1:2">
      <c r="A200" s="14" t="s">
        <v>201</v>
      </c>
      <c r="B200" s="14">
        <v>7179872</v>
      </c>
    </row>
    <row r="201" spans="1:2">
      <c r="A201" s="14" t="s">
        <v>202</v>
      </c>
      <c r="B201" s="14">
        <v>6936206</v>
      </c>
    </row>
    <row r="202" spans="1:2">
      <c r="A202" s="14" t="s">
        <v>203</v>
      </c>
      <c r="B202" s="14">
        <v>13383923</v>
      </c>
    </row>
    <row r="203" spans="1:2">
      <c r="A203" s="14" t="s">
        <v>204</v>
      </c>
      <c r="B203" s="14">
        <v>12179870</v>
      </c>
    </row>
    <row r="204" spans="1:2">
      <c r="A204" s="14" t="s">
        <v>205</v>
      </c>
      <c r="B204" s="14">
        <v>10017714</v>
      </c>
    </row>
    <row r="205" spans="1:2">
      <c r="A205" s="14" t="s">
        <v>206</v>
      </c>
      <c r="B205" s="14">
        <v>9617757</v>
      </c>
    </row>
    <row r="206" spans="1:1">
      <c r="A206" s="14" t="s">
        <v>207</v>
      </c>
    </row>
    <row r="207" spans="1:2">
      <c r="A207" s="14" t="s">
        <v>208</v>
      </c>
      <c r="B207" s="14">
        <v>9693923</v>
      </c>
    </row>
    <row r="208" spans="1:1">
      <c r="A208" s="14" t="s">
        <v>209</v>
      </c>
    </row>
    <row r="209" spans="1:2">
      <c r="A209" s="14" t="s">
        <v>210</v>
      </c>
      <c r="B209" s="14">
        <v>8740486</v>
      </c>
    </row>
    <row r="210" spans="1:2">
      <c r="A210" s="14" t="s">
        <v>211</v>
      </c>
      <c r="B210" s="14">
        <v>13437995</v>
      </c>
    </row>
    <row r="211" spans="1:2">
      <c r="A211" s="14" t="s">
        <v>212</v>
      </c>
      <c r="B211" s="14">
        <v>8786776</v>
      </c>
    </row>
    <row r="212" spans="1:2">
      <c r="A212" s="14" t="s">
        <v>213</v>
      </c>
      <c r="B212" s="14">
        <v>10798872</v>
      </c>
    </row>
    <row r="213" spans="1:2">
      <c r="A213" s="14" t="s">
        <v>214</v>
      </c>
      <c r="B213" s="14">
        <v>12249253</v>
      </c>
    </row>
    <row r="214" spans="1:1">
      <c r="A214" s="14" t="s">
        <v>215</v>
      </c>
    </row>
    <row r="215" spans="1:2">
      <c r="A215" s="14" t="s">
        <v>216</v>
      </c>
      <c r="B215" s="14">
        <v>12861535</v>
      </c>
    </row>
    <row r="216" spans="1:2">
      <c r="A216" s="14" t="s">
        <v>217</v>
      </c>
      <c r="B216" s="14">
        <v>3681995</v>
      </c>
    </row>
    <row r="217" spans="1:2">
      <c r="A217" s="14" t="s">
        <v>218</v>
      </c>
      <c r="B217" s="14">
        <v>12768352</v>
      </c>
    </row>
    <row r="218" spans="1:2">
      <c r="A218" s="14" t="s">
        <v>219</v>
      </c>
      <c r="B218" s="14">
        <v>8682376</v>
      </c>
    </row>
    <row r="219" spans="1:2">
      <c r="A219" s="14" t="s">
        <v>220</v>
      </c>
      <c r="B219" s="14">
        <v>7082726</v>
      </c>
    </row>
    <row r="220" spans="1:2">
      <c r="A220" s="14" t="s">
        <v>221</v>
      </c>
      <c r="B220" s="14">
        <v>10271534</v>
      </c>
    </row>
    <row r="221" spans="1:1">
      <c r="A221" s="14" t="s">
        <v>222</v>
      </c>
    </row>
    <row r="222" spans="1:2">
      <c r="A222" s="14" t="s">
        <v>223</v>
      </c>
      <c r="B222" s="14">
        <v>8515185</v>
      </c>
    </row>
    <row r="223" spans="1:2">
      <c r="A223" s="14" t="s">
        <v>224</v>
      </c>
      <c r="B223" s="14">
        <v>9988592</v>
      </c>
    </row>
    <row r="224" spans="1:2">
      <c r="A224" s="14" t="s">
        <v>225</v>
      </c>
      <c r="B224" s="14">
        <v>10928856</v>
      </c>
    </row>
    <row r="225" spans="1:2">
      <c r="A225" s="14" t="s">
        <v>226</v>
      </c>
      <c r="B225" s="14">
        <v>11826865</v>
      </c>
    </row>
    <row r="226" spans="1:2">
      <c r="A226" s="14" t="s">
        <v>227</v>
      </c>
      <c r="B226" s="14">
        <v>9951115</v>
      </c>
    </row>
    <row r="227" spans="1:2">
      <c r="A227" s="14" t="s">
        <v>228</v>
      </c>
      <c r="B227" s="14">
        <v>10721068</v>
      </c>
    </row>
    <row r="228" spans="1:2">
      <c r="A228" s="14" t="s">
        <v>229</v>
      </c>
      <c r="B228" s="14">
        <v>12292575</v>
      </c>
    </row>
    <row r="229" spans="1:1">
      <c r="A229" s="14" t="s">
        <v>230</v>
      </c>
    </row>
    <row r="230" spans="1:1">
      <c r="A230" s="14" t="s">
        <v>231</v>
      </c>
    </row>
    <row r="231" spans="1:2">
      <c r="A231" s="14" t="s">
        <v>232</v>
      </c>
      <c r="B231" s="14">
        <v>9145174</v>
      </c>
    </row>
    <row r="232" spans="1:2">
      <c r="A232" s="14" t="s">
        <v>233</v>
      </c>
      <c r="B232" s="14">
        <v>5638299</v>
      </c>
    </row>
    <row r="233" spans="1:2">
      <c r="A233" s="14" t="s">
        <v>234</v>
      </c>
      <c r="B233" s="14">
        <v>11067728</v>
      </c>
    </row>
    <row r="234" spans="1:2">
      <c r="A234" s="14" t="s">
        <v>235</v>
      </c>
      <c r="B234" s="14">
        <v>8694788</v>
      </c>
    </row>
    <row r="235" spans="1:2">
      <c r="A235" s="14" t="s">
        <v>236</v>
      </c>
      <c r="B235" s="14">
        <v>9757611</v>
      </c>
    </row>
    <row r="236" spans="1:2">
      <c r="A236" s="14" t="s">
        <v>237</v>
      </c>
      <c r="B236" s="14">
        <v>11342079</v>
      </c>
    </row>
    <row r="237" spans="1:2">
      <c r="A237" s="14" t="s">
        <v>238</v>
      </c>
      <c r="B237" s="14">
        <v>11648112</v>
      </c>
    </row>
    <row r="238" spans="1:1">
      <c r="A238" s="14" t="s">
        <v>239</v>
      </c>
    </row>
    <row r="239" spans="1:2">
      <c r="A239" s="14" t="s">
        <v>240</v>
      </c>
      <c r="B239" s="14">
        <v>10652765</v>
      </c>
    </row>
    <row r="240" spans="1:2">
      <c r="A240" s="14" t="s">
        <v>241</v>
      </c>
      <c r="B240" s="14">
        <v>10850868</v>
      </c>
    </row>
    <row r="241" spans="1:2">
      <c r="A241" s="14" t="s">
        <v>242</v>
      </c>
      <c r="B241" s="14">
        <v>10820067</v>
      </c>
    </row>
    <row r="242" spans="1:2">
      <c r="A242" s="14" t="s">
        <v>243</v>
      </c>
      <c r="B242" s="14">
        <v>13779394</v>
      </c>
    </row>
    <row r="243" spans="1:2">
      <c r="A243" s="14" t="s">
        <v>244</v>
      </c>
      <c r="B243" s="14">
        <v>9824006</v>
      </c>
    </row>
    <row r="244" spans="1:2">
      <c r="A244" s="14" t="s">
        <v>245</v>
      </c>
      <c r="B244" s="14">
        <v>10412336</v>
      </c>
    </row>
    <row r="245" spans="1:2">
      <c r="A245" s="14" t="s">
        <v>246</v>
      </c>
      <c r="B245" s="14">
        <v>9580706</v>
      </c>
    </row>
    <row r="246" spans="1:1">
      <c r="A246" s="14" t="s">
        <v>247</v>
      </c>
    </row>
    <row r="247" spans="1:2">
      <c r="A247" s="14" t="s">
        <v>248</v>
      </c>
      <c r="B247" s="14">
        <v>11878239</v>
      </c>
    </row>
    <row r="248" spans="1:1">
      <c r="A248" s="14" t="s">
        <v>249</v>
      </c>
    </row>
    <row r="249" spans="1:2">
      <c r="A249" s="14" t="s">
        <v>250</v>
      </c>
      <c r="B249" s="14">
        <v>5495880</v>
      </c>
    </row>
    <row r="250" spans="1:2">
      <c r="A250" s="14" t="s">
        <v>251</v>
      </c>
      <c r="B250" s="14">
        <v>11616273</v>
      </c>
    </row>
    <row r="251" spans="1:2">
      <c r="A251" s="14" t="s">
        <v>252</v>
      </c>
      <c r="B251" s="14">
        <v>11728863</v>
      </c>
    </row>
    <row r="252" spans="1:2">
      <c r="A252" s="14" t="s">
        <v>253</v>
      </c>
      <c r="B252" s="14">
        <v>10989129</v>
      </c>
    </row>
    <row r="253" spans="1:1">
      <c r="A253" s="14" t="s">
        <v>254</v>
      </c>
    </row>
    <row r="254" spans="1:1">
      <c r="A254" s="14" t="s">
        <v>255</v>
      </c>
    </row>
    <row r="255" spans="1:1">
      <c r="A255" s="14" t="s">
        <v>256</v>
      </c>
    </row>
    <row r="256" spans="1:2">
      <c r="A256" s="14" t="s">
        <v>257</v>
      </c>
      <c r="B256" s="14">
        <v>8227542</v>
      </c>
    </row>
    <row r="257" spans="1:2">
      <c r="A257" s="14" t="s">
        <v>258</v>
      </c>
      <c r="B257" s="14">
        <v>10052693</v>
      </c>
    </row>
    <row r="258" spans="1:2">
      <c r="A258" s="14" t="s">
        <v>259</v>
      </c>
      <c r="B258" s="14">
        <v>8215358</v>
      </c>
    </row>
    <row r="259" spans="1:2">
      <c r="A259" s="14" t="s">
        <v>260</v>
      </c>
      <c r="B259" s="14">
        <v>10440856</v>
      </c>
    </row>
    <row r="260" spans="1:2">
      <c r="A260" s="14" t="s">
        <v>261</v>
      </c>
      <c r="B260" s="14">
        <v>10761771</v>
      </c>
    </row>
    <row r="261" spans="1:2">
      <c r="A261" s="14" t="s">
        <v>262</v>
      </c>
      <c r="B261" s="14">
        <v>11018311</v>
      </c>
    </row>
    <row r="262" spans="1:1">
      <c r="A262" s="14" t="s">
        <v>263</v>
      </c>
    </row>
    <row r="263" spans="1:1">
      <c r="A263" s="14" t="s">
        <v>264</v>
      </c>
    </row>
    <row r="264" spans="1:1">
      <c r="A264" s="14" t="s">
        <v>265</v>
      </c>
    </row>
    <row r="265" spans="1:2">
      <c r="A265" s="14" t="s">
        <v>266</v>
      </c>
      <c r="B265" s="14">
        <v>8339147</v>
      </c>
    </row>
    <row r="266" spans="1:2">
      <c r="A266" s="14" t="s">
        <v>267</v>
      </c>
      <c r="B266" s="14">
        <v>8087671</v>
      </c>
    </row>
    <row r="267" spans="1:2">
      <c r="A267" s="14" t="s">
        <v>268</v>
      </c>
      <c r="B267" s="14">
        <v>11323235</v>
      </c>
    </row>
    <row r="268" spans="1:1">
      <c r="A268" s="14" t="s">
        <v>269</v>
      </c>
    </row>
    <row r="269" spans="1:2">
      <c r="A269" s="14" t="s">
        <v>270</v>
      </c>
      <c r="B269" s="14">
        <v>8877667</v>
      </c>
    </row>
    <row r="270" spans="1:2">
      <c r="A270" s="14" t="s">
        <v>271</v>
      </c>
      <c r="B270" s="14">
        <v>9548906</v>
      </c>
    </row>
    <row r="271" spans="1:2">
      <c r="A271" s="14" t="s">
        <v>272</v>
      </c>
      <c r="B271" s="14">
        <v>10432153</v>
      </c>
    </row>
    <row r="272" spans="1:1">
      <c r="A272" s="14" t="s">
        <v>273</v>
      </c>
    </row>
    <row r="273" spans="1:2">
      <c r="A273" s="14" t="s">
        <v>274</v>
      </c>
      <c r="B273" s="14">
        <v>7002732</v>
      </c>
    </row>
    <row r="274" spans="1:2">
      <c r="A274" s="14" t="s">
        <v>275</v>
      </c>
      <c r="B274" s="14">
        <v>13024483</v>
      </c>
    </row>
    <row r="275" spans="1:2">
      <c r="A275" s="14" t="s">
        <v>276</v>
      </c>
      <c r="B275" s="14">
        <v>11211232</v>
      </c>
    </row>
    <row r="276" spans="1:2">
      <c r="A276" s="14" t="s">
        <v>277</v>
      </c>
      <c r="B276" s="14">
        <v>10532108</v>
      </c>
    </row>
    <row r="277" spans="1:2">
      <c r="A277" s="14" t="s">
        <v>278</v>
      </c>
      <c r="B277" s="14">
        <v>9684926</v>
      </c>
    </row>
    <row r="278" spans="1:2">
      <c r="A278" s="14" t="s">
        <v>279</v>
      </c>
      <c r="B278" s="14">
        <v>10190839</v>
      </c>
    </row>
    <row r="279" spans="1:2">
      <c r="A279" s="14" t="s">
        <v>280</v>
      </c>
      <c r="B279" s="14">
        <v>8020637</v>
      </c>
    </row>
    <row r="280" spans="1:2">
      <c r="A280" s="14" t="s">
        <v>281</v>
      </c>
      <c r="B280" s="14">
        <v>10638129</v>
      </c>
    </row>
    <row r="281" spans="1:2">
      <c r="A281" s="14" t="s">
        <v>282</v>
      </c>
      <c r="B281" s="14">
        <v>12181387</v>
      </c>
    </row>
    <row r="282" spans="1:2">
      <c r="A282" s="14" t="s">
        <v>283</v>
      </c>
      <c r="B282" s="14">
        <v>10409375</v>
      </c>
    </row>
    <row r="283" spans="1:2">
      <c r="A283" s="14" t="s">
        <v>284</v>
      </c>
      <c r="B283" s="14">
        <v>11545808</v>
      </c>
    </row>
    <row r="284" spans="1:1">
      <c r="A284" s="14" t="s">
        <v>285</v>
      </c>
    </row>
    <row r="285" spans="1:2">
      <c r="A285" s="14" t="s">
        <v>286</v>
      </c>
      <c r="B285" s="14">
        <v>10547298</v>
      </c>
    </row>
    <row r="286" spans="1:2">
      <c r="A286" s="14" t="s">
        <v>287</v>
      </c>
      <c r="B286" s="14">
        <v>10046861</v>
      </c>
    </row>
    <row r="287" spans="1:2">
      <c r="A287" s="14" t="s">
        <v>288</v>
      </c>
      <c r="B287" s="14">
        <v>11453099</v>
      </c>
    </row>
    <row r="288" spans="1:2">
      <c r="A288" s="14" t="s">
        <v>289</v>
      </c>
      <c r="B288" s="14">
        <v>12091439</v>
      </c>
    </row>
    <row r="289" spans="1:2">
      <c r="A289" s="14" t="s">
        <v>290</v>
      </c>
      <c r="B289" s="14">
        <v>8509842</v>
      </c>
    </row>
    <row r="290" spans="1:2">
      <c r="A290" s="14" t="s">
        <v>291</v>
      </c>
      <c r="B290" s="14">
        <v>12054962</v>
      </c>
    </row>
    <row r="291" spans="1:2">
      <c r="A291" s="14" t="s">
        <v>292</v>
      </c>
      <c r="B291" s="14">
        <v>9437275</v>
      </c>
    </row>
    <row r="292" spans="1:2">
      <c r="A292" s="14" t="s">
        <v>293</v>
      </c>
      <c r="B292" s="14">
        <v>9107763</v>
      </c>
    </row>
    <row r="293" spans="1:1">
      <c r="A293" s="14" t="s">
        <v>294</v>
      </c>
    </row>
    <row r="294" spans="1:2">
      <c r="A294" s="14" t="s">
        <v>295</v>
      </c>
      <c r="B294" s="14">
        <v>12949231</v>
      </c>
    </row>
    <row r="295" spans="1:1">
      <c r="A295" s="14" t="s">
        <v>296</v>
      </c>
    </row>
    <row r="296" spans="1:2">
      <c r="A296" s="14" t="s">
        <v>297</v>
      </c>
      <c r="B296" s="14">
        <v>7832790</v>
      </c>
    </row>
    <row r="297" spans="1:2">
      <c r="A297" s="14" t="s">
        <v>298</v>
      </c>
      <c r="B297" s="14">
        <v>8774859</v>
      </c>
    </row>
    <row r="298" spans="1:2">
      <c r="A298" s="14" t="s">
        <v>299</v>
      </c>
      <c r="B298" s="14">
        <v>13483394</v>
      </c>
    </row>
    <row r="299" spans="1:2">
      <c r="A299" s="14" t="s">
        <v>300</v>
      </c>
      <c r="B299" s="14">
        <v>11957019</v>
      </c>
    </row>
    <row r="300" spans="1:2">
      <c r="A300" s="14" t="s">
        <v>301</v>
      </c>
      <c r="B300" s="14">
        <v>11226906</v>
      </c>
    </row>
    <row r="301" spans="1:2">
      <c r="A301" s="14" t="s">
        <v>302</v>
      </c>
      <c r="B301" s="14">
        <v>7419859</v>
      </c>
    </row>
    <row r="302" spans="1:1">
      <c r="A302" s="14" t="s">
        <v>303</v>
      </c>
    </row>
    <row r="303" spans="1:2">
      <c r="A303" s="14" t="s">
        <v>304</v>
      </c>
      <c r="B303" s="14">
        <v>10640223</v>
      </c>
    </row>
    <row r="304" spans="1:1">
      <c r="A304" s="14" t="s">
        <v>305</v>
      </c>
    </row>
    <row r="305" spans="1:2">
      <c r="A305" s="14" t="s">
        <v>306</v>
      </c>
      <c r="B305" s="14">
        <v>8108791</v>
      </c>
    </row>
    <row r="306" spans="1:2">
      <c r="A306" s="14" t="s">
        <v>307</v>
      </c>
      <c r="B306" s="14">
        <v>8390934</v>
      </c>
    </row>
    <row r="307" spans="1:2">
      <c r="A307" s="14" t="s">
        <v>308</v>
      </c>
      <c r="B307" s="14">
        <v>10510951</v>
      </c>
    </row>
    <row r="308" spans="1:1">
      <c r="A308" s="14" t="s">
        <v>309</v>
      </c>
    </row>
    <row r="309" spans="1:1">
      <c r="A309" s="14" t="s">
        <v>310</v>
      </c>
    </row>
    <row r="310" spans="1:2">
      <c r="A310" s="14" t="s">
        <v>311</v>
      </c>
      <c r="B310" s="14">
        <v>12118074</v>
      </c>
    </row>
    <row r="311" spans="1:2">
      <c r="A311" s="14" t="s">
        <v>312</v>
      </c>
      <c r="B311" s="14">
        <v>12375981</v>
      </c>
    </row>
    <row r="312" spans="1:2">
      <c r="A312" s="14" t="s">
        <v>313</v>
      </c>
      <c r="B312" s="14">
        <v>7395202</v>
      </c>
    </row>
    <row r="313" spans="1:2">
      <c r="A313" s="14" t="s">
        <v>314</v>
      </c>
      <c r="B313" s="14">
        <v>12680542</v>
      </c>
    </row>
    <row r="314" spans="1:2">
      <c r="A314" s="14" t="s">
        <v>315</v>
      </c>
      <c r="B314" s="14">
        <v>12812856</v>
      </c>
    </row>
    <row r="315" spans="1:2">
      <c r="A315" s="14" t="s">
        <v>316</v>
      </c>
      <c r="B315" s="14">
        <v>6450324</v>
      </c>
    </row>
    <row r="316" spans="1:2">
      <c r="A316" s="14" t="s">
        <v>317</v>
      </c>
      <c r="B316" s="14">
        <v>12843859</v>
      </c>
    </row>
    <row r="317" spans="1:2">
      <c r="A317" s="14" t="s">
        <v>318</v>
      </c>
      <c r="B317" s="14">
        <v>8784537</v>
      </c>
    </row>
    <row r="318" spans="1:1">
      <c r="A318" s="14" t="s">
        <v>319</v>
      </c>
    </row>
    <row r="319" spans="1:2">
      <c r="A319" s="14" t="s">
        <v>320</v>
      </c>
      <c r="B319" s="14">
        <v>9414222</v>
      </c>
    </row>
    <row r="320" spans="1:2">
      <c r="A320" s="14" t="s">
        <v>321</v>
      </c>
      <c r="B320" s="14">
        <v>12628399</v>
      </c>
    </row>
    <row r="321" spans="1:2">
      <c r="A321" s="14" t="s">
        <v>322</v>
      </c>
      <c r="B321" s="14">
        <v>11250727</v>
      </c>
    </row>
    <row r="322" spans="1:2">
      <c r="A322" s="14" t="s">
        <v>323</v>
      </c>
      <c r="B322" s="14">
        <v>9550128</v>
      </c>
    </row>
    <row r="323" spans="1:2">
      <c r="A323" s="14" t="s">
        <v>324</v>
      </c>
      <c r="B323" s="14">
        <v>11509037</v>
      </c>
    </row>
    <row r="324" spans="1:2">
      <c r="A324" s="14" t="s">
        <v>325</v>
      </c>
      <c r="B324" s="14">
        <v>12612922</v>
      </c>
    </row>
    <row r="325" spans="1:2">
      <c r="A325" s="14" t="s">
        <v>326</v>
      </c>
      <c r="B325" s="14">
        <v>7433966</v>
      </c>
    </row>
    <row r="326" spans="1:2">
      <c r="A326" s="14" t="s">
        <v>327</v>
      </c>
      <c r="B326" s="14">
        <v>9107848</v>
      </c>
    </row>
    <row r="327" spans="1:2">
      <c r="A327" s="14" t="s">
        <v>328</v>
      </c>
      <c r="B327" s="14">
        <v>11805571</v>
      </c>
    </row>
    <row r="328" spans="1:2">
      <c r="A328" s="14" t="s">
        <v>329</v>
      </c>
      <c r="B328" s="14">
        <v>8398662</v>
      </c>
    </row>
    <row r="329" spans="1:1">
      <c r="A329" s="14" t="s">
        <v>330</v>
      </c>
    </row>
    <row r="330" spans="1:2">
      <c r="A330" s="14" t="s">
        <v>331</v>
      </c>
      <c r="B330" s="14">
        <v>13705157</v>
      </c>
    </row>
    <row r="331" spans="1:1">
      <c r="A331" s="14" t="s">
        <v>332</v>
      </c>
    </row>
    <row r="332" spans="1:2">
      <c r="A332" s="14" t="s">
        <v>333</v>
      </c>
      <c r="B332" s="14">
        <v>11503982</v>
      </c>
    </row>
    <row r="333" spans="1:2">
      <c r="A333" s="14" t="s">
        <v>334</v>
      </c>
      <c r="B333" s="14">
        <v>11613856</v>
      </c>
    </row>
    <row r="334" spans="1:2">
      <c r="A334" s="14" t="s">
        <v>335</v>
      </c>
      <c r="B334" s="14">
        <v>10571290</v>
      </c>
    </row>
    <row r="335" spans="1:2">
      <c r="A335" s="14" t="s">
        <v>336</v>
      </c>
      <c r="B335" s="14">
        <v>9185882</v>
      </c>
    </row>
    <row r="336" spans="1:2">
      <c r="A336" s="14" t="s">
        <v>337</v>
      </c>
      <c r="B336" s="14">
        <v>10586281</v>
      </c>
    </row>
    <row r="337" spans="1:2">
      <c r="A337" s="14" t="s">
        <v>338</v>
      </c>
      <c r="B337" s="14">
        <v>10453844</v>
      </c>
    </row>
    <row r="338" spans="1:2">
      <c r="A338" s="14" t="s">
        <v>339</v>
      </c>
      <c r="B338" s="14">
        <v>9256154</v>
      </c>
    </row>
    <row r="339" spans="1:2">
      <c r="A339" s="14" t="s">
        <v>340</v>
      </c>
      <c r="B339" s="14">
        <v>7931505</v>
      </c>
    </row>
    <row r="340" spans="1:2">
      <c r="A340" s="14" t="s">
        <v>340</v>
      </c>
      <c r="B340" s="14">
        <v>7931505</v>
      </c>
    </row>
    <row r="341" spans="1:2">
      <c r="A341" s="14" t="s">
        <v>341</v>
      </c>
      <c r="B341" s="14">
        <v>11486144</v>
      </c>
    </row>
    <row r="342" spans="1:2">
      <c r="A342" s="14" t="s">
        <v>342</v>
      </c>
      <c r="B342" s="14">
        <v>8206433</v>
      </c>
    </row>
    <row r="343" spans="1:2">
      <c r="A343" s="14" t="s">
        <v>343</v>
      </c>
      <c r="B343" s="14">
        <v>7974955</v>
      </c>
    </row>
    <row r="344" spans="1:2">
      <c r="A344" s="14" t="s">
        <v>344</v>
      </c>
      <c r="B344" s="14">
        <v>10899737</v>
      </c>
    </row>
    <row r="345" spans="1:2">
      <c r="A345" s="14" t="s">
        <v>345</v>
      </c>
      <c r="B345" s="14">
        <v>12338538</v>
      </c>
    </row>
    <row r="346" spans="1:2">
      <c r="A346" s="14" t="s">
        <v>346</v>
      </c>
      <c r="B346" s="14">
        <v>9887042</v>
      </c>
    </row>
    <row r="347" spans="1:2">
      <c r="A347" s="14" t="s">
        <v>347</v>
      </c>
      <c r="B347" s="14">
        <v>11397547</v>
      </c>
    </row>
    <row r="348" spans="1:2">
      <c r="A348" s="14" t="s">
        <v>348</v>
      </c>
      <c r="B348" s="14">
        <v>12368798</v>
      </c>
    </row>
    <row r="349" spans="1:2">
      <c r="A349" s="14" t="s">
        <v>349</v>
      </c>
      <c r="B349" s="14">
        <v>11039619</v>
      </c>
    </row>
    <row r="350" spans="1:2">
      <c r="A350" s="14" t="s">
        <v>350</v>
      </c>
      <c r="B350" s="14">
        <v>12899538</v>
      </c>
    </row>
    <row r="351" spans="1:2">
      <c r="A351" s="14" t="s">
        <v>351</v>
      </c>
      <c r="B351" s="14">
        <v>12203188</v>
      </c>
    </row>
    <row r="352" spans="1:2">
      <c r="A352" s="14" t="s">
        <v>352</v>
      </c>
      <c r="B352" s="14">
        <v>10214421</v>
      </c>
    </row>
    <row r="353" spans="1:2">
      <c r="A353" s="14" t="s">
        <v>353</v>
      </c>
      <c r="B353" s="14">
        <v>5391490</v>
      </c>
    </row>
    <row r="354" spans="1:2">
      <c r="A354" s="14" t="s">
        <v>354</v>
      </c>
      <c r="B354" s="14">
        <v>9648878</v>
      </c>
    </row>
    <row r="355" spans="1:2">
      <c r="A355" s="14" t="s">
        <v>355</v>
      </c>
      <c r="B355" s="14">
        <v>12291987</v>
      </c>
    </row>
    <row r="356" spans="1:2">
      <c r="A356" s="14" t="s">
        <v>356</v>
      </c>
      <c r="B356" s="14">
        <v>10785061</v>
      </c>
    </row>
    <row r="357" spans="1:2">
      <c r="A357" s="14" t="s">
        <v>357</v>
      </c>
      <c r="B357" s="14">
        <v>5151614</v>
      </c>
    </row>
    <row r="358" spans="1:2">
      <c r="A358" s="14" t="s">
        <v>358</v>
      </c>
      <c r="B358" s="14">
        <v>6679146</v>
      </c>
    </row>
    <row r="359" spans="1:2">
      <c r="A359" s="14" t="s">
        <v>359</v>
      </c>
      <c r="B359" s="14">
        <v>8720732</v>
      </c>
    </row>
    <row r="360" spans="1:2">
      <c r="A360" s="14" t="s">
        <v>360</v>
      </c>
      <c r="B360" s="14">
        <v>10331087</v>
      </c>
    </row>
    <row r="361" spans="1:2">
      <c r="A361" s="14" t="s">
        <v>361</v>
      </c>
      <c r="B361" s="14">
        <v>6739250</v>
      </c>
    </row>
    <row r="362" spans="1:2">
      <c r="A362" s="14" t="s">
        <v>362</v>
      </c>
      <c r="B362" s="14">
        <v>8721054</v>
      </c>
    </row>
    <row r="363" spans="1:1">
      <c r="A363" s="14" t="s">
        <v>363</v>
      </c>
    </row>
    <row r="364" spans="1:2">
      <c r="A364" s="14" t="s">
        <v>364</v>
      </c>
      <c r="B364" s="14">
        <v>10679546</v>
      </c>
    </row>
    <row r="365" spans="1:2">
      <c r="A365" s="14" t="s">
        <v>365</v>
      </c>
      <c r="B365" s="14">
        <v>12102414</v>
      </c>
    </row>
    <row r="366" spans="1:2">
      <c r="A366" s="14" t="s">
        <v>366</v>
      </c>
      <c r="B366" s="14">
        <v>10806949</v>
      </c>
    </row>
    <row r="367" spans="1:2">
      <c r="A367" s="14" t="s">
        <v>367</v>
      </c>
      <c r="B367" s="14">
        <v>8966482</v>
      </c>
    </row>
    <row r="368" spans="1:1">
      <c r="A368" s="14" t="s">
        <v>368</v>
      </c>
    </row>
    <row r="369" spans="1:2">
      <c r="A369" s="14" t="s">
        <v>369</v>
      </c>
      <c r="B369" s="14">
        <v>12174856</v>
      </c>
    </row>
    <row r="370" spans="1:2">
      <c r="A370" s="14" t="s">
        <v>370</v>
      </c>
      <c r="B370" s="14">
        <v>8647804</v>
      </c>
    </row>
    <row r="371" spans="1:2">
      <c r="A371" s="14" t="s">
        <v>371</v>
      </c>
      <c r="B371" s="14">
        <v>10565641</v>
      </c>
    </row>
    <row r="372" spans="1:2">
      <c r="A372" s="14" t="s">
        <v>372</v>
      </c>
      <c r="B372" s="14">
        <v>8970205</v>
      </c>
    </row>
    <row r="373" spans="1:2">
      <c r="A373" s="14" t="s">
        <v>373</v>
      </c>
      <c r="B373" s="14">
        <v>11526636</v>
      </c>
    </row>
    <row r="374" spans="1:2">
      <c r="A374" s="14" t="s">
        <v>374</v>
      </c>
      <c r="B374" s="14">
        <v>10158508</v>
      </c>
    </row>
    <row r="375" spans="1:2">
      <c r="A375" s="14" t="s">
        <v>375</v>
      </c>
      <c r="B375" s="14">
        <v>12309409</v>
      </c>
    </row>
    <row r="376" spans="1:1">
      <c r="A376" s="14" t="s">
        <v>376</v>
      </c>
    </row>
    <row r="377" spans="1:2">
      <c r="A377" s="14" t="s">
        <v>377</v>
      </c>
      <c r="B377" s="14">
        <v>8766741</v>
      </c>
    </row>
    <row r="378" spans="1:2">
      <c r="A378" s="14" t="s">
        <v>378</v>
      </c>
      <c r="B378" s="14">
        <v>10880642</v>
      </c>
    </row>
    <row r="379" spans="1:2">
      <c r="A379" s="14" t="s">
        <v>379</v>
      </c>
      <c r="B379" s="14">
        <v>10776508</v>
      </c>
    </row>
    <row r="380" spans="1:2">
      <c r="A380" s="14" t="s">
        <v>380</v>
      </c>
      <c r="B380" s="14">
        <v>9940291</v>
      </c>
    </row>
    <row r="381" spans="1:2">
      <c r="A381" s="14" t="s">
        <v>381</v>
      </c>
      <c r="B381" s="14">
        <v>12914205</v>
      </c>
    </row>
    <row r="382" spans="1:1">
      <c r="A382" s="14" t="s">
        <v>382</v>
      </c>
    </row>
    <row r="383" spans="1:2">
      <c r="A383" s="14" t="s">
        <v>383</v>
      </c>
      <c r="B383" s="14">
        <v>9993255</v>
      </c>
    </row>
    <row r="384" spans="1:2">
      <c r="A384" s="14" t="s">
        <v>384</v>
      </c>
      <c r="B384" s="14">
        <v>12397187</v>
      </c>
    </row>
    <row r="385" spans="1:2">
      <c r="A385" s="14" t="s">
        <v>385</v>
      </c>
      <c r="B385" s="14">
        <v>10809914</v>
      </c>
    </row>
    <row r="386" spans="1:2">
      <c r="A386" s="14" t="s">
        <v>386</v>
      </c>
      <c r="B386" s="14">
        <v>11739745</v>
      </c>
    </row>
    <row r="387" spans="1:2">
      <c r="A387" s="14" t="s">
        <v>387</v>
      </c>
      <c r="B387" s="14">
        <v>12118273</v>
      </c>
    </row>
    <row r="388" spans="1:2">
      <c r="A388" s="14" t="s">
        <v>388</v>
      </c>
      <c r="B388" s="14">
        <v>10388042</v>
      </c>
    </row>
    <row r="389" spans="1:2">
      <c r="A389" s="14" t="s">
        <v>389</v>
      </c>
      <c r="B389" s="14">
        <v>11966971</v>
      </c>
    </row>
    <row r="390" spans="1:2">
      <c r="A390" s="14" t="s">
        <v>390</v>
      </c>
      <c r="B390" s="14">
        <v>9270784</v>
      </c>
    </row>
    <row r="391" spans="1:2">
      <c r="A391" s="14" t="s">
        <v>391</v>
      </c>
      <c r="B391" s="14">
        <v>11429498</v>
      </c>
    </row>
    <row r="392" spans="1:2">
      <c r="A392" s="14" t="s">
        <v>392</v>
      </c>
      <c r="B392" s="14">
        <v>7759291</v>
      </c>
    </row>
    <row r="393" spans="1:2">
      <c r="A393" s="14" t="s">
        <v>393</v>
      </c>
      <c r="B393" s="14">
        <v>12065615</v>
      </c>
    </row>
    <row r="394" spans="1:2">
      <c r="A394" s="14" t="s">
        <v>394</v>
      </c>
      <c r="B394" s="14">
        <v>8370145</v>
      </c>
    </row>
    <row r="395" spans="1:2">
      <c r="A395" s="14" t="s">
        <v>395</v>
      </c>
      <c r="B395" s="14">
        <v>12796667</v>
      </c>
    </row>
    <row r="396" spans="1:2">
      <c r="A396" s="14" t="s">
        <v>396</v>
      </c>
      <c r="B396" s="14">
        <v>7672877</v>
      </c>
    </row>
    <row r="397" spans="1:2">
      <c r="A397" s="14" t="s">
        <v>397</v>
      </c>
      <c r="B397" s="14">
        <v>11628016</v>
      </c>
    </row>
    <row r="398" spans="1:2">
      <c r="A398" s="14" t="s">
        <v>398</v>
      </c>
      <c r="B398" s="14">
        <v>12795199</v>
      </c>
    </row>
    <row r="399" spans="1:2">
      <c r="A399" s="14" t="s">
        <v>399</v>
      </c>
      <c r="B399" s="14">
        <v>9444238</v>
      </c>
    </row>
    <row r="400" spans="1:2">
      <c r="A400" s="14" t="s">
        <v>400</v>
      </c>
      <c r="B400" s="14">
        <v>9285310</v>
      </c>
    </row>
    <row r="401" spans="1:2">
      <c r="A401" s="14" t="s">
        <v>401</v>
      </c>
      <c r="B401" s="14">
        <v>9183181</v>
      </c>
    </row>
    <row r="402" spans="1:2">
      <c r="A402" s="14" t="s">
        <v>402</v>
      </c>
      <c r="B402" s="14">
        <v>9965620</v>
      </c>
    </row>
    <row r="403" spans="1:2">
      <c r="A403" s="14" t="s">
        <v>403</v>
      </c>
      <c r="B403" s="14">
        <v>12160821</v>
      </c>
    </row>
    <row r="404" spans="1:2">
      <c r="A404" s="14" t="s">
        <v>404</v>
      </c>
      <c r="B404" s="14">
        <v>12297799</v>
      </c>
    </row>
    <row r="405" spans="1:2">
      <c r="A405" s="14" t="s">
        <v>405</v>
      </c>
      <c r="B405" s="14">
        <v>13221718</v>
      </c>
    </row>
    <row r="406" spans="1:2">
      <c r="A406" s="14" t="s">
        <v>406</v>
      </c>
      <c r="B406" s="14">
        <v>11168601</v>
      </c>
    </row>
    <row r="407" spans="1:1">
      <c r="A407" s="14" t="s">
        <v>407</v>
      </c>
    </row>
    <row r="408" spans="1:2">
      <c r="A408" s="14" t="s">
        <v>408</v>
      </c>
      <c r="B408" s="14">
        <v>10089380</v>
      </c>
    </row>
    <row r="409" spans="1:2">
      <c r="A409" s="14" t="s">
        <v>409</v>
      </c>
      <c r="B409" s="14">
        <v>12414136</v>
      </c>
    </row>
    <row r="410" spans="1:2">
      <c r="A410" s="14" t="s">
        <v>410</v>
      </c>
      <c r="B410" s="14">
        <v>11899632</v>
      </c>
    </row>
    <row r="411" spans="1:2">
      <c r="A411" s="14" t="s">
        <v>411</v>
      </c>
      <c r="B411" s="14">
        <v>11482610</v>
      </c>
    </row>
    <row r="412" spans="1:2">
      <c r="A412" s="14" t="s">
        <v>412</v>
      </c>
      <c r="B412" s="14">
        <v>10424588</v>
      </c>
    </row>
    <row r="413" spans="1:2">
      <c r="A413" s="14" t="s">
        <v>413</v>
      </c>
      <c r="B413" s="14">
        <v>10857241</v>
      </c>
    </row>
    <row r="414" spans="1:2">
      <c r="A414" s="14" t="s">
        <v>414</v>
      </c>
      <c r="B414" s="14">
        <v>9130056</v>
      </c>
    </row>
    <row r="415" spans="1:2">
      <c r="A415" s="14" t="s">
        <v>415</v>
      </c>
      <c r="B415" s="14">
        <v>10554780</v>
      </c>
    </row>
    <row r="416" spans="1:1">
      <c r="A416" s="14" t="s">
        <v>416</v>
      </c>
    </row>
    <row r="417" spans="1:1">
      <c r="A417" s="14" t="s">
        <v>417</v>
      </c>
    </row>
    <row r="418" spans="1:2">
      <c r="A418" s="14" t="s">
        <v>418</v>
      </c>
      <c r="B418" s="14">
        <v>12488688</v>
      </c>
    </row>
    <row r="419" spans="1:2">
      <c r="A419" s="14" t="s">
        <v>419</v>
      </c>
      <c r="B419" s="14">
        <v>9545657</v>
      </c>
    </row>
    <row r="420" spans="1:2">
      <c r="A420" s="14" t="s">
        <v>420</v>
      </c>
      <c r="B420" s="14">
        <v>11344064</v>
      </c>
    </row>
    <row r="421" spans="1:2">
      <c r="A421" s="14" t="s">
        <v>421</v>
      </c>
      <c r="B421" s="14">
        <v>12875128</v>
      </c>
    </row>
    <row r="422" spans="1:1">
      <c r="A422" s="14" t="s">
        <v>422</v>
      </c>
    </row>
    <row r="423" spans="1:2">
      <c r="A423" s="14" t="s">
        <v>423</v>
      </c>
      <c r="B423" s="14">
        <v>11467254</v>
      </c>
    </row>
    <row r="424" spans="1:2">
      <c r="A424" s="14" t="s">
        <v>424</v>
      </c>
      <c r="B424" s="14">
        <v>12370950</v>
      </c>
    </row>
    <row r="425" spans="1:2">
      <c r="A425" s="14" t="s">
        <v>425</v>
      </c>
      <c r="B425" s="14">
        <v>11541298</v>
      </c>
    </row>
    <row r="426" spans="1:2">
      <c r="A426" s="14" t="s">
        <v>426</v>
      </c>
      <c r="B426" s="14">
        <v>11343162</v>
      </c>
    </row>
    <row r="427" spans="1:2">
      <c r="A427" s="14" t="s">
        <v>427</v>
      </c>
      <c r="B427" s="14">
        <v>11056237</v>
      </c>
    </row>
    <row r="428" spans="1:2">
      <c r="A428" s="14" t="s">
        <v>428</v>
      </c>
      <c r="B428" s="14">
        <v>12699120</v>
      </c>
    </row>
    <row r="429" spans="1:2">
      <c r="A429" s="14" t="s">
        <v>429</v>
      </c>
      <c r="B429" s="14">
        <v>12272318</v>
      </c>
    </row>
    <row r="430" spans="1:1">
      <c r="A430" s="14" t="s">
        <v>430</v>
      </c>
    </row>
    <row r="431" spans="1:1">
      <c r="A431" s="14" t="s">
        <v>431</v>
      </c>
    </row>
    <row r="432" spans="1:1">
      <c r="A432" s="14" t="s">
        <v>432</v>
      </c>
    </row>
    <row r="433" spans="1:2">
      <c r="A433" s="14" t="s">
        <v>433</v>
      </c>
      <c r="B433" s="14">
        <v>7232162</v>
      </c>
    </row>
    <row r="434" spans="1:1">
      <c r="A434" s="14" t="s">
        <v>434</v>
      </c>
    </row>
    <row r="435" spans="1:2">
      <c r="A435" s="14" t="s">
        <v>435</v>
      </c>
      <c r="B435" s="14">
        <v>12230614</v>
      </c>
    </row>
    <row r="436" spans="1:2">
      <c r="A436" s="14" t="s">
        <v>436</v>
      </c>
      <c r="B436" s="14">
        <v>11970625</v>
      </c>
    </row>
    <row r="437" spans="1:2">
      <c r="A437" s="14" t="s">
        <v>437</v>
      </c>
      <c r="B437" s="14">
        <v>12989693</v>
      </c>
    </row>
    <row r="438" spans="1:2">
      <c r="A438" s="14" t="s">
        <v>438</v>
      </c>
      <c r="B438" s="14">
        <v>12391104</v>
      </c>
    </row>
    <row r="439" spans="1:1">
      <c r="A439" s="14" t="s">
        <v>439</v>
      </c>
    </row>
    <row r="440" spans="1:2">
      <c r="A440" s="14" t="s">
        <v>440</v>
      </c>
      <c r="B440" s="14">
        <v>176333</v>
      </c>
    </row>
    <row r="441" spans="1:1">
      <c r="A441" s="14" t="s">
        <v>441</v>
      </c>
    </row>
    <row r="442" spans="1:2">
      <c r="A442" s="14" t="s">
        <v>442</v>
      </c>
      <c r="B442" s="14">
        <v>10814088</v>
      </c>
    </row>
    <row r="443" spans="1:2">
      <c r="A443" s="14" t="s">
        <v>443</v>
      </c>
      <c r="B443" s="14">
        <v>11265766</v>
      </c>
    </row>
    <row r="444" spans="1:2">
      <c r="A444" s="14" t="s">
        <v>444</v>
      </c>
      <c r="B444" s="14">
        <v>12602120</v>
      </c>
    </row>
    <row r="445" spans="1:2">
      <c r="A445" s="14" t="s">
        <v>445</v>
      </c>
      <c r="B445" s="14">
        <v>9712536</v>
      </c>
    </row>
    <row r="446" spans="1:2">
      <c r="A446" s="14" t="s">
        <v>446</v>
      </c>
      <c r="B446" s="14">
        <v>14184815</v>
      </c>
    </row>
    <row r="447" spans="1:1">
      <c r="A447" s="14" t="s">
        <v>447</v>
      </c>
    </row>
    <row r="448" spans="1:2">
      <c r="A448" s="14" t="s">
        <v>448</v>
      </c>
      <c r="B448" s="14">
        <v>14426992</v>
      </c>
    </row>
    <row r="449" spans="1:2">
      <c r="A449" s="14" t="s">
        <v>449</v>
      </c>
      <c r="B449" s="14">
        <v>10869679</v>
      </c>
    </row>
    <row r="450" spans="1:2">
      <c r="A450" s="14" t="s">
        <v>450</v>
      </c>
      <c r="B450" s="14">
        <v>11734922</v>
      </c>
    </row>
    <row r="451" spans="1:2">
      <c r="A451" s="14" t="s">
        <v>451</v>
      </c>
      <c r="B451" s="14">
        <v>9793739</v>
      </c>
    </row>
    <row r="452" spans="1:1">
      <c r="A452" s="14" t="s">
        <v>452</v>
      </c>
    </row>
    <row r="453" spans="1:2">
      <c r="A453" s="14" t="s">
        <v>453</v>
      </c>
      <c r="B453" s="14">
        <v>9482374</v>
      </c>
    </row>
    <row r="454" spans="1:2">
      <c r="A454" s="14" t="s">
        <v>454</v>
      </c>
      <c r="B454" s="14">
        <v>8998552</v>
      </c>
    </row>
    <row r="455" spans="1:2">
      <c r="A455" s="14" t="s">
        <v>455</v>
      </c>
      <c r="B455" s="14">
        <v>13678972</v>
      </c>
    </row>
    <row r="456" spans="1:2">
      <c r="A456" s="14" t="s">
        <v>456</v>
      </c>
      <c r="B456" s="14">
        <v>10758082</v>
      </c>
    </row>
    <row r="457" spans="1:2">
      <c r="A457" s="14" t="s">
        <v>457</v>
      </c>
      <c r="B457" s="14">
        <v>14597604</v>
      </c>
    </row>
    <row r="458" spans="1:2">
      <c r="A458" s="14" t="s">
        <v>458</v>
      </c>
      <c r="B458" s="14">
        <v>11787081</v>
      </c>
    </row>
    <row r="459" spans="1:1">
      <c r="A459" s="14" t="s">
        <v>459</v>
      </c>
    </row>
    <row r="460" spans="1:2">
      <c r="A460" s="14" t="s">
        <v>460</v>
      </c>
      <c r="B460" s="14">
        <v>12090101</v>
      </c>
    </row>
    <row r="461" spans="1:2">
      <c r="A461" s="14" t="s">
        <v>461</v>
      </c>
      <c r="B461" s="14">
        <v>13656665</v>
      </c>
    </row>
    <row r="462" spans="1:2">
      <c r="A462" s="14" t="s">
        <v>462</v>
      </c>
      <c r="B462" s="14">
        <v>12522212</v>
      </c>
    </row>
    <row r="463" spans="1:1">
      <c r="A463" s="14" t="s">
        <v>463</v>
      </c>
    </row>
    <row r="464" spans="1:2">
      <c r="A464" s="14" t="s">
        <v>464</v>
      </c>
      <c r="B464" s="14">
        <v>13808531</v>
      </c>
    </row>
    <row r="465" spans="1:2">
      <c r="A465" s="14" t="s">
        <v>465</v>
      </c>
      <c r="B465" s="14">
        <v>12894239</v>
      </c>
    </row>
    <row r="466" spans="1:2">
      <c r="A466" s="14" t="s">
        <v>466</v>
      </c>
      <c r="B466" s="14">
        <v>7641546</v>
      </c>
    </row>
    <row r="467" spans="1:2">
      <c r="A467" s="14" t="s">
        <v>467</v>
      </c>
      <c r="B467" s="14">
        <v>7961698</v>
      </c>
    </row>
    <row r="468" spans="1:2">
      <c r="A468" s="14" t="s">
        <v>468</v>
      </c>
      <c r="B468" s="14">
        <v>11635960</v>
      </c>
    </row>
    <row r="469" spans="1:2">
      <c r="A469" s="14" t="s">
        <v>469</v>
      </c>
      <c r="B469" s="14">
        <v>12286089</v>
      </c>
    </row>
    <row r="470" spans="1:2">
      <c r="A470" s="14" t="s">
        <v>470</v>
      </c>
      <c r="B470" s="14">
        <v>8637309</v>
      </c>
    </row>
    <row r="471" spans="1:2">
      <c r="A471" s="14" t="s">
        <v>471</v>
      </c>
      <c r="B471" s="14">
        <v>12858395</v>
      </c>
    </row>
    <row r="472" spans="1:2">
      <c r="A472" s="14" t="s">
        <v>472</v>
      </c>
      <c r="B472" s="14">
        <v>12474063</v>
      </c>
    </row>
    <row r="473" spans="1:2">
      <c r="A473" s="14" t="s">
        <v>473</v>
      </c>
      <c r="B473" s="14">
        <v>10689291</v>
      </c>
    </row>
    <row r="474" spans="1:2">
      <c r="A474" s="14" t="s">
        <v>474</v>
      </c>
      <c r="B474" s="14">
        <v>9891007</v>
      </c>
    </row>
    <row r="475" spans="1:2">
      <c r="A475" s="14" t="s">
        <v>475</v>
      </c>
      <c r="B475" s="14">
        <v>9337155</v>
      </c>
    </row>
    <row r="476" spans="1:2">
      <c r="A476" s="14" t="s">
        <v>476</v>
      </c>
      <c r="B476" s="14">
        <v>10670173</v>
      </c>
    </row>
    <row r="477" spans="1:2">
      <c r="A477" s="14" t="s">
        <v>477</v>
      </c>
      <c r="B477" s="14">
        <v>9367399</v>
      </c>
    </row>
    <row r="478" spans="1:2">
      <c r="A478" s="14" t="s">
        <v>478</v>
      </c>
      <c r="B478" s="14">
        <v>11097855</v>
      </c>
    </row>
    <row r="479" spans="1:2">
      <c r="A479" s="14" t="s">
        <v>479</v>
      </c>
      <c r="B479" s="14">
        <v>11127427</v>
      </c>
    </row>
    <row r="480" spans="1:2">
      <c r="A480" s="14" t="s">
        <v>480</v>
      </c>
      <c r="B480" s="14">
        <v>12106103</v>
      </c>
    </row>
    <row r="481" spans="1:2">
      <c r="A481" s="14" t="s">
        <v>481</v>
      </c>
      <c r="B481" s="14">
        <v>12536048</v>
      </c>
    </row>
    <row r="482" spans="1:2">
      <c r="A482" s="14" t="s">
        <v>482</v>
      </c>
      <c r="B482" s="14">
        <v>9847041</v>
      </c>
    </row>
    <row r="483" spans="1:2">
      <c r="A483" s="14" t="s">
        <v>483</v>
      </c>
      <c r="B483" s="14">
        <v>12187743</v>
      </c>
    </row>
    <row r="484" spans="1:2">
      <c r="A484" s="14" t="s">
        <v>484</v>
      </c>
      <c r="B484" s="14">
        <v>12554309</v>
      </c>
    </row>
    <row r="485" spans="1:2">
      <c r="A485" s="14" t="s">
        <v>485</v>
      </c>
      <c r="B485" s="14">
        <v>11450155</v>
      </c>
    </row>
    <row r="486" spans="1:2">
      <c r="A486" s="14" t="s">
        <v>486</v>
      </c>
      <c r="B486" s="14">
        <v>9611722</v>
      </c>
    </row>
    <row r="487" spans="1:2">
      <c r="A487" s="14" t="s">
        <v>487</v>
      </c>
      <c r="B487" s="14">
        <v>14174217</v>
      </c>
    </row>
    <row r="488" spans="1:2">
      <c r="A488" s="14" t="s">
        <v>488</v>
      </c>
      <c r="B488" s="14">
        <v>12447354</v>
      </c>
    </row>
    <row r="489" spans="1:2">
      <c r="A489" s="14" t="s">
        <v>489</v>
      </c>
      <c r="B489" s="14">
        <v>12397107</v>
      </c>
    </row>
    <row r="490" spans="1:2">
      <c r="A490" s="14" t="s">
        <v>490</v>
      </c>
      <c r="B490" s="14">
        <v>10466004</v>
      </c>
    </row>
    <row r="491" spans="1:2">
      <c r="A491" s="14" t="s">
        <v>491</v>
      </c>
      <c r="B491" s="14">
        <v>11580598</v>
      </c>
    </row>
    <row r="492" spans="1:1">
      <c r="A492" s="14" t="s">
        <v>492</v>
      </c>
    </row>
    <row r="493" spans="1:2">
      <c r="A493" s="14" t="s">
        <v>493</v>
      </c>
      <c r="B493" s="14">
        <v>9360670</v>
      </c>
    </row>
    <row r="494" spans="1:1">
      <c r="A494" s="14" t="s">
        <v>494</v>
      </c>
    </row>
    <row r="495" spans="1:2">
      <c r="A495" s="14" t="s">
        <v>495</v>
      </c>
      <c r="B495" s="14">
        <v>12539971</v>
      </c>
    </row>
    <row r="496" spans="1:2">
      <c r="A496" s="14" t="s">
        <v>496</v>
      </c>
      <c r="B496" s="14">
        <v>8479948</v>
      </c>
    </row>
    <row r="497" spans="1:2">
      <c r="A497" s="14" t="s">
        <v>497</v>
      </c>
      <c r="B497" s="14">
        <v>8868588</v>
      </c>
    </row>
    <row r="498" spans="1:2">
      <c r="A498" s="14" t="s">
        <v>498</v>
      </c>
      <c r="B498" s="14">
        <v>8721747</v>
      </c>
    </row>
    <row r="499" spans="1:2">
      <c r="A499" s="14" t="s">
        <v>499</v>
      </c>
      <c r="B499" s="14">
        <v>11430738</v>
      </c>
    </row>
    <row r="500" spans="1:1">
      <c r="A500" s="14" t="s">
        <v>500</v>
      </c>
    </row>
    <row r="501" spans="1:1">
      <c r="A501" s="14" t="s">
        <v>501</v>
      </c>
    </row>
    <row r="502" spans="1:1">
      <c r="A502" s="14" t="s">
        <v>502</v>
      </c>
    </row>
    <row r="503" spans="1:2">
      <c r="A503" s="14" t="s">
        <v>503</v>
      </c>
      <c r="B503" s="14">
        <v>11962345</v>
      </c>
    </row>
    <row r="504" spans="1:2">
      <c r="A504" s="14" t="s">
        <v>504</v>
      </c>
      <c r="B504" s="14">
        <v>12262283</v>
      </c>
    </row>
    <row r="505" spans="1:2">
      <c r="A505" s="14" t="s">
        <v>505</v>
      </c>
      <c r="B505" s="14">
        <v>9084899</v>
      </c>
    </row>
    <row r="506" spans="1:2">
      <c r="A506" s="14" t="s">
        <v>506</v>
      </c>
      <c r="B506" s="14">
        <v>13399669</v>
      </c>
    </row>
    <row r="507" spans="1:2">
      <c r="A507" s="14" t="s">
        <v>507</v>
      </c>
      <c r="B507" s="14">
        <v>11035015</v>
      </c>
    </row>
    <row r="508" spans="1:2">
      <c r="A508" s="14" t="s">
        <v>508</v>
      </c>
      <c r="B508" s="14">
        <v>10024360</v>
      </c>
    </row>
    <row r="509" spans="1:1">
      <c r="A509" s="14" t="s">
        <v>509</v>
      </c>
    </row>
    <row r="510" spans="1:2">
      <c r="A510" s="14" t="s">
        <v>510</v>
      </c>
      <c r="B510" s="14">
        <v>12226534</v>
      </c>
    </row>
    <row r="511" spans="1:2">
      <c r="A511" s="14" t="s">
        <v>511</v>
      </c>
      <c r="B511" s="14">
        <v>9503028</v>
      </c>
    </row>
    <row r="512" spans="1:2">
      <c r="A512" s="14" t="s">
        <v>512</v>
      </c>
      <c r="B512" s="14">
        <v>14581226</v>
      </c>
    </row>
    <row r="513" spans="1:2">
      <c r="A513" s="14" t="s">
        <v>513</v>
      </c>
      <c r="B513" s="14">
        <v>10656114</v>
      </c>
    </row>
    <row r="514" spans="1:2">
      <c r="A514" s="14" t="s">
        <v>514</v>
      </c>
      <c r="B514" s="14">
        <v>9508827</v>
      </c>
    </row>
    <row r="515" spans="1:2">
      <c r="A515" s="14" t="s">
        <v>515</v>
      </c>
      <c r="B515" s="14">
        <v>12434594</v>
      </c>
    </row>
    <row r="516" spans="1:1">
      <c r="A516" s="14" t="s">
        <v>516</v>
      </c>
    </row>
    <row r="517" spans="1:2">
      <c r="A517" s="14" t="s">
        <v>517</v>
      </c>
      <c r="B517" s="14">
        <v>12650267</v>
      </c>
    </row>
    <row r="518" spans="1:2">
      <c r="A518" s="14" t="s">
        <v>518</v>
      </c>
      <c r="B518" s="14">
        <v>11378846</v>
      </c>
    </row>
    <row r="519" spans="1:2">
      <c r="A519" s="14" t="s">
        <v>519</v>
      </c>
      <c r="B519" s="14">
        <v>12819875</v>
      </c>
    </row>
    <row r="520" spans="1:2">
      <c r="A520" s="14" t="s">
        <v>520</v>
      </c>
      <c r="B520" s="14">
        <v>11639420</v>
      </c>
    </row>
    <row r="521" spans="1:2">
      <c r="A521" s="14" t="s">
        <v>521</v>
      </c>
      <c r="B521" s="14">
        <v>9388900</v>
      </c>
    </row>
    <row r="522" spans="1:2">
      <c r="A522" s="14" t="s">
        <v>522</v>
      </c>
      <c r="B522" s="14">
        <v>12536577</v>
      </c>
    </row>
    <row r="523" spans="1:2">
      <c r="A523" s="14" t="s">
        <v>523</v>
      </c>
      <c r="B523" s="14">
        <v>11381518</v>
      </c>
    </row>
    <row r="524" spans="1:2">
      <c r="A524" s="14" t="s">
        <v>524</v>
      </c>
      <c r="B524" s="14">
        <v>13802305</v>
      </c>
    </row>
    <row r="525" spans="1:2">
      <c r="A525" s="14" t="s">
        <v>525</v>
      </c>
      <c r="B525" s="14">
        <v>11305503</v>
      </c>
    </row>
    <row r="526" spans="1:2">
      <c r="A526" s="14" t="s">
        <v>526</v>
      </c>
      <c r="B526" s="14">
        <v>8589358</v>
      </c>
    </row>
    <row r="527" spans="1:2">
      <c r="A527" s="14" t="s">
        <v>527</v>
      </c>
      <c r="B527" s="14">
        <v>8020783</v>
      </c>
    </row>
    <row r="528" spans="1:2">
      <c r="A528" s="14" t="s">
        <v>528</v>
      </c>
      <c r="B528" s="14">
        <v>6390957</v>
      </c>
    </row>
    <row r="529" spans="1:2">
      <c r="A529" s="14" t="s">
        <v>529</v>
      </c>
      <c r="B529" s="14">
        <v>11974026</v>
      </c>
    </row>
    <row r="530" spans="1:1">
      <c r="A530" s="14" t="s">
        <v>530</v>
      </c>
    </row>
    <row r="531" spans="1:2">
      <c r="A531" s="14" t="s">
        <v>531</v>
      </c>
      <c r="B531" s="14">
        <v>9996201</v>
      </c>
    </row>
    <row r="532" spans="1:2">
      <c r="A532" s="14" t="s">
        <v>532</v>
      </c>
      <c r="B532" s="14">
        <v>13402423</v>
      </c>
    </row>
    <row r="533" spans="1:2">
      <c r="A533" s="14" t="s">
        <v>533</v>
      </c>
      <c r="B533" s="14">
        <v>12318512</v>
      </c>
    </row>
    <row r="534" spans="1:2">
      <c r="A534" s="14" t="s">
        <v>534</v>
      </c>
      <c r="B534" s="14">
        <v>12986100</v>
      </c>
    </row>
    <row r="535" spans="1:2">
      <c r="A535" s="14" t="s">
        <v>535</v>
      </c>
      <c r="B535" s="14">
        <v>11490908</v>
      </c>
    </row>
    <row r="536" spans="1:2">
      <c r="A536" s="14" t="s">
        <v>536</v>
      </c>
      <c r="B536" s="14">
        <v>11356014</v>
      </c>
    </row>
    <row r="537" spans="1:2">
      <c r="A537" s="14" t="s">
        <v>537</v>
      </c>
      <c r="B537" s="14">
        <v>11706017</v>
      </c>
    </row>
    <row r="538" spans="1:2">
      <c r="A538" s="14" t="s">
        <v>538</v>
      </c>
      <c r="B538" s="14">
        <v>11458974</v>
      </c>
    </row>
    <row r="539" spans="1:2">
      <c r="A539" s="14" t="s">
        <v>539</v>
      </c>
      <c r="B539" s="14">
        <v>9392547</v>
      </c>
    </row>
    <row r="540" spans="1:2">
      <c r="A540" s="14" t="s">
        <v>540</v>
      </c>
      <c r="B540" s="14">
        <v>13833775</v>
      </c>
    </row>
    <row r="541" spans="1:2">
      <c r="A541" s="14" t="s">
        <v>541</v>
      </c>
      <c r="B541" s="14">
        <v>14929524</v>
      </c>
    </row>
    <row r="542" spans="1:2">
      <c r="A542" s="14" t="s">
        <v>542</v>
      </c>
      <c r="B542" s="14">
        <v>9952953</v>
      </c>
    </row>
    <row r="543" spans="1:2">
      <c r="A543" s="14" t="s">
        <v>543</v>
      </c>
      <c r="B543" s="14">
        <v>9016359</v>
      </c>
    </row>
    <row r="544" spans="1:2">
      <c r="A544" s="14" t="s">
        <v>544</v>
      </c>
      <c r="B544" s="14">
        <v>13772920</v>
      </c>
    </row>
    <row r="545" spans="1:2">
      <c r="A545" s="14" t="s">
        <v>545</v>
      </c>
      <c r="B545" s="14">
        <v>13348228</v>
      </c>
    </row>
    <row r="546" spans="1:2">
      <c r="A546" s="14" t="s">
        <v>546</v>
      </c>
      <c r="B546" s="14">
        <v>7120773</v>
      </c>
    </row>
    <row r="547" spans="1:1">
      <c r="A547" s="14" t="s">
        <v>547</v>
      </c>
    </row>
    <row r="548" spans="1:1">
      <c r="A548" s="14" t="s">
        <v>548</v>
      </c>
    </row>
    <row r="549" spans="1:2">
      <c r="A549" s="14" t="s">
        <v>549</v>
      </c>
      <c r="B549" s="14">
        <v>10909418</v>
      </c>
    </row>
    <row r="550" spans="1:2">
      <c r="A550" s="14" t="s">
        <v>550</v>
      </c>
      <c r="B550" s="14">
        <v>13133250</v>
      </c>
    </row>
    <row r="551" spans="1:2">
      <c r="A551" s="14" t="s">
        <v>551</v>
      </c>
      <c r="B551" s="14">
        <v>8611030</v>
      </c>
    </row>
    <row r="552" spans="1:2">
      <c r="A552" s="14" t="s">
        <v>552</v>
      </c>
      <c r="B552" s="14">
        <v>11020779</v>
      </c>
    </row>
    <row r="553" spans="1:2">
      <c r="A553" s="14" t="s">
        <v>553</v>
      </c>
      <c r="B553" s="14">
        <v>7729470</v>
      </c>
    </row>
    <row r="554" spans="1:1">
      <c r="A554" s="14" t="s">
        <v>554</v>
      </c>
    </row>
    <row r="555" spans="1:2">
      <c r="A555" s="14" t="s">
        <v>555</v>
      </c>
      <c r="B555" s="14">
        <v>877195</v>
      </c>
    </row>
    <row r="556" spans="1:2">
      <c r="A556" s="14" t="s">
        <v>556</v>
      </c>
      <c r="B556" s="14">
        <v>8690056</v>
      </c>
    </row>
    <row r="557" spans="1:1">
      <c r="A557" s="14" t="s">
        <v>557</v>
      </c>
    </row>
    <row r="558" spans="1:2">
      <c r="A558" s="14" t="s">
        <v>558</v>
      </c>
      <c r="B558" s="14">
        <v>11028603</v>
      </c>
    </row>
    <row r="559" spans="1:2">
      <c r="A559" s="14" t="s">
        <v>559</v>
      </c>
      <c r="B559" s="14">
        <v>11618581</v>
      </c>
    </row>
    <row r="560" spans="1:2">
      <c r="A560" s="14" t="s">
        <v>560</v>
      </c>
      <c r="B560" s="14">
        <v>8439199</v>
      </c>
    </row>
    <row r="561" spans="1:2">
      <c r="A561" s="14" t="s">
        <v>561</v>
      </c>
      <c r="B561" s="14">
        <v>13142206</v>
      </c>
    </row>
    <row r="562" spans="1:2">
      <c r="A562" s="14" t="s">
        <v>562</v>
      </c>
      <c r="B562" s="14">
        <v>9414606</v>
      </c>
    </row>
    <row r="563" spans="1:2">
      <c r="A563" s="14" t="s">
        <v>563</v>
      </c>
      <c r="B563" s="14">
        <v>9581330</v>
      </c>
    </row>
    <row r="564" spans="1:2">
      <c r="A564" s="14" t="s">
        <v>564</v>
      </c>
      <c r="B564" s="14">
        <v>12378970</v>
      </c>
    </row>
    <row r="565" spans="1:2">
      <c r="A565" s="14" t="s">
        <v>565</v>
      </c>
      <c r="B565" s="14">
        <v>11806499</v>
      </c>
    </row>
    <row r="566" spans="1:1">
      <c r="A566" s="14" t="s">
        <v>566</v>
      </c>
    </row>
    <row r="567" spans="1:2">
      <c r="A567" s="14" t="s">
        <v>567</v>
      </c>
      <c r="B567" s="14">
        <v>12664906</v>
      </c>
    </row>
    <row r="568" spans="1:2">
      <c r="A568" s="14" t="s">
        <v>568</v>
      </c>
      <c r="B568" s="14">
        <v>10455133</v>
      </c>
    </row>
    <row r="569" spans="1:2">
      <c r="A569" s="14" t="s">
        <v>569</v>
      </c>
      <c r="B569" s="14">
        <v>9168111</v>
      </c>
    </row>
    <row r="570" spans="1:1">
      <c r="A570" s="14" t="s">
        <v>570</v>
      </c>
    </row>
    <row r="571" spans="1:2">
      <c r="A571" s="14" t="s">
        <v>571</v>
      </c>
      <c r="B571" s="14">
        <v>14287938</v>
      </c>
    </row>
    <row r="572" spans="1:2">
      <c r="A572" s="14" t="s">
        <v>572</v>
      </c>
      <c r="B572" s="14">
        <v>9540794</v>
      </c>
    </row>
    <row r="573" spans="1:2">
      <c r="A573" s="14" t="s">
        <v>573</v>
      </c>
      <c r="B573" s="14">
        <v>11417959</v>
      </c>
    </row>
    <row r="574" spans="1:2">
      <c r="A574" s="14" t="s">
        <v>574</v>
      </c>
      <c r="B574" s="14">
        <v>9992207</v>
      </c>
    </row>
    <row r="575" spans="1:2">
      <c r="A575" s="14" t="s">
        <v>575</v>
      </c>
      <c r="B575" s="14">
        <v>10950690</v>
      </c>
    </row>
    <row r="576" spans="1:2">
      <c r="A576" s="14" t="s">
        <v>576</v>
      </c>
      <c r="B576" s="14">
        <v>13410711</v>
      </c>
    </row>
    <row r="577" spans="1:2">
      <c r="A577" s="14" t="s">
        <v>577</v>
      </c>
      <c r="B577" s="14">
        <v>8140303</v>
      </c>
    </row>
    <row r="578" spans="1:2">
      <c r="A578" s="14" t="s">
        <v>578</v>
      </c>
      <c r="B578" s="14">
        <v>6390678</v>
      </c>
    </row>
    <row r="579" spans="1:2">
      <c r="A579" s="14" t="s">
        <v>579</v>
      </c>
      <c r="B579" s="14">
        <v>8219885</v>
      </c>
    </row>
    <row r="580" spans="1:2">
      <c r="A580" s="14" t="s">
        <v>580</v>
      </c>
      <c r="B580" s="14">
        <v>12551709</v>
      </c>
    </row>
    <row r="581" spans="1:2">
      <c r="A581" s="14" t="s">
        <v>581</v>
      </c>
      <c r="B581" s="14">
        <v>13589482</v>
      </c>
    </row>
    <row r="582" spans="1:2">
      <c r="A582" s="14" t="s">
        <v>582</v>
      </c>
      <c r="B582" s="14">
        <v>9025425</v>
      </c>
    </row>
    <row r="583" spans="1:2">
      <c r="A583" s="14" t="s">
        <v>583</v>
      </c>
      <c r="B583" s="14">
        <v>12628429</v>
      </c>
    </row>
    <row r="584" spans="1:2">
      <c r="A584" s="14" t="s">
        <v>584</v>
      </c>
      <c r="B584" s="14">
        <v>12785634</v>
      </c>
    </row>
    <row r="585" spans="1:2">
      <c r="A585" s="14" t="s">
        <v>585</v>
      </c>
      <c r="B585" s="14">
        <v>12891189</v>
      </c>
    </row>
    <row r="586" spans="1:2">
      <c r="A586" s="14" t="s">
        <v>586</v>
      </c>
      <c r="B586" s="14">
        <v>10226649</v>
      </c>
    </row>
    <row r="587" spans="1:2">
      <c r="A587" s="14" t="s">
        <v>587</v>
      </c>
      <c r="B587" s="14">
        <v>12142171</v>
      </c>
    </row>
    <row r="588" spans="1:2">
      <c r="A588" s="14" t="s">
        <v>588</v>
      </c>
      <c r="B588" s="14">
        <v>4947859</v>
      </c>
    </row>
    <row r="589" spans="1:2">
      <c r="A589" s="14" t="s">
        <v>589</v>
      </c>
      <c r="B589" s="14">
        <v>11691371</v>
      </c>
    </row>
    <row r="590" spans="1:2">
      <c r="A590" s="14" t="s">
        <v>590</v>
      </c>
      <c r="B590" s="14">
        <v>13249117</v>
      </c>
    </row>
    <row r="591" spans="1:2">
      <c r="A591" s="14" t="s">
        <v>591</v>
      </c>
      <c r="B591" s="14">
        <v>12007546</v>
      </c>
    </row>
    <row r="592" spans="1:2">
      <c r="A592" s="14" t="s">
        <v>592</v>
      </c>
      <c r="B592" s="14">
        <v>6209979</v>
      </c>
    </row>
    <row r="593" spans="1:2">
      <c r="A593" s="14" t="s">
        <v>593</v>
      </c>
      <c r="B593" s="14">
        <v>14061272</v>
      </c>
    </row>
    <row r="594" spans="1:2">
      <c r="A594" s="14" t="s">
        <v>594</v>
      </c>
      <c r="B594" s="14">
        <v>11497171</v>
      </c>
    </row>
    <row r="595" spans="1:2">
      <c r="A595" s="14" t="s">
        <v>595</v>
      </c>
      <c r="B595" s="14">
        <v>12304399</v>
      </c>
    </row>
    <row r="596" spans="1:2">
      <c r="A596" s="14" t="s">
        <v>596</v>
      </c>
      <c r="B596" s="14">
        <v>12032634</v>
      </c>
    </row>
    <row r="597" spans="1:2">
      <c r="A597" s="14" t="s">
        <v>597</v>
      </c>
      <c r="B597" s="14">
        <v>12353410</v>
      </c>
    </row>
    <row r="598" spans="1:2">
      <c r="A598" s="14" t="s">
        <v>598</v>
      </c>
      <c r="B598" s="14">
        <v>7577860</v>
      </c>
    </row>
    <row r="599" spans="1:2">
      <c r="A599" s="14" t="s">
        <v>599</v>
      </c>
      <c r="B599" s="14">
        <v>10341660</v>
      </c>
    </row>
    <row r="600" spans="1:2">
      <c r="A600" s="14" t="s">
        <v>600</v>
      </c>
      <c r="B600" s="14">
        <v>9383655</v>
      </c>
    </row>
    <row r="601" spans="1:2">
      <c r="A601" s="14" t="s">
        <v>601</v>
      </c>
      <c r="B601" s="14">
        <v>6059203</v>
      </c>
    </row>
    <row r="602" spans="1:2">
      <c r="A602" s="14" t="s">
        <v>602</v>
      </c>
      <c r="B602" s="14">
        <v>8143964</v>
      </c>
    </row>
    <row r="603" spans="1:2">
      <c r="A603" s="14" t="s">
        <v>603</v>
      </c>
      <c r="B603" s="14">
        <v>12452401</v>
      </c>
    </row>
    <row r="604" spans="1:2">
      <c r="A604" s="14" t="s">
        <v>604</v>
      </c>
      <c r="B604" s="14">
        <v>11783984</v>
      </c>
    </row>
    <row r="605" spans="1:2">
      <c r="A605" s="14" t="s">
        <v>605</v>
      </c>
      <c r="B605" s="14">
        <v>12833990</v>
      </c>
    </row>
    <row r="606" spans="1:2">
      <c r="A606" s="14" t="s">
        <v>606</v>
      </c>
      <c r="B606" s="14">
        <v>10784728</v>
      </c>
    </row>
    <row r="607" spans="1:2">
      <c r="A607" s="14" t="s">
        <v>607</v>
      </c>
      <c r="B607" s="14">
        <v>11900889</v>
      </c>
    </row>
    <row r="608" spans="1:2">
      <c r="A608" s="14" t="s">
        <v>608</v>
      </c>
      <c r="B608" s="14">
        <v>12333068</v>
      </c>
    </row>
    <row r="609" spans="1:2">
      <c r="A609" s="14" t="s">
        <v>609</v>
      </c>
      <c r="B609" s="14">
        <v>12303629</v>
      </c>
    </row>
    <row r="610" spans="1:2">
      <c r="A610" s="14" t="s">
        <v>610</v>
      </c>
      <c r="B610" s="14">
        <v>13477528</v>
      </c>
    </row>
    <row r="611" spans="1:2">
      <c r="A611" s="14" t="s">
        <v>611</v>
      </c>
      <c r="B611" s="14">
        <v>10746145</v>
      </c>
    </row>
    <row r="612" spans="1:2">
      <c r="A612" s="14" t="s">
        <v>612</v>
      </c>
      <c r="B612" s="14">
        <v>11926789</v>
      </c>
    </row>
    <row r="613" spans="1:2">
      <c r="A613" s="14" t="s">
        <v>613</v>
      </c>
      <c r="B613" s="14">
        <v>13733089</v>
      </c>
    </row>
    <row r="614" spans="1:2">
      <c r="A614" s="14" t="s">
        <v>614</v>
      </c>
      <c r="B614" s="14">
        <v>13040414</v>
      </c>
    </row>
    <row r="615" spans="1:2">
      <c r="A615" s="14" t="s">
        <v>615</v>
      </c>
      <c r="B615" s="14">
        <v>7213545</v>
      </c>
    </row>
    <row r="616" spans="1:2">
      <c r="A616" s="14" t="s">
        <v>616</v>
      </c>
      <c r="B616" s="14">
        <v>13521264</v>
      </c>
    </row>
    <row r="617" spans="1:2">
      <c r="A617" s="14" t="s">
        <v>617</v>
      </c>
      <c r="B617" s="14">
        <v>10928240</v>
      </c>
    </row>
    <row r="618" spans="1:2">
      <c r="A618" s="14" t="s">
        <v>618</v>
      </c>
      <c r="B618" s="14">
        <v>11199297</v>
      </c>
    </row>
    <row r="619" spans="1:2">
      <c r="A619" s="14" t="s">
        <v>619</v>
      </c>
      <c r="B619" s="14">
        <v>10745708</v>
      </c>
    </row>
    <row r="620" spans="1:1">
      <c r="A620" s="14" t="s">
        <v>620</v>
      </c>
    </row>
    <row r="621" spans="1:2">
      <c r="A621" s="14" t="s">
        <v>621</v>
      </c>
      <c r="B621" s="14">
        <v>10530672</v>
      </c>
    </row>
    <row r="622" spans="1:2">
      <c r="A622" s="14" t="s">
        <v>622</v>
      </c>
      <c r="B622" s="14">
        <v>8434545</v>
      </c>
    </row>
    <row r="623" spans="1:2">
      <c r="A623" s="14" t="s">
        <v>623</v>
      </c>
      <c r="B623" s="14">
        <v>12602434</v>
      </c>
    </row>
    <row r="624" spans="1:2">
      <c r="A624" s="14" t="s">
        <v>624</v>
      </c>
      <c r="B624" s="14">
        <v>13515432</v>
      </c>
    </row>
    <row r="625" spans="1:2">
      <c r="A625" s="14" t="s">
        <v>625</v>
      </c>
      <c r="B625" s="14">
        <v>12835732</v>
      </c>
    </row>
    <row r="626" spans="1:2">
      <c r="A626" s="14" t="s">
        <v>626</v>
      </c>
      <c r="B626" s="14">
        <v>9116144</v>
      </c>
    </row>
    <row r="627" spans="1:2">
      <c r="A627" s="14" t="s">
        <v>627</v>
      </c>
      <c r="B627" s="14">
        <v>8533338</v>
      </c>
    </row>
    <row r="628" spans="1:2">
      <c r="A628" s="14" t="s">
        <v>628</v>
      </c>
      <c r="B628" s="14">
        <v>10989073</v>
      </c>
    </row>
    <row r="629" spans="1:2">
      <c r="A629" s="14" t="s">
        <v>629</v>
      </c>
      <c r="B629" s="14">
        <v>10013728</v>
      </c>
    </row>
    <row r="630" spans="1:2">
      <c r="A630" s="14" t="s">
        <v>630</v>
      </c>
      <c r="B630" s="14">
        <v>8611078</v>
      </c>
    </row>
    <row r="631" spans="1:2">
      <c r="A631" s="14" t="s">
        <v>631</v>
      </c>
      <c r="B631" s="14">
        <v>9852982</v>
      </c>
    </row>
    <row r="632" spans="1:2">
      <c r="A632" s="14" t="s">
        <v>632</v>
      </c>
      <c r="B632" s="14">
        <v>10678832</v>
      </c>
    </row>
    <row r="633" spans="1:2">
      <c r="A633" s="14" t="s">
        <v>633</v>
      </c>
      <c r="B633" s="14">
        <v>13260528</v>
      </c>
    </row>
    <row r="634" spans="1:2">
      <c r="A634" s="14" t="s">
        <v>634</v>
      </c>
      <c r="B634" s="14">
        <v>9914647</v>
      </c>
    </row>
    <row r="635" spans="1:2">
      <c r="A635" s="14" t="s">
        <v>635</v>
      </c>
      <c r="B635" s="14">
        <v>12891874</v>
      </c>
    </row>
    <row r="636" spans="1:2">
      <c r="A636" s="14" t="s">
        <v>636</v>
      </c>
      <c r="B636" s="14">
        <v>9829173</v>
      </c>
    </row>
    <row r="637" spans="1:2">
      <c r="A637" s="14" t="s">
        <v>637</v>
      </c>
      <c r="B637" s="14">
        <v>11926582</v>
      </c>
    </row>
    <row r="638" spans="1:2">
      <c r="A638" s="14" t="s">
        <v>638</v>
      </c>
      <c r="B638" s="14">
        <v>6253289</v>
      </c>
    </row>
    <row r="639" spans="1:2">
      <c r="A639" s="14" t="s">
        <v>639</v>
      </c>
      <c r="B639" s="14">
        <v>10489900</v>
      </c>
    </row>
    <row r="640" spans="1:2">
      <c r="A640" s="14" t="s">
        <v>640</v>
      </c>
      <c r="B640" s="14">
        <v>11782441</v>
      </c>
    </row>
    <row r="641" spans="1:2">
      <c r="A641" s="14" t="s">
        <v>641</v>
      </c>
      <c r="B641" s="14">
        <v>11042412</v>
      </c>
    </row>
    <row r="642" spans="1:2">
      <c r="A642" s="14" t="s">
        <v>642</v>
      </c>
      <c r="B642" s="14">
        <v>11042412</v>
      </c>
    </row>
    <row r="643" spans="1:2">
      <c r="A643" s="14" t="s">
        <v>643</v>
      </c>
      <c r="B643" s="14">
        <v>14346569</v>
      </c>
    </row>
    <row r="644" spans="1:2">
      <c r="A644" s="14" t="s">
        <v>644</v>
      </c>
      <c r="B644" s="14">
        <v>14668208</v>
      </c>
    </row>
    <row r="645" spans="1:2">
      <c r="A645" s="14" t="s">
        <v>645</v>
      </c>
      <c r="B645" s="14">
        <v>11397984</v>
      </c>
    </row>
    <row r="646" spans="1:2">
      <c r="A646" s="14" t="s">
        <v>646</v>
      </c>
      <c r="B646" s="14">
        <v>11935001</v>
      </c>
    </row>
    <row r="647" spans="1:2">
      <c r="A647" s="14" t="s">
        <v>647</v>
      </c>
      <c r="B647" s="14">
        <v>9951244</v>
      </c>
    </row>
    <row r="648" spans="1:2">
      <c r="A648" s="14" t="s">
        <v>648</v>
      </c>
      <c r="B648" s="14">
        <v>9464530</v>
      </c>
    </row>
    <row r="649" spans="1:2">
      <c r="A649" s="14" t="s">
        <v>649</v>
      </c>
      <c r="B649" s="14">
        <v>13413480</v>
      </c>
    </row>
    <row r="650" spans="1:1">
      <c r="A650" s="14" t="s">
        <v>650</v>
      </c>
    </row>
    <row r="651" spans="1:1">
      <c r="A651" s="14" t="s">
        <v>651</v>
      </c>
    </row>
    <row r="652" spans="1:2">
      <c r="A652" s="14" t="s">
        <v>652</v>
      </c>
      <c r="B652" s="14">
        <v>12259550</v>
      </c>
    </row>
    <row r="653" spans="1:1">
      <c r="A653" s="14" t="s">
        <v>653</v>
      </c>
    </row>
    <row r="654" spans="1:2">
      <c r="A654" s="14" t="s">
        <v>654</v>
      </c>
      <c r="B654" s="14">
        <v>14115743</v>
      </c>
    </row>
    <row r="655" spans="1:2">
      <c r="A655" s="14" t="s">
        <v>655</v>
      </c>
      <c r="B655" s="14">
        <v>12014911</v>
      </c>
    </row>
    <row r="656" spans="1:2">
      <c r="A656" s="14" t="s">
        <v>656</v>
      </c>
      <c r="B656" s="14">
        <v>10079805</v>
      </c>
    </row>
    <row r="657" spans="1:2">
      <c r="A657" s="14" t="s">
        <v>657</v>
      </c>
      <c r="B657" s="14">
        <v>8477606</v>
      </c>
    </row>
    <row r="658" spans="1:2">
      <c r="A658" s="14" t="s">
        <v>658</v>
      </c>
      <c r="B658" s="14">
        <v>11929772</v>
      </c>
    </row>
    <row r="659" spans="1:2">
      <c r="A659" s="14" t="s">
        <v>659</v>
      </c>
      <c r="B659" s="14">
        <v>10295405</v>
      </c>
    </row>
    <row r="660" spans="1:2">
      <c r="A660" s="14" t="s">
        <v>660</v>
      </c>
      <c r="B660" s="14">
        <v>12102039</v>
      </c>
    </row>
    <row r="661" spans="1:2">
      <c r="A661" s="14" t="s">
        <v>661</v>
      </c>
      <c r="B661" s="14">
        <v>9309039</v>
      </c>
    </row>
    <row r="662" spans="1:2">
      <c r="A662" s="14" t="s">
        <v>662</v>
      </c>
      <c r="B662" s="14">
        <v>12585284</v>
      </c>
    </row>
    <row r="663" spans="1:2">
      <c r="A663" s="14" t="s">
        <v>663</v>
      </c>
      <c r="B663" s="14">
        <v>7860554</v>
      </c>
    </row>
    <row r="664" spans="1:2">
      <c r="A664" s="14" t="s">
        <v>664</v>
      </c>
      <c r="B664" s="14">
        <v>11217852</v>
      </c>
    </row>
    <row r="665" spans="1:2">
      <c r="A665" s="14" t="s">
        <v>665</v>
      </c>
      <c r="B665" s="14">
        <v>8556734</v>
      </c>
    </row>
    <row r="666" spans="1:2">
      <c r="A666" s="14" t="s">
        <v>666</v>
      </c>
      <c r="B666" s="14">
        <v>13379202</v>
      </c>
    </row>
    <row r="667" spans="1:2">
      <c r="A667" s="14" t="s">
        <v>667</v>
      </c>
      <c r="B667" s="14">
        <v>9093424</v>
      </c>
    </row>
    <row r="668" spans="1:2">
      <c r="A668" s="14" t="s">
        <v>668</v>
      </c>
      <c r="B668" s="14">
        <v>10555641</v>
      </c>
    </row>
    <row r="669" spans="1:2">
      <c r="A669" s="14" t="s">
        <v>669</v>
      </c>
      <c r="B669" s="14">
        <v>7897557</v>
      </c>
    </row>
    <row r="670" spans="1:2">
      <c r="A670" s="14" t="s">
        <v>670</v>
      </c>
      <c r="B670" s="14">
        <v>13041385</v>
      </c>
    </row>
    <row r="671" spans="1:2">
      <c r="A671" s="14" t="s">
        <v>671</v>
      </c>
      <c r="B671" s="14">
        <v>10773108</v>
      </c>
    </row>
    <row r="672" spans="1:2">
      <c r="A672" s="14" t="s">
        <v>672</v>
      </c>
      <c r="B672" s="14">
        <v>10641845</v>
      </c>
    </row>
    <row r="673" spans="1:2">
      <c r="A673" s="14" t="s">
        <v>673</v>
      </c>
      <c r="B673" s="14">
        <v>12617723</v>
      </c>
    </row>
    <row r="674" spans="1:2">
      <c r="A674" s="14" t="s">
        <v>674</v>
      </c>
      <c r="B674" s="14">
        <v>12135241</v>
      </c>
    </row>
    <row r="675" spans="1:2">
      <c r="A675" s="14" t="s">
        <v>675</v>
      </c>
      <c r="B675" s="14">
        <v>12355538</v>
      </c>
    </row>
    <row r="676" spans="1:2">
      <c r="A676" s="14" t="s">
        <v>676</v>
      </c>
      <c r="B676" s="14">
        <v>13619735</v>
      </c>
    </row>
    <row r="677" spans="1:2">
      <c r="A677" s="14" t="s">
        <v>677</v>
      </c>
      <c r="B677" s="14">
        <v>9542198</v>
      </c>
    </row>
    <row r="678" spans="1:2">
      <c r="A678" s="14" t="s">
        <v>678</v>
      </c>
      <c r="B678" s="14">
        <v>8641370</v>
      </c>
    </row>
    <row r="679" spans="1:2">
      <c r="A679" s="14" t="s">
        <v>679</v>
      </c>
      <c r="B679" s="14">
        <v>8624700</v>
      </c>
    </row>
    <row r="680" spans="1:2">
      <c r="A680" s="14" t="s">
        <v>680</v>
      </c>
      <c r="B680" s="14">
        <v>11549361</v>
      </c>
    </row>
    <row r="681" spans="1:2">
      <c r="A681" s="14" t="s">
        <v>681</v>
      </c>
      <c r="B681" s="14">
        <v>9423618</v>
      </c>
    </row>
    <row r="682" spans="1:2">
      <c r="A682" s="14" t="s">
        <v>682</v>
      </c>
      <c r="B682" s="14">
        <v>12594370</v>
      </c>
    </row>
    <row r="683" spans="1:2">
      <c r="A683" s="14" t="s">
        <v>683</v>
      </c>
      <c r="B683" s="14">
        <v>11071470</v>
      </c>
    </row>
    <row r="684" spans="1:2">
      <c r="A684" s="14" t="s">
        <v>684</v>
      </c>
      <c r="B684" s="14">
        <v>10942598</v>
      </c>
    </row>
    <row r="685" spans="1:2">
      <c r="A685" s="14" t="s">
        <v>685</v>
      </c>
      <c r="B685" s="14">
        <v>12590568</v>
      </c>
    </row>
    <row r="686" spans="1:2">
      <c r="A686" s="14" t="s">
        <v>686</v>
      </c>
      <c r="B686" s="14">
        <v>11526566</v>
      </c>
    </row>
    <row r="687" spans="1:1">
      <c r="A687" s="14" t="s">
        <v>687</v>
      </c>
    </row>
    <row r="688" spans="1:2">
      <c r="A688" s="14" t="s">
        <v>688</v>
      </c>
      <c r="B688" s="14">
        <v>11177234</v>
      </c>
    </row>
    <row r="689" spans="1:2">
      <c r="A689" s="14" t="s">
        <v>689</v>
      </c>
      <c r="B689" s="14">
        <v>7002825</v>
      </c>
    </row>
    <row r="690" spans="1:2">
      <c r="A690" s="14" t="s">
        <v>690</v>
      </c>
      <c r="B690" s="14">
        <v>11888544</v>
      </c>
    </row>
    <row r="691" spans="1:2">
      <c r="A691" s="14" t="s">
        <v>691</v>
      </c>
      <c r="B691" s="14">
        <v>8957566</v>
      </c>
    </row>
    <row r="692" spans="1:2">
      <c r="A692" s="14" t="s">
        <v>692</v>
      </c>
      <c r="B692" s="14">
        <v>10638661</v>
      </c>
    </row>
    <row r="693" spans="1:2">
      <c r="A693" s="14" t="s">
        <v>693</v>
      </c>
      <c r="B693" s="14">
        <v>11480161</v>
      </c>
    </row>
    <row r="694" spans="1:2">
      <c r="A694" s="14" t="s">
        <v>694</v>
      </c>
      <c r="B694" s="14">
        <v>12991554</v>
      </c>
    </row>
    <row r="695" spans="1:2">
      <c r="A695" s="14" t="s">
        <v>695</v>
      </c>
      <c r="B695" s="14">
        <v>10885983</v>
      </c>
    </row>
    <row r="696" spans="1:2">
      <c r="A696" s="14" t="s">
        <v>696</v>
      </c>
      <c r="B696" s="14">
        <v>12752302</v>
      </c>
    </row>
    <row r="697" spans="1:2">
      <c r="A697" s="14" t="s">
        <v>697</v>
      </c>
      <c r="B697" s="14">
        <v>12681384</v>
      </c>
    </row>
    <row r="698" spans="1:2">
      <c r="A698" s="14" t="s">
        <v>698</v>
      </c>
      <c r="B698" s="14">
        <v>9534553</v>
      </c>
    </row>
    <row r="699" spans="1:2">
      <c r="A699" s="14" t="s">
        <v>699</v>
      </c>
      <c r="B699" s="14">
        <v>9521139</v>
      </c>
    </row>
    <row r="700" spans="1:2">
      <c r="A700" s="14" t="s">
        <v>700</v>
      </c>
      <c r="B700" s="14">
        <v>8012857</v>
      </c>
    </row>
    <row r="701" spans="1:2">
      <c r="A701" s="14" t="s">
        <v>701</v>
      </c>
      <c r="B701" s="14">
        <v>12080508</v>
      </c>
    </row>
    <row r="702" spans="1:2">
      <c r="A702" s="14" t="s">
        <v>702</v>
      </c>
      <c r="B702" s="14">
        <v>12668131</v>
      </c>
    </row>
    <row r="703" spans="1:2">
      <c r="A703" s="14" t="s">
        <v>703</v>
      </c>
      <c r="B703" s="14">
        <v>12197289</v>
      </c>
    </row>
    <row r="704" spans="1:2">
      <c r="A704" s="14" t="s">
        <v>704</v>
      </c>
      <c r="B704" s="14">
        <v>12004820</v>
      </c>
    </row>
    <row r="705" spans="1:2">
      <c r="A705" s="14" t="s">
        <v>705</v>
      </c>
      <c r="B705" s="14">
        <v>9907004</v>
      </c>
    </row>
    <row r="706" spans="1:2">
      <c r="A706" s="14" t="s">
        <v>706</v>
      </c>
      <c r="B706" s="14">
        <v>9789549</v>
      </c>
    </row>
    <row r="707" spans="1:2">
      <c r="A707" s="14" t="s">
        <v>707</v>
      </c>
      <c r="B707" s="14">
        <v>9950111</v>
      </c>
    </row>
    <row r="708" spans="1:2">
      <c r="A708" s="14" t="s">
        <v>708</v>
      </c>
      <c r="B708" s="14">
        <v>12973448</v>
      </c>
    </row>
    <row r="709" spans="1:2">
      <c r="A709" s="14" t="s">
        <v>709</v>
      </c>
      <c r="B709" s="14">
        <v>11129024</v>
      </c>
    </row>
    <row r="710" spans="1:1">
      <c r="A710" s="14" t="s">
        <v>710</v>
      </c>
    </row>
    <row r="711" spans="1:2">
      <c r="A711" s="14" t="s">
        <v>711</v>
      </c>
      <c r="B711" s="14">
        <v>11772354</v>
      </c>
    </row>
    <row r="712" spans="1:2">
      <c r="A712" s="14" t="s">
        <v>712</v>
      </c>
      <c r="B712" s="14">
        <v>8190467</v>
      </c>
    </row>
    <row r="713" spans="1:2">
      <c r="A713" s="14" t="s">
        <v>713</v>
      </c>
      <c r="B713" s="14">
        <v>11820274</v>
      </c>
    </row>
    <row r="714" spans="1:2">
      <c r="A714" s="14" t="s">
        <v>714</v>
      </c>
      <c r="B714" s="14" t="s">
        <v>715</v>
      </c>
    </row>
    <row r="715" spans="1:2">
      <c r="A715" s="14" t="s">
        <v>716</v>
      </c>
      <c r="B715" s="14">
        <v>3859657</v>
      </c>
    </row>
    <row r="716" spans="1:2">
      <c r="A716" s="14" t="s">
        <v>717</v>
      </c>
      <c r="B716" s="14">
        <v>12258453</v>
      </c>
    </row>
    <row r="717" spans="1:2">
      <c r="A717" s="14" t="s">
        <v>718</v>
      </c>
      <c r="B717" s="14">
        <v>12157991</v>
      </c>
    </row>
    <row r="718" spans="1:2">
      <c r="A718" s="14" t="s">
        <v>719</v>
      </c>
      <c r="B718" s="14">
        <v>12119233</v>
      </c>
    </row>
    <row r="719" spans="1:2">
      <c r="A719" s="14" t="s">
        <v>720</v>
      </c>
      <c r="B719" s="14">
        <v>11040155</v>
      </c>
    </row>
    <row r="720" spans="1:2">
      <c r="A720" s="14" t="s">
        <v>721</v>
      </c>
      <c r="B720" s="14">
        <v>10163379</v>
      </c>
    </row>
    <row r="721" spans="1:2">
      <c r="A721" s="14" t="s">
        <v>722</v>
      </c>
      <c r="B721" s="14">
        <v>11374528</v>
      </c>
    </row>
    <row r="722" spans="1:1">
      <c r="A722" s="14" t="s">
        <v>723</v>
      </c>
    </row>
    <row r="723" spans="1:2">
      <c r="A723" s="14" t="s">
        <v>724</v>
      </c>
      <c r="B723" s="14">
        <v>10592427</v>
      </c>
    </row>
    <row r="724" spans="1:2">
      <c r="A724" s="14" t="s">
        <v>725</v>
      </c>
      <c r="B724" s="14">
        <v>12741780</v>
      </c>
    </row>
    <row r="725" spans="1:2">
      <c r="A725" s="14" t="s">
        <v>726</v>
      </c>
      <c r="B725" s="14">
        <v>9207081</v>
      </c>
    </row>
    <row r="726" spans="1:1">
      <c r="A726" s="14" t="s">
        <v>727</v>
      </c>
    </row>
    <row r="727" spans="1:2">
      <c r="A727" s="14" t="s">
        <v>728</v>
      </c>
      <c r="B727" s="14">
        <v>9797288</v>
      </c>
    </row>
    <row r="728" spans="1:2">
      <c r="A728" s="14" t="s">
        <v>729</v>
      </c>
      <c r="B728" s="14">
        <v>11556376</v>
      </c>
    </row>
    <row r="729" spans="1:2">
      <c r="A729" s="14" t="s">
        <v>730</v>
      </c>
      <c r="B729" s="14">
        <v>8806847</v>
      </c>
    </row>
    <row r="730" spans="1:2">
      <c r="A730" s="14" t="s">
        <v>731</v>
      </c>
      <c r="B730" s="14">
        <v>10549699</v>
      </c>
    </row>
    <row r="731" spans="1:2">
      <c r="A731" s="14" t="s">
        <v>732</v>
      </c>
      <c r="B731" s="14">
        <v>9581563</v>
      </c>
    </row>
    <row r="732" spans="1:2">
      <c r="A732" s="14" t="s">
        <v>733</v>
      </c>
      <c r="B732" s="14">
        <v>8518367</v>
      </c>
    </row>
    <row r="733" spans="1:2">
      <c r="A733" s="14" t="s">
        <v>734</v>
      </c>
      <c r="B733" s="14">
        <v>13303578</v>
      </c>
    </row>
    <row r="734" spans="1:8">
      <c r="A734" s="14" t="s">
        <v>735</v>
      </c>
      <c r="B734" s="14">
        <v>9077500</v>
      </c>
      <c r="H734">
        <f>249999+2694628</f>
        <v>2944627</v>
      </c>
    </row>
    <row r="735" spans="1:2">
      <c r="A735" s="14" t="s">
        <v>736</v>
      </c>
      <c r="B735" s="14">
        <v>10366894</v>
      </c>
    </row>
    <row r="736" spans="1:1">
      <c r="A736" s="14" t="s">
        <v>737</v>
      </c>
    </row>
    <row r="737" spans="1:1">
      <c r="A737" s="14" t="s">
        <v>738</v>
      </c>
    </row>
    <row r="738" spans="1:2">
      <c r="A738" s="14" t="s">
        <v>739</v>
      </c>
      <c r="B738" s="14">
        <v>9978304</v>
      </c>
    </row>
    <row r="739" spans="1:2">
      <c r="A739" s="14" t="s">
        <v>740</v>
      </c>
      <c r="B739" s="14">
        <v>8484889</v>
      </c>
    </row>
    <row r="740" spans="1:2">
      <c r="A740" s="14" t="s">
        <v>741</v>
      </c>
      <c r="B740" s="14">
        <v>10006960</v>
      </c>
    </row>
    <row r="741" spans="1:2">
      <c r="A741" s="14" t="s">
        <v>741</v>
      </c>
      <c r="B741" s="14">
        <v>10006960</v>
      </c>
    </row>
    <row r="742" spans="1:2">
      <c r="A742" s="14" t="s">
        <v>742</v>
      </c>
      <c r="B742" s="14">
        <v>8540031</v>
      </c>
    </row>
    <row r="743" spans="1:2">
      <c r="A743" s="14" t="s">
        <v>743</v>
      </c>
      <c r="B743" s="14">
        <v>7037949</v>
      </c>
    </row>
    <row r="744" spans="1:2">
      <c r="A744" s="14" t="s">
        <v>744</v>
      </c>
      <c r="B744" s="14">
        <v>7432479</v>
      </c>
    </row>
    <row r="745" spans="1:2">
      <c r="A745" s="14" t="s">
        <v>745</v>
      </c>
      <c r="B745" s="14">
        <v>7791197</v>
      </c>
    </row>
    <row r="746" spans="1:2">
      <c r="A746" s="14" t="s">
        <v>746</v>
      </c>
      <c r="B746" s="14">
        <v>8706232</v>
      </c>
    </row>
    <row r="747" spans="1:1">
      <c r="A747" s="14" t="s">
        <v>747</v>
      </c>
    </row>
    <row r="748" spans="1:2">
      <c r="A748" s="14" t="s">
        <v>748</v>
      </c>
      <c r="B748" s="14">
        <v>7926303</v>
      </c>
    </row>
    <row r="749" spans="1:2">
      <c r="A749" s="14" t="s">
        <v>749</v>
      </c>
      <c r="B749" s="14">
        <v>12547891</v>
      </c>
    </row>
    <row r="750" spans="1:2">
      <c r="A750" s="14" t="s">
        <v>750</v>
      </c>
      <c r="B750" s="14">
        <v>9492924</v>
      </c>
    </row>
    <row r="751" spans="1:1">
      <c r="A751" s="14" t="s">
        <v>751</v>
      </c>
    </row>
    <row r="752" spans="1:2">
      <c r="A752" s="14" t="s">
        <v>752</v>
      </c>
      <c r="B752" s="14">
        <v>13173807</v>
      </c>
    </row>
    <row r="753" spans="1:2">
      <c r="A753" s="14" t="s">
        <v>753</v>
      </c>
      <c r="B753" s="14">
        <v>14759888</v>
      </c>
    </row>
    <row r="754" spans="1:2">
      <c r="A754" s="14" t="s">
        <v>754</v>
      </c>
      <c r="B754" s="14">
        <v>14111739</v>
      </c>
    </row>
    <row r="755" spans="1:2">
      <c r="A755" s="14" t="s">
        <v>755</v>
      </c>
      <c r="B755" s="14" t="s">
        <v>756</v>
      </c>
    </row>
    <row r="756" spans="1:2">
      <c r="A756" s="14" t="s">
        <v>757</v>
      </c>
      <c r="B756" s="14" t="s">
        <v>758</v>
      </c>
    </row>
    <row r="757" spans="1:1">
      <c r="A757" s="14" t="s">
        <v>759</v>
      </c>
    </row>
  </sheetData>
  <hyperlinks>
    <hyperlink ref="C2" r:id="rId1" display="12743269"/>
    <hyperlink ref="B5" r:id="rId2" display="9790070"/>
    <hyperlink ref="B7" r:id="rId3" display="8845300"/>
    <hyperlink ref="B8" r:id="rId4" display="9108414"/>
    <hyperlink ref="B9" r:id="rId5" display="9952199"/>
    <hyperlink ref="A10" r:id="rId6" display="https://europe.republic.com/businesses/innis-gunn/sections/market"/>
    <hyperlink ref="B11" r:id="rId7" display="8733316"/>
    <hyperlink ref="A12" r:id="rId8" display="https://europe.republic.com/businesses/hw-energy/sections/market"/>
    <hyperlink ref="A14" r:id="rId9" display="https://europe.republic.com/businesses/assetz-capital/sections/market"/>
    <hyperlink ref="B14" r:id="rId10" display="8007191"/>
    <hyperlink ref="A15" r:id="rId11" display="https://europe.republic.com/businesses/cuvva/sections/market"/>
    <hyperlink ref="B15" r:id="rId12" display="13496602"/>
    <hyperlink ref="A16" r:id="rId13" display="https://europe.republic.com/businesses/oddbox/sections/market"/>
    <hyperlink ref="B16" r:id="rId14" display="9638976"/>
    <hyperlink ref="B18" r:id="rId15" display="9281949"/>
    <hyperlink ref="A19" r:id="rId16" display="https://europe.republic.com/businesses/baanx-group-ltd/sections/market"/>
    <hyperlink ref="B19" r:id="rId17" display="11155938"/>
    <hyperlink ref="A20" r:id="rId18" display="https://europe.republic.com/businesses/landbay/sections/market"/>
    <hyperlink ref="B20" r:id="rId19" display="8668507"/>
    <hyperlink ref="A23" r:id="rId20" display="https://europe.republic.com/businesses/jaja-uk/sections/market"/>
    <hyperlink ref="B23" r:id="rId21" display="11990299"/>
    <hyperlink ref="A24" r:id="rId22" display="https://europe.republic.com/businesses/creditspring/sections/market"/>
    <hyperlink ref="B24" r:id="rId23" display="10522518"/>
    <hyperlink ref="A25" r:id="rId24" display="https://europe.republic.com/businesses/crypterium/sections/market"/>
    <hyperlink ref="B26" r:id="rId25" display="9936357"/>
    <hyperlink ref="A27" r:id="rId26" display="https://europe.republic.com/businesses/marine-power-systems/sections/market"/>
    <hyperlink ref="B27" r:id="rId27" display="6669123"/>
    <hyperlink ref="B28" r:id="rId28" display="12863419"/>
    <hyperlink ref="A29" r:id="rId29" display="https://europe.republic.com/businesses/glint-pay/sections/market"/>
    <hyperlink ref="B29" r:id="rId30" display="9507932"/>
    <hyperlink ref="A30" r:id="rId31" display="https://europe.republic.com/businesses/riversimple/sections/market"/>
    <hyperlink ref="B30" r:id="rId32" display="9623909"/>
    <hyperlink ref="A31" r:id="rId33" display="https://europe.republic.com/businesses/anna-money/sections/market"/>
    <hyperlink ref="B31" r:id="rId34" display="15218883"/>
    <hyperlink ref="A32" r:id="rId35" display="https://europe.republic.com/businesses/yonder/sections/market"/>
    <hyperlink ref="B32" r:id="rId36" display="12739942"/>
    <hyperlink ref="A33" r:id="rId37" display="https://europe.republic.com/businesses/mootral/sections/market"/>
    <hyperlink ref="B33" r:id="rId38" display="13161424"/>
    <hyperlink ref="A34" r:id="rId39" display="https://europe.republic.com/businesses/happy-drinks-co/sections/market"/>
    <hyperlink ref="B34" r:id="rId40" display="10843995"/>
    <hyperlink ref="A35" r:id="rId41" display="https://europe.republic.com/businesses/laundryheap/sections/market"/>
    <hyperlink ref="B35" r:id="rId42" display="9193151"/>
    <hyperlink ref="A36" r:id="rId43" display="https://europe.republic.com/businesses/spoke/sections/market"/>
    <hyperlink ref="B36" r:id="rId44" display="8265501"/>
    <hyperlink ref="A50" r:id="rId45" display="https://europe.republic.com/businesses/urban-massage/sections/market"/>
    <hyperlink ref="A51" r:id="rId46" display="https://europe.republic.com/businesses/fy/sections/market"/>
    <hyperlink ref="B51" r:id="rId47" display="8924569"/>
    <hyperlink ref="A52" r:id="rId48" display="https://europe.republic.com/businesses/capitalrise/sections/market"/>
    <hyperlink ref="B52" r:id="rId49" display="9571824"/>
    <hyperlink ref="A53" r:id="rId50" display="https://europe.republic.com/businesses/laka/sections/market"/>
    <hyperlink ref="B53" r:id="rId51" display="10575209"/>
    <hyperlink ref="A54" r:id="rId50" display="https://europe.republic.com/businesses/laka/sections/market"/>
    <hyperlink ref="A55" r:id="rId52" display="https://europe.republic.com/businesses/econsult/sections/market"/>
    <hyperlink ref="A56" r:id="rId53" display="https://europe.republic.com/businesses/sunswap/sections/market"/>
    <hyperlink ref="A57" r:id="rId54" display="https://europe.republic.com/businesses/crowdproperty/sections/market"/>
    <hyperlink ref="A59" r:id="rId55" display="https://europe.republic.com/businesses/disperse/sections/market"/>
    <hyperlink ref="A60" r:id="rId56" display="https://europe.republic.com/businesses/nebeus/sections/market"/>
    <hyperlink ref="A61" r:id="rId57" display="https://europe.republic.com/businesses/snoop/sections/market"/>
    <hyperlink ref="A62" r:id="rId58" display="https://europe.republic.com/businesses/oru-space/sections/market"/>
    <hyperlink ref="B62" r:id="rId59" display="11733835"/>
    <hyperlink ref="B63" r:id="rId60" display="8251033"/>
    <hyperlink ref="A64" r:id="rId61" display="https://europe.republic.com/businesses/wisealpha/sections/market"/>
    <hyperlink ref="A65" r:id="rId62" display="https://europe.republic.com/businesses/female-invest/sections/market"/>
    <hyperlink ref="A66" r:id="rId63" display="https://europe.republic.com/businesses/future-planet-capital/sections/market"/>
    <hyperlink ref="B66" r:id="rId64" display="14115561"/>
    <hyperlink ref="A67" r:id="rId65" display="https://europe.republic.com/businesses/second-nature1/sections/market"/>
    <hyperlink ref="B67" r:id="rId66" display="8511152"/>
    <hyperlink ref="A68" r:id="rId67" display="https://europe.republic.com/businesses/selma/sections/market"/>
    <hyperlink ref="A69" r:id="rId68" display="https://europe.republic.com/businesses/marcopolo-learning/sections/market"/>
    <hyperlink ref="A70" r:id="rId69" display="https://europe.republic.com/businesses/ziglu/sections/market"/>
    <hyperlink ref="A71" r:id="rId70" display="https://europe.republic.com/businesses/craft-gin-club/sections/market"/>
    <hyperlink ref="A72" r:id="rId71" display="https://europe.republic.com/businesses/fairafric/sections/market"/>
    <hyperlink ref="A74" r:id="rId72" display="https://europe.republic.com/businesses/nurture-brands/sections/market"/>
    <hyperlink ref="B74" r:id="rId73" display="9190657"/>
    <hyperlink ref="A75" r:id="rId74" display="https://europe.republic.com/businesses/unistellar/sections/market"/>
    <hyperlink ref="A76" r:id="rId75" display="https://europe.republic.com/businesses/altovita/sections/market"/>
    <hyperlink ref="A77" r:id="rId76" display="https://europe.republic.com/businesses/zumo/sections/market"/>
    <hyperlink ref="A79" r:id="rId77" display="https://europe.republic.com/businesses/squarebook1/sections/market"/>
    <hyperlink ref="A80" r:id="rId78" display="https://europe.republic.com/businesses/wrisk/sections/market"/>
    <hyperlink ref="B80" r:id="rId79" display="9721622"/>
    <hyperlink ref="A81" r:id="rId80" display="https://europe.republic.com/businesses/heights/sections/market"/>
    <hyperlink ref="A83" r:id="rId81" display="https://europe.republic.com/businesses/beanstalk/sections/market"/>
    <hyperlink ref="A84" r:id="rId82" display="https://europe.republic.com/businesses/secretarium-ltd/sections/market"/>
    <hyperlink ref="B84" r:id="rId83" display="10406018"/>
    <hyperlink ref="A85" r:id="rId84" display="https://europe.republic.com/businesses/threedium/sections/market"/>
    <hyperlink ref="B85" r:id="rId85" display="10881024"/>
    <hyperlink ref="A86" r:id="rId86" display="https://europe.republic.com/businesses/muckle-brig/sections/market"/>
    <hyperlink ref="A87" r:id="rId87" display="https://europe.republic.com/businesses/mycarneedsa-com/sections/market"/>
    <hyperlink ref="A88" r:id="rId88" display="https://europe.republic.com/businesses/foodhak/sections/market"/>
    <hyperlink ref="B88" r:id="rId89" display="12038695"/>
    <hyperlink ref="A89" r:id="rId90" display="https://europe.republic.com/businesses/hownow-previously-wonderush/sections/market"/>
    <hyperlink ref="A90" r:id="rId91" display="https://europe.republic.com/businesses/underthedoormat/sections/market"/>
    <hyperlink ref="B90" r:id="rId92" display="8968561"/>
    <hyperlink ref="A91" r:id="rId93" display="https://europe.republic.com/businesses/elfin/sections/market"/>
    <hyperlink ref="A92" r:id="rId94" display="https://europe.republic.com/businesses/orbital-witness/sections/market"/>
    <hyperlink ref="A93" r:id="rId95" display="https://europe.republic.com/businesses/reality-games/sections/market"/>
    <hyperlink ref="B93" r:id="rId96" display="8983817"/>
    <hyperlink ref="A94" r:id="rId97" display="https://europe.republic.com/businesses/afc-wimbledon/sections/market"/>
    <hyperlink ref="A95" r:id="rId98" display="https://europe.republic.com/businesses/wombat-invest/sections/market"/>
    <hyperlink ref="A96" r:id="rId99" display="https://europe.republic.com/businesses/occuity-ltd/sections/market"/>
    <hyperlink ref="A97" r:id="rId100" display="https://europe.republic.com/businesses/ellipse/sections/market"/>
    <hyperlink ref="A98" r:id="rId101" display="https://europe.republic.com/businesses/much-better-adventures/sections/market"/>
    <hyperlink ref="B98" r:id="rId102" display="6916506"/>
    <hyperlink ref="A99" r:id="rId103" display="https://europe.republic.com/businesses/hunter-gather-foods-ltd/sections/market"/>
    <hyperlink ref="A100" r:id="rId104" display="https://europe.republic.com/businesses/planera/sections/market"/>
    <hyperlink ref="A101" r:id="rId105" display="https://europe.republic.com/businesses/macrebur/sections/market"/>
    <hyperlink ref="B102" r:id="rId106" display="9701436"/>
    <hyperlink ref="B103" r:id="rId107" display="11413946"/>
    <hyperlink ref="B104" r:id="rId108" display="9140632"/>
    <hyperlink ref="B105" r:id="rId109" display="12502151"/>
    <hyperlink ref="B106" r:id="rId110" display="8531792"/>
    <hyperlink ref="B108" r:id="rId111" display="9040033"/>
    <hyperlink ref="B109" r:id="rId112" display="7592365"/>
    <hyperlink ref="B110" r:id="rId113" display="13336465"/>
    <hyperlink ref="B111" r:id="rId114" display="9049797"/>
    <hyperlink ref="B112" r:id="rId115" display="10288739"/>
    <hyperlink ref="B113" r:id="rId116" display="11050534"/>
    <hyperlink ref="B114" r:id="rId117" display="9381071"/>
    <hyperlink ref="B115" r:id="rId118" display="7049166"/>
    <hyperlink ref="B116" r:id="rId119" display="10754055"/>
    <hyperlink ref="B118" r:id="rId120" display="11278378"/>
    <hyperlink ref="B120" r:id="rId121" display="9546159"/>
    <hyperlink ref="B121" r:id="rId122" display="10449346"/>
    <hyperlink ref="B122" r:id="rId123" display="11858893"/>
    <hyperlink ref="B123" r:id="rId124" display="12630551"/>
    <hyperlink ref="B124" r:id="rId125" display="10565718"/>
    <hyperlink ref="B125" r:id="rId126" display="10616124"/>
    <hyperlink ref="B127" r:id="rId127" display="10507204"/>
    <hyperlink ref="B128" r:id="rId128" display="9878379"/>
    <hyperlink ref="B130" r:id="rId129" display="8800277"/>
    <hyperlink ref="B132" r:id="rId130" display="11908711"/>
    <hyperlink ref="B133" r:id="rId131" display="10541126"/>
    <hyperlink ref="B134" r:id="rId132" display="7823971"/>
    <hyperlink ref="B135" r:id="rId133" display="11281620"/>
    <hyperlink ref="B136" r:id="rId134" display="8570213"/>
    <hyperlink ref="B137" r:id="rId135" display="13063420"/>
    <hyperlink ref="B139" r:id="rId136" display="10928486"/>
    <hyperlink ref="B141" r:id="rId137" display="12462889"/>
    <hyperlink ref="B145" r:id="rId138" display="12197411"/>
    <hyperlink ref="B146" r:id="rId139" display="8315922"/>
    <hyperlink ref="B147" r:id="rId140" display="10305828"/>
    <hyperlink ref="B148" r:id="rId141" display="9360817"/>
    <hyperlink ref="B149" r:id="rId142" display="10589054"/>
    <hyperlink ref="B150" r:id="rId143" display="11200977"/>
    <hyperlink ref="B151" r:id="rId144" display="11299079"/>
    <hyperlink ref="B152" r:id="rId145" display="7322398"/>
    <hyperlink ref="B153" r:id="rId146" display="10185899"/>
    <hyperlink ref="B154" r:id="rId147" display="9787338"/>
    <hyperlink ref="B155" r:id="rId148" display="10395239"/>
    <hyperlink ref="B156" r:id="rId149" display="11540240"/>
    <hyperlink ref="B157" r:id="rId150" display="9925185"/>
    <hyperlink ref="B159" r:id="rId151" display="12535319"/>
    <hyperlink ref="B161" r:id="rId152" display="10621687"/>
    <hyperlink ref="B162" r:id="rId153" display="7215557"/>
    <hyperlink ref="B163" r:id="rId154" display="12787431"/>
    <hyperlink ref="B164" r:id="rId155" display="10044404"/>
    <hyperlink ref="B165" r:id="rId156" display="11908428"/>
    <hyperlink ref="B166" r:id="rId157" display="6014477"/>
    <hyperlink ref="B167" r:id="rId158" display="10630791"/>
    <hyperlink ref="B168" r:id="rId159" display="10347767"/>
    <hyperlink ref="B169" r:id="rId160" display="7613827"/>
    <hyperlink ref="B170" r:id="rId161" display="10888914"/>
    <hyperlink ref="B172" r:id="rId162" display="11043300"/>
    <hyperlink ref="B173" r:id="rId163" display="13386956"/>
    <hyperlink ref="B174" r:id="rId164" display="7870731"/>
    <hyperlink ref="B175" r:id="rId165" display="13575555"/>
    <hyperlink ref="B176" r:id="rId166" display="8964370"/>
    <hyperlink ref="B177" r:id="rId167" display="10919572"/>
    <hyperlink ref="B178" r:id="rId168" display="9334235"/>
    <hyperlink ref="B179" r:id="rId169" display="9626599"/>
    <hyperlink ref="B181" r:id="rId170" display="8388489"/>
    <hyperlink ref="B183" r:id="rId171" display="11266941"/>
    <hyperlink ref="B184" r:id="rId172" display="9903593"/>
    <hyperlink ref="B185" r:id="rId173" display="12231881"/>
    <hyperlink ref="B186" r:id="rId174" display="11938868"/>
    <hyperlink ref="B188" r:id="rId175" display="9599097"/>
    <hyperlink ref="B189" r:id="rId176" display="14516491"/>
    <hyperlink ref="B190" r:id="rId177" display="9364777"/>
    <hyperlink ref="B192" r:id="rId178" display="10893206"/>
    <hyperlink ref="B193" r:id="rId179" display="11570053"/>
    <hyperlink ref="B195" r:id="rId180" display="9562672"/>
    <hyperlink ref="B196" r:id="rId181" display="9398865"/>
    <hyperlink ref="B198" r:id="rId182" display="9895112"/>
    <hyperlink ref="B199" r:id="rId183" display="6772691"/>
    <hyperlink ref="B200" r:id="rId184" display="7179872"/>
    <hyperlink ref="B201" r:id="rId185" display="6936206"/>
    <hyperlink ref="B202" r:id="rId186" display="13383923"/>
    <hyperlink ref="B203" r:id="rId187" display="12179870"/>
    <hyperlink ref="B204" r:id="rId188" display="10017714"/>
    <hyperlink ref="B205" r:id="rId189" display="9617757"/>
    <hyperlink ref="B207" r:id="rId190" display="9693923"/>
    <hyperlink ref="B209" r:id="rId191" display="8740486"/>
    <hyperlink ref="B210" r:id="rId192" display="13437995"/>
    <hyperlink ref="B211" r:id="rId193" display="8786776"/>
    <hyperlink ref="B212" r:id="rId194" display="10798872"/>
    <hyperlink ref="B213" r:id="rId195" display="12249253"/>
    <hyperlink ref="B215" r:id="rId196" display="12861535"/>
    <hyperlink ref="B216" r:id="rId197" display="3681995"/>
    <hyperlink ref="B217" r:id="rId198" display="12768352"/>
    <hyperlink ref="B218" r:id="rId199" display="8682376"/>
    <hyperlink ref="B219" r:id="rId200" display="7082726"/>
    <hyperlink ref="B220" r:id="rId201" display="10271534"/>
    <hyperlink ref="B222" r:id="rId202" display="8515185"/>
    <hyperlink ref="B223" r:id="rId203" display="9988592"/>
    <hyperlink ref="B224" r:id="rId204" display="10928856"/>
    <hyperlink ref="B225" r:id="rId205" display="11826865"/>
    <hyperlink ref="B226" r:id="rId206" display="9951115"/>
    <hyperlink ref="B227" r:id="rId207" display="10721068"/>
    <hyperlink ref="B228" r:id="rId208" display="12292575"/>
    <hyperlink ref="B231" r:id="rId209" display="9145174"/>
    <hyperlink ref="B232" r:id="rId210" display="5638299"/>
    <hyperlink ref="B233" r:id="rId211" display="11067728"/>
    <hyperlink ref="B234" r:id="rId212" display="8694788"/>
    <hyperlink ref="B235" r:id="rId213" display="9757611"/>
    <hyperlink ref="B236" r:id="rId214" display="11342079"/>
    <hyperlink ref="B237" r:id="rId215" display="11648112"/>
    <hyperlink ref="B239" r:id="rId216" display="10652765"/>
    <hyperlink ref="B240" r:id="rId217" display="10850868"/>
    <hyperlink ref="B241" r:id="rId218" display="10820067"/>
    <hyperlink ref="B242" r:id="rId219" display="13779394"/>
    <hyperlink ref="B243" r:id="rId220" display="9824006"/>
    <hyperlink ref="B244" r:id="rId221" display="10412336"/>
    <hyperlink ref="B245" r:id="rId222" display="9580706"/>
    <hyperlink ref="B247" r:id="rId223" display="11878239"/>
    <hyperlink ref="B249" r:id="rId224" display="5495880"/>
    <hyperlink ref="B250" r:id="rId225" display="11616273"/>
    <hyperlink ref="B251" r:id="rId226" display="11728863"/>
    <hyperlink ref="B252" r:id="rId227" display="10989129"/>
    <hyperlink ref="B256" r:id="rId228" display="8227542"/>
    <hyperlink ref="B257" r:id="rId229" display="10052693"/>
    <hyperlink ref="B258" r:id="rId230" display="8215358"/>
    <hyperlink ref="B259" r:id="rId231" display="10440856"/>
    <hyperlink ref="B260" r:id="rId232" display="10761771"/>
    <hyperlink ref="B261" r:id="rId233" display="11018311"/>
    <hyperlink ref="B265" r:id="rId234" display="8339147"/>
    <hyperlink ref="B266" r:id="rId235" display="8087671"/>
    <hyperlink ref="B267" r:id="rId236" display="11323235"/>
    <hyperlink ref="B269" r:id="rId237" display="8877667"/>
    <hyperlink ref="B270" r:id="rId238" display="9548906"/>
    <hyperlink ref="B271" r:id="rId239" display="10432153"/>
    <hyperlink ref="B273" r:id="rId240" display="7002732"/>
    <hyperlink ref="B274" r:id="rId241" display="13024483"/>
    <hyperlink ref="B275" r:id="rId242" display="11211232"/>
    <hyperlink ref="B276" r:id="rId243" display="10532108"/>
    <hyperlink ref="B277" r:id="rId244" display="9684926"/>
    <hyperlink ref="B278" r:id="rId245" display="10190839"/>
    <hyperlink ref="B279" r:id="rId246" display="8020637"/>
    <hyperlink ref="B280" r:id="rId247" display="10638129"/>
    <hyperlink ref="B281" r:id="rId248" display="12181387"/>
    <hyperlink ref="B282" r:id="rId249" display="10409375"/>
    <hyperlink ref="B283" r:id="rId250" display="11545808"/>
    <hyperlink ref="B285" r:id="rId251" display="10547298"/>
    <hyperlink ref="B286" r:id="rId252" display="10046861"/>
    <hyperlink ref="B287" r:id="rId253" display="11453099"/>
    <hyperlink ref="B288" r:id="rId254" display="12091439"/>
    <hyperlink ref="B289" r:id="rId255" display="8509842"/>
    <hyperlink ref="B290" r:id="rId256" display="12054962"/>
    <hyperlink ref="B291" r:id="rId257" display="9437275"/>
    <hyperlink ref="B292" r:id="rId258" display="9107763"/>
    <hyperlink ref="B294" r:id="rId259" display="12949231"/>
    <hyperlink ref="B296" r:id="rId260" display="7832790"/>
    <hyperlink ref="B297" r:id="rId261" display="8774859"/>
    <hyperlink ref="B298" r:id="rId262" display="13483394"/>
    <hyperlink ref="B299" r:id="rId263" display="11957019"/>
    <hyperlink ref="B300" r:id="rId264" display="11226906"/>
    <hyperlink ref="B301" r:id="rId265" display="7419859"/>
    <hyperlink ref="B303" r:id="rId266" display="10640223"/>
    <hyperlink ref="B305" r:id="rId267" display="8108791"/>
    <hyperlink ref="B306" r:id="rId268" display="8390934"/>
    <hyperlink ref="B307" r:id="rId269" display="10510951"/>
    <hyperlink ref="B310" r:id="rId270" display="12118074"/>
    <hyperlink ref="B311" r:id="rId271" display="12375981"/>
    <hyperlink ref="B312" r:id="rId272" display="7395202"/>
    <hyperlink ref="B313" r:id="rId273" display="12680542"/>
    <hyperlink ref="B314" r:id="rId274" display="12812856"/>
    <hyperlink ref="B315" r:id="rId275" display="6450324"/>
    <hyperlink ref="B316" r:id="rId276" display="12843859"/>
    <hyperlink ref="B317" r:id="rId277" display="8784537"/>
    <hyperlink ref="B319" r:id="rId278" display="9414222"/>
    <hyperlink ref="B320" r:id="rId279" display="12628399"/>
    <hyperlink ref="B321" r:id="rId280" display="11250727"/>
    <hyperlink ref="B322" r:id="rId281" display="9550128"/>
    <hyperlink ref="B323" r:id="rId282" display="11509037"/>
    <hyperlink ref="B324" r:id="rId283" display="12612922"/>
    <hyperlink ref="B325" r:id="rId284" display="7433966"/>
    <hyperlink ref="B326" r:id="rId285" display="9107848"/>
    <hyperlink ref="B327" r:id="rId286" display="11805571"/>
    <hyperlink ref="B328" r:id="rId287" display="8398662"/>
    <hyperlink ref="B330" r:id="rId288" display="13705157"/>
    <hyperlink ref="B332" r:id="rId289" display="11503982"/>
    <hyperlink ref="B333" r:id="rId290" display="11613856"/>
    <hyperlink ref="B334" r:id="rId291" display="10571290"/>
    <hyperlink ref="B335" r:id="rId292" display="9185882"/>
    <hyperlink ref="B336" r:id="rId293" display="10586281"/>
    <hyperlink ref="B337" r:id="rId294" display="10453844"/>
    <hyperlink ref="B338" r:id="rId295" display="9256154"/>
    <hyperlink ref="B339" r:id="rId296" display="7931505"/>
    <hyperlink ref="B340" r:id="rId296" display="7931505"/>
    <hyperlink ref="B341" r:id="rId297" display="11486144"/>
    <hyperlink ref="B342" r:id="rId298" display="8206433"/>
    <hyperlink ref="B343" r:id="rId299" display="7974955"/>
    <hyperlink ref="B344" r:id="rId300" display="10899737"/>
    <hyperlink ref="B345" r:id="rId301" display="12338538"/>
    <hyperlink ref="B346" r:id="rId302" display="9887042"/>
    <hyperlink ref="B347" r:id="rId303" display="11397547"/>
    <hyperlink ref="B348" r:id="rId304" display="12368798"/>
    <hyperlink ref="B349" r:id="rId305" display="11039619"/>
    <hyperlink ref="B350" r:id="rId306" display="12899538"/>
    <hyperlink ref="B351" r:id="rId307" display="12203188"/>
    <hyperlink ref="B352" r:id="rId308" display="10214421"/>
    <hyperlink ref="B353" r:id="rId309" display="5391490"/>
    <hyperlink ref="B354" r:id="rId310" display="9648878"/>
    <hyperlink ref="B355" r:id="rId311" display="12291987"/>
    <hyperlink ref="B356" r:id="rId312" display="10785061"/>
    <hyperlink ref="B357" r:id="rId313" display="5151614"/>
    <hyperlink ref="B358" r:id="rId314" display="6679146"/>
    <hyperlink ref="B359" r:id="rId315" display="8720732"/>
    <hyperlink ref="B360" r:id="rId316" display="10331087"/>
    <hyperlink ref="B361" r:id="rId317" display="6739250"/>
    <hyperlink ref="B362" r:id="rId318" display="8721054"/>
    <hyperlink ref="B364" r:id="rId319" display="10679546"/>
    <hyperlink ref="B365" r:id="rId320" display="12102414"/>
    <hyperlink ref="B366" r:id="rId321" display="10806949"/>
    <hyperlink ref="B367" r:id="rId322" display="8966482"/>
    <hyperlink ref="B369" r:id="rId323" display="12174856"/>
    <hyperlink ref="B370" r:id="rId324" display="8647804"/>
    <hyperlink ref="B371" r:id="rId325" display="10565641"/>
    <hyperlink ref="B372" r:id="rId326" display="8970205"/>
    <hyperlink ref="B373" r:id="rId327" display="11526636"/>
    <hyperlink ref="B374" r:id="rId328" display="10158508"/>
    <hyperlink ref="B375" r:id="rId329" display="12309409"/>
    <hyperlink ref="B377" r:id="rId330" display="8766741"/>
    <hyperlink ref="B378" r:id="rId331" display="10880642"/>
    <hyperlink ref="B379" r:id="rId332" display="10776508"/>
    <hyperlink ref="B380" r:id="rId333" display="9940291"/>
    <hyperlink ref="B381" r:id="rId334" display="12914205"/>
    <hyperlink ref="A383" r:id="rId335" display="https://europe.republic.com/businesses/pharmaseal/sections/market"/>
    <hyperlink ref="B383" r:id="rId336" display="9993255"/>
    <hyperlink ref="B384" r:id="rId337" display="12397187"/>
    <hyperlink ref="B385" r:id="rId338" display="10809914"/>
    <hyperlink ref="B386" r:id="rId339" display="11739745"/>
    <hyperlink ref="B387" r:id="rId340" display="12118273"/>
    <hyperlink ref="B388" r:id="rId341" display="10388042"/>
    <hyperlink ref="B389" r:id="rId342" display="11966971"/>
    <hyperlink ref="B390" r:id="rId343" display="9270784"/>
    <hyperlink ref="B391" r:id="rId344" display="11429498"/>
    <hyperlink ref="B392" r:id="rId345" display="7759291"/>
    <hyperlink ref="B393" r:id="rId346" display="12065615"/>
    <hyperlink ref="B394" r:id="rId347" display="8370145"/>
    <hyperlink ref="B395" r:id="rId348" display="12796667"/>
    <hyperlink ref="B396" r:id="rId349" display="7672877"/>
    <hyperlink ref="B397" r:id="rId350" display="11628016"/>
    <hyperlink ref="B398" r:id="rId351" display="12795199"/>
    <hyperlink ref="B399" r:id="rId352" display="9444238"/>
    <hyperlink ref="A400" r:id="rId353" display="https://europe.republic.com/businesses/assetz-exchange1/sections/market"/>
    <hyperlink ref="B400" r:id="rId354" display="9285310"/>
    <hyperlink ref="B401" r:id="rId355" display="9183181"/>
    <hyperlink ref="B402" r:id="rId356" display="9965620"/>
    <hyperlink ref="B403" r:id="rId357" display="12160821"/>
    <hyperlink ref="B404" r:id="rId358" display="12297799"/>
    <hyperlink ref="B405" r:id="rId359" display="13221718"/>
    <hyperlink ref="B406" r:id="rId360" display="11168601"/>
    <hyperlink ref="B408" r:id="rId361" display="10089380"/>
    <hyperlink ref="B409" r:id="rId362" display="12414136"/>
    <hyperlink ref="B410" r:id="rId363" display="11899632"/>
    <hyperlink ref="B411" r:id="rId364" display="11482610"/>
    <hyperlink ref="B412" r:id="rId365" display="10424588"/>
    <hyperlink ref="B413" r:id="rId366" display="10857241"/>
    <hyperlink ref="B414" r:id="rId367" display="9130056"/>
    <hyperlink ref="B415" r:id="rId368" display="10554780"/>
    <hyperlink ref="B418" r:id="rId369" display="12488688"/>
    <hyperlink ref="B419" r:id="rId370" display="9545657"/>
    <hyperlink ref="B420" r:id="rId371" display="11344064"/>
    <hyperlink ref="B421" r:id="rId372" display="12875128"/>
    <hyperlink ref="B423" r:id="rId373" display="11467254"/>
    <hyperlink ref="B424" r:id="rId374" display="12370950"/>
    <hyperlink ref="B425" r:id="rId375" display="11541298"/>
    <hyperlink ref="B426" r:id="rId376" display="11343162"/>
    <hyperlink ref="B427" r:id="rId377" display="11056237"/>
    <hyperlink ref="B428" r:id="rId378" display="12699120"/>
    <hyperlink ref="B429" r:id="rId379" display="12272318"/>
    <hyperlink ref="B433" r:id="rId380" display="7232162"/>
    <hyperlink ref="B435" r:id="rId381" display="12230614"/>
    <hyperlink ref="B436" r:id="rId382" display="11970625"/>
    <hyperlink ref="B437" r:id="rId383" display="12989693"/>
    <hyperlink ref="B438" r:id="rId384" display="12391104"/>
    <hyperlink ref="B440" r:id="rId385" display="176333"/>
    <hyperlink ref="B442" r:id="rId386" display="10814088"/>
    <hyperlink ref="B444" r:id="rId387" display="12602120"/>
    <hyperlink ref="B445" r:id="rId388" display="9712536"/>
    <hyperlink ref="B446" r:id="rId389" display="14184815"/>
    <hyperlink ref="B448" r:id="rId390" display="14426992"/>
    <hyperlink ref="B449" r:id="rId391" display="10869679"/>
    <hyperlink ref="B450" r:id="rId392" display="11734922"/>
    <hyperlink ref="B451" r:id="rId393" display="9793739"/>
    <hyperlink ref="B453" r:id="rId394" display="9482374"/>
    <hyperlink ref="B454" r:id="rId395" display="8998552"/>
    <hyperlink ref="B455" r:id="rId396" display="13678972"/>
    <hyperlink ref="B456" r:id="rId397" display="10758082"/>
    <hyperlink ref="B457" r:id="rId398" display="14597604"/>
    <hyperlink ref="B458" r:id="rId399" display="11787081"/>
    <hyperlink ref="B460" r:id="rId400" display="12090101"/>
    <hyperlink ref="B462" r:id="rId401" display="12522212"/>
    <hyperlink ref="B464" r:id="rId402" display="13808531"/>
    <hyperlink ref="B465" r:id="rId403" display="12894239"/>
    <hyperlink ref="B466" r:id="rId404" display="7641546"/>
    <hyperlink ref="B467" r:id="rId405" display="7961698"/>
    <hyperlink ref="B468" r:id="rId406" display="11635960"/>
    <hyperlink ref="B469" r:id="rId407" display="12286089"/>
    <hyperlink ref="B470" r:id="rId408" display="8637309"/>
    <hyperlink ref="B471" r:id="rId409" display="12858395"/>
    <hyperlink ref="B472" r:id="rId410" display="12474063"/>
    <hyperlink ref="B473" r:id="rId411" display="10689291"/>
    <hyperlink ref="B474" r:id="rId412" display="9891007"/>
    <hyperlink ref="B475" r:id="rId413" display="9337155"/>
    <hyperlink ref="B476" r:id="rId414" display="10670173"/>
    <hyperlink ref="B477" r:id="rId415" display="9367399"/>
    <hyperlink ref="B478" r:id="rId416" display="11097855"/>
    <hyperlink ref="B479" r:id="rId417" display="11127427"/>
    <hyperlink ref="B480" r:id="rId418" display="12106103"/>
    <hyperlink ref="B481" r:id="rId419" display="12536048"/>
    <hyperlink ref="B482" r:id="rId420" display="9847041"/>
    <hyperlink ref="B483" r:id="rId421" display="12187743"/>
    <hyperlink ref="B484" r:id="rId422" display="12554309"/>
    <hyperlink ref="B485" r:id="rId423" display="11450155"/>
    <hyperlink ref="B486" r:id="rId424" display="9611722"/>
    <hyperlink ref="B487" r:id="rId425" display="14174217"/>
    <hyperlink ref="B488" r:id="rId426" display="12447354"/>
    <hyperlink ref="B489" r:id="rId427" display="12397107"/>
    <hyperlink ref="B490" r:id="rId428" display="10466004"/>
    <hyperlink ref="B491" r:id="rId429" display="11580598"/>
    <hyperlink ref="B493" r:id="rId430" display="9360670"/>
    <hyperlink ref="B495" r:id="rId431" display="12539971"/>
    <hyperlink ref="B496" r:id="rId432" display="8479948"/>
    <hyperlink ref="B497" r:id="rId433" display="8868588"/>
    <hyperlink ref="B498" r:id="rId434" display="8721747"/>
    <hyperlink ref="B499" r:id="rId435" display="11430738"/>
    <hyperlink ref="B503" r:id="rId436" display="11962345"/>
    <hyperlink ref="B504" r:id="rId437" display="12262283"/>
    <hyperlink ref="B505" r:id="rId438" display="9084899"/>
    <hyperlink ref="B506" r:id="rId439" display="13399669"/>
    <hyperlink ref="B507" r:id="rId440" display="11035015"/>
    <hyperlink ref="B508" r:id="rId441" display="10024360"/>
    <hyperlink ref="B510" r:id="rId442" display="12226534"/>
    <hyperlink ref="B511" r:id="rId443" display="9503028"/>
    <hyperlink ref="B512" r:id="rId444" display="14581226"/>
    <hyperlink ref="B513" r:id="rId445" display="10656114"/>
    <hyperlink ref="B514" r:id="rId446" display="9508827"/>
    <hyperlink ref="B515" r:id="rId447" display="12434594"/>
    <hyperlink ref="B517" r:id="rId448" display="12650267"/>
    <hyperlink ref="B518" r:id="rId449" display="11378846"/>
    <hyperlink ref="B519" r:id="rId450" display="12819875"/>
    <hyperlink ref="B520" r:id="rId451" display="11639420"/>
    <hyperlink ref="B521" r:id="rId452" display="9388900"/>
    <hyperlink ref="B522" r:id="rId453" display="12536577"/>
    <hyperlink ref="B523" r:id="rId454" display="11381518"/>
    <hyperlink ref="B524" r:id="rId455" display="13802305"/>
    <hyperlink ref="B525" r:id="rId456" display="11305503"/>
    <hyperlink ref="B526" r:id="rId457" display="8589358"/>
    <hyperlink ref="B527" r:id="rId458" display="8020783"/>
    <hyperlink ref="B528" r:id="rId459" display="6390957"/>
    <hyperlink ref="B529" r:id="rId460" display="11974026"/>
    <hyperlink ref="B531" r:id="rId461" display="9996201"/>
    <hyperlink ref="B532" r:id="rId462" display="13402423"/>
    <hyperlink ref="B533" r:id="rId463" display="12318512"/>
    <hyperlink ref="B534" r:id="rId464" display="12986100"/>
    <hyperlink ref="B535" r:id="rId465" display="11490908"/>
    <hyperlink ref="B536" r:id="rId466" display="11356014"/>
    <hyperlink ref="B537" r:id="rId467" display="11706017"/>
    <hyperlink ref="B538" r:id="rId468" display="11458974"/>
    <hyperlink ref="B539" r:id="rId469" display="9392547"/>
    <hyperlink ref="B540" r:id="rId470" display="13833775"/>
    <hyperlink ref="B541" r:id="rId471" display="14929524"/>
    <hyperlink ref="B542" r:id="rId472" display="9952953"/>
    <hyperlink ref="B543" r:id="rId473" display="9016359"/>
    <hyperlink ref="B544" r:id="rId474" display="13772920"/>
    <hyperlink ref="B545" r:id="rId475" display="13348228"/>
    <hyperlink ref="B546" r:id="rId476" display="7120773"/>
    <hyperlink ref="B549" r:id="rId477" display="10909418"/>
    <hyperlink ref="B550" r:id="rId478" display="13133250"/>
    <hyperlink ref="B551" r:id="rId479" display="8611030"/>
    <hyperlink ref="B552" r:id="rId480" display="11020779"/>
    <hyperlink ref="B553" r:id="rId481" display="7729470"/>
    <hyperlink ref="B555" r:id="rId482" display="877195"/>
    <hyperlink ref="B556" r:id="rId483" display="8690056"/>
    <hyperlink ref="B558" r:id="rId484" display="11028603"/>
    <hyperlink ref="B559" r:id="rId485" display="11618581"/>
    <hyperlink ref="B560" r:id="rId486" display="8439199"/>
    <hyperlink ref="B561" r:id="rId487" display="13142206"/>
    <hyperlink ref="B562" r:id="rId488" display="9414606"/>
    <hyperlink ref="B563" r:id="rId489" display="9581330"/>
    <hyperlink ref="B564" r:id="rId490" display="12378970"/>
    <hyperlink ref="B565" r:id="rId491" display="11806499"/>
    <hyperlink ref="B567" r:id="rId492" display="12664906"/>
    <hyperlink ref="B568" r:id="rId493" display="10455133"/>
    <hyperlink ref="B569" r:id="rId494" display="9168111"/>
    <hyperlink ref="B571" r:id="rId495" display="14287938"/>
    <hyperlink ref="B572" r:id="rId496" display="9540794"/>
    <hyperlink ref="B573" r:id="rId497" display="11417959"/>
    <hyperlink ref="B574" r:id="rId498" display="9992207"/>
    <hyperlink ref="B575" r:id="rId499" display="10950690"/>
    <hyperlink ref="B576" r:id="rId500" display="13410711"/>
    <hyperlink ref="B577" r:id="rId501" display="8140303"/>
    <hyperlink ref="B578" r:id="rId502" display="6390678"/>
    <hyperlink ref="B579" r:id="rId503" display="8219885"/>
    <hyperlink ref="B580" r:id="rId504" display="12551709"/>
    <hyperlink ref="B581" r:id="rId505" display="13589482"/>
    <hyperlink ref="B582" r:id="rId506" display="9025425"/>
    <hyperlink ref="B583" r:id="rId507" display="12628429"/>
    <hyperlink ref="B584" r:id="rId508" display="12785634"/>
    <hyperlink ref="B585" r:id="rId509" display="12891189"/>
    <hyperlink ref="B586" r:id="rId510" display="10226649"/>
    <hyperlink ref="B587" r:id="rId511" display="12142171"/>
    <hyperlink ref="B589" r:id="rId512" display="11691371"/>
    <hyperlink ref="B590" r:id="rId513" display="13249117"/>
    <hyperlink ref="B591" r:id="rId514" display="12007546"/>
    <hyperlink ref="B592" r:id="rId515" display="6209979"/>
    <hyperlink ref="B593" r:id="rId516" display="14061272"/>
    <hyperlink ref="B594" r:id="rId517" display="11497171"/>
    <hyperlink ref="B595" r:id="rId518" display="12304399"/>
    <hyperlink ref="B596" r:id="rId519" display="12032634"/>
    <hyperlink ref="B597" r:id="rId520" display="12353410"/>
    <hyperlink ref="B598" r:id="rId521" display="7577860"/>
    <hyperlink ref="B599" r:id="rId522" display="10341660"/>
    <hyperlink ref="B600" r:id="rId523" display="9383655"/>
    <hyperlink ref="B601" r:id="rId524" display="6059203"/>
    <hyperlink ref="B602" r:id="rId525" display="8143964"/>
    <hyperlink ref="B603" r:id="rId526" display="12452401"/>
    <hyperlink ref="B604" r:id="rId527" display="11783984"/>
    <hyperlink ref="B605" r:id="rId528" display="12833990"/>
    <hyperlink ref="B606" r:id="rId529" display="10784728"/>
    <hyperlink ref="B607" r:id="rId530" display="11900889"/>
    <hyperlink ref="B608" r:id="rId531" display="12333068"/>
    <hyperlink ref="B609" r:id="rId532" display="12303629"/>
    <hyperlink ref="B610" r:id="rId533" display="13477528"/>
    <hyperlink ref="B611" r:id="rId534" display="10746145"/>
    <hyperlink ref="B612" r:id="rId535" display="11926789"/>
    <hyperlink ref="B613" r:id="rId536" display="13733089"/>
    <hyperlink ref="B614" r:id="rId537" display="13040414"/>
    <hyperlink ref="B615" r:id="rId538" display="7213545"/>
    <hyperlink ref="B616" r:id="rId539" display="13521264"/>
    <hyperlink ref="B617" r:id="rId540" display="10928240"/>
    <hyperlink ref="B618" r:id="rId541" display="11199297"/>
    <hyperlink ref="B619" r:id="rId542" display="10745708"/>
    <hyperlink ref="B621" r:id="rId543" display="10530672"/>
    <hyperlink ref="B622" r:id="rId544" display="8434545"/>
    <hyperlink ref="B623" r:id="rId545" display="12602434"/>
    <hyperlink ref="B624" r:id="rId546" display="13515432"/>
    <hyperlink ref="B625" r:id="rId547" display="12835732"/>
    <hyperlink ref="B626" r:id="rId548" display="9116144"/>
    <hyperlink ref="B627" r:id="rId549" display="8533338"/>
    <hyperlink ref="B628" r:id="rId550" display="10989073"/>
    <hyperlink ref="B629" r:id="rId551" display="10013728"/>
    <hyperlink ref="B630" r:id="rId552" display="8611078"/>
    <hyperlink ref="B631" r:id="rId553" display="9852982"/>
    <hyperlink ref="B632" r:id="rId554" display="10678832"/>
    <hyperlink ref="B633" r:id="rId555" display="13260528"/>
    <hyperlink ref="B634" r:id="rId556" display="9914647"/>
    <hyperlink ref="B635" r:id="rId557" display="12891874"/>
    <hyperlink ref="B637" r:id="rId558" display="11926582"/>
    <hyperlink ref="B638" r:id="rId559" display="6253289"/>
    <hyperlink ref="B639" r:id="rId560" display="10489900"/>
    <hyperlink ref="B640" r:id="rId561" display="11782441"/>
    <hyperlink ref="B641" r:id="rId562" display="11042412"/>
    <hyperlink ref="B642" r:id="rId562" display="11042412"/>
    <hyperlink ref="B643" r:id="rId563" display="14346569"/>
    <hyperlink ref="A644" r:id="rId564" display="https://europe.republic.com/businesses/pronto-pos/sections/market"/>
    <hyperlink ref="B644" r:id="rId565" display="14668208"/>
    <hyperlink ref="B645" r:id="rId566" display="11397984"/>
    <hyperlink ref="B646" r:id="rId567" display="11935001"/>
    <hyperlink ref="B647" r:id="rId568" display="9951244"/>
    <hyperlink ref="B648" r:id="rId569" display="9464530"/>
    <hyperlink ref="B649" r:id="rId570" display="13413480"/>
    <hyperlink ref="B652" r:id="rId571" display="12259550"/>
    <hyperlink ref="B654" r:id="rId572" display="14115743"/>
    <hyperlink ref="B655" r:id="rId573" display="12014911"/>
    <hyperlink ref="B656" r:id="rId574" display="10079805"/>
    <hyperlink ref="B657" r:id="rId575" display="8477606"/>
    <hyperlink ref="B658" r:id="rId576" display="11929772"/>
    <hyperlink ref="B659" r:id="rId577" display="10295405"/>
    <hyperlink ref="B660" r:id="rId578" display="12102039"/>
    <hyperlink ref="B661" r:id="rId579" display="9309039"/>
    <hyperlink ref="B662" r:id="rId580" display="12585284"/>
    <hyperlink ref="B663" r:id="rId581" display="7860554"/>
    <hyperlink ref="B664" r:id="rId582" display="11217852"/>
    <hyperlink ref="B665" r:id="rId583" display="8556734"/>
    <hyperlink ref="B666" r:id="rId584" display="13379202"/>
    <hyperlink ref="B667" r:id="rId585" display="9093424"/>
    <hyperlink ref="B668" r:id="rId586" display="10555641"/>
    <hyperlink ref="B669" r:id="rId587" display="7897557"/>
    <hyperlink ref="B670" r:id="rId588" display="13041385"/>
    <hyperlink ref="B671" r:id="rId589" display="10773108"/>
    <hyperlink ref="B672" r:id="rId590" display="10641845"/>
    <hyperlink ref="B673" r:id="rId591" display="12617723"/>
    <hyperlink ref="B674" r:id="rId592" display="12135241"/>
    <hyperlink ref="B675" r:id="rId593" display="12355538"/>
    <hyperlink ref="B676" r:id="rId594" display="13619735"/>
    <hyperlink ref="B677" r:id="rId595" display="9542198"/>
    <hyperlink ref="B678" r:id="rId596" display="8641370"/>
    <hyperlink ref="B679" r:id="rId597" display="8624700"/>
    <hyperlink ref="B680" r:id="rId598" display="11549361"/>
    <hyperlink ref="B681" r:id="rId599" display="9423618"/>
    <hyperlink ref="B682" r:id="rId600" display="12594370"/>
    <hyperlink ref="B683" r:id="rId601" display="11071470"/>
    <hyperlink ref="B684" r:id="rId602" display="10942598"/>
    <hyperlink ref="B685" r:id="rId603" display="12590568"/>
    <hyperlink ref="B686" r:id="rId604" display="11526566"/>
    <hyperlink ref="B688" r:id="rId605" display="11177234"/>
    <hyperlink ref="B689" r:id="rId606" display="7002825"/>
    <hyperlink ref="B690" r:id="rId607" display="11888544"/>
    <hyperlink ref="B691" r:id="rId608" display="8957566"/>
    <hyperlink ref="B692" r:id="rId609" display="10638661"/>
    <hyperlink ref="B693" r:id="rId610" display="11480161"/>
    <hyperlink ref="B694" r:id="rId611" display="12991554"/>
    <hyperlink ref="B695" r:id="rId612" display="10885983"/>
    <hyperlink ref="B697" r:id="rId613" display="12681384"/>
    <hyperlink ref="B698" r:id="rId614" display="9534553"/>
    <hyperlink ref="B699" r:id="rId615" display="9521139"/>
    <hyperlink ref="B700" r:id="rId616" display="8012857"/>
    <hyperlink ref="B701" r:id="rId617" display="12080508"/>
    <hyperlink ref="B702" r:id="rId618" display="12668131"/>
    <hyperlink ref="B703" r:id="rId619" display="12197289"/>
    <hyperlink ref="B704" r:id="rId620" display="12004820"/>
    <hyperlink ref="B705" r:id="rId621" display="9907004"/>
    <hyperlink ref="B706" r:id="rId622" display="9789549"/>
    <hyperlink ref="B707" r:id="rId623" display="9950111"/>
    <hyperlink ref="B708" r:id="rId624" display="12973448"/>
    <hyperlink ref="B709" r:id="rId625" display="11129024"/>
    <hyperlink ref="B711" r:id="rId626" display="11772354"/>
    <hyperlink ref="B712" r:id="rId627" display="8190467"/>
    <hyperlink ref="B713" r:id="rId628" display="11820274"/>
    <hyperlink ref="B714" r:id="rId629" display="12080810"/>
    <hyperlink ref="B715" r:id="rId630" display="3859657"/>
    <hyperlink ref="B716" r:id="rId631" display="12258453"/>
    <hyperlink ref="B717" r:id="rId632" display="12157991"/>
    <hyperlink ref="B718" r:id="rId633" display="12119233"/>
    <hyperlink ref="B719" r:id="rId634" display="11040155"/>
    <hyperlink ref="B720" r:id="rId635" display="10163379"/>
    <hyperlink ref="B721" r:id="rId636" display="11374528"/>
    <hyperlink ref="B723" r:id="rId637" display="10592427"/>
    <hyperlink ref="B724" r:id="rId638" display="12741780"/>
    <hyperlink ref="B725" r:id="rId639" display="9207081"/>
    <hyperlink ref="B727" r:id="rId640" display="9797288"/>
    <hyperlink ref="B728" r:id="rId641" display="11556376"/>
    <hyperlink ref="B729" r:id="rId642" display="8806847"/>
    <hyperlink ref="B730" r:id="rId643" display="10549699"/>
    <hyperlink ref="B731" r:id="rId644" display="9581563"/>
    <hyperlink ref="B732" r:id="rId645" display="8518367"/>
    <hyperlink ref="B733" r:id="rId646" display="13303578"/>
    <hyperlink ref="B734" r:id="rId647" display="9077500"/>
    <hyperlink ref="B735" r:id="rId648" display="10366894"/>
    <hyperlink ref="B738" r:id="rId649" display="9978304"/>
    <hyperlink ref="B739" r:id="rId650" display="8484889"/>
    <hyperlink ref="B740" r:id="rId651" display="10006960"/>
    <hyperlink ref="B741" r:id="rId651" display="10006960"/>
    <hyperlink ref="B742" r:id="rId652" display="8540031"/>
    <hyperlink ref="B743" r:id="rId653" display="7037949"/>
    <hyperlink ref="B744" r:id="rId654" display="7432479"/>
    <hyperlink ref="B745" r:id="rId655" display="7791197"/>
    <hyperlink ref="B746" r:id="rId656" display="8706232"/>
    <hyperlink ref="B748" r:id="rId657" display="7926303"/>
    <hyperlink ref="B749" r:id="rId658" display="12547891"/>
    <hyperlink ref="B750" r:id="rId659" display="9492924"/>
    <hyperlink ref="B754" r:id="rId660" display="14111739"/>
    <hyperlink ref="A49" r:id="rId661" display="https://europe.republic.com/businesses/hectare/sections/market"/>
    <hyperlink ref="A48" r:id="rId662" display="https://europe.republic.com/businesses/emerald-stay/sections/market"/>
    <hyperlink ref="A47" r:id="rId663" display="https://europe.republic.com/businesses/roslin-technologies/sections/market"/>
    <hyperlink ref="B45" r:id="rId664" display="9742877"/>
    <hyperlink ref="A45" r:id="rId665" display="https://europe.republic.com/businesses/rovco/sections/market"/>
    <hyperlink ref="A44" r:id="rId666" display="https://europe.republic.com/businesses/green-lithium/sections/market"/>
    <hyperlink ref="B43" r:id="rId667" display="6848016"/>
    <hyperlink ref="A43" r:id="rId668" display="https://europe.republic.com/businesses/seedrs/sections/market"/>
    <hyperlink ref="A42" r:id="rId669" display="https://europe.republic.com/businesses/estateguru-ou/sections/market"/>
    <hyperlink ref="A41" r:id="rId670" display="https://europe.republic.com/businesses/gazelle-wind-power/sections/market"/>
    <hyperlink ref="A40" r:id="rId671" display="https://europe.republic.com/businesses/amaze-software/sections/market"/>
    <hyperlink ref="B39" r:id="rId672" display="13997249"/>
    <hyperlink ref="A39" r:id="rId673" display="https://europe.republic.com/businesses/property-hub/sections/market"/>
    <hyperlink ref="A38" r:id="rId674" display="https://europe.republic.com/businesses/this/sections/market"/>
    <hyperlink ref="B37" r:id="rId675" display="12284429"/>
    <hyperlink ref="A37" r:id="rId676" display="https://europe.republic.com/businesses/peckwater-brands/sections/market"/>
    <hyperlink ref="A58" r:id="rId677" display="https://europe.republic.com/businesses/lick-home/sections/market"/>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L637"/>
  <sheetViews>
    <sheetView workbookViewId="0">
      <pane xSplit="2" ySplit="1" topLeftCell="D624" activePane="bottomRight" state="frozen"/>
      <selection/>
      <selection pane="topRight"/>
      <selection pane="bottomLeft"/>
      <selection pane="bottomRight" activeCell="B631" sqref="B631"/>
    </sheetView>
  </sheetViews>
  <sheetFormatPr defaultColWidth="8.83333333333333" defaultRowHeight="15.6"/>
  <cols>
    <col min="1" max="1" width="15.8333333333333" customWidth="1"/>
  </cols>
  <sheetData>
    <row r="1" spans="1:12">
      <c r="A1" s="62" t="s">
        <v>760</v>
      </c>
      <c r="B1" t="s">
        <v>761</v>
      </c>
      <c r="C1" t="s">
        <v>762</v>
      </c>
      <c r="D1" t="s">
        <v>763</v>
      </c>
      <c r="E1" t="s">
        <v>764</v>
      </c>
      <c r="F1" t="s">
        <v>765</v>
      </c>
      <c r="G1" t="s">
        <v>766</v>
      </c>
      <c r="H1" t="s">
        <v>767</v>
      </c>
      <c r="I1" t="s">
        <v>768</v>
      </c>
      <c r="J1" t="s">
        <v>769</v>
      </c>
      <c r="K1" t="s">
        <v>770</v>
      </c>
      <c r="L1" t="s">
        <v>771</v>
      </c>
    </row>
    <row r="2" spans="1:3">
      <c r="A2" s="62">
        <v>14287938</v>
      </c>
      <c r="B2">
        <v>1</v>
      </c>
      <c r="C2">
        <v>1</v>
      </c>
    </row>
    <row r="3" spans="1:3">
      <c r="A3" s="62">
        <v>8439199</v>
      </c>
      <c r="B3">
        <v>2</v>
      </c>
      <c r="C3">
        <v>1</v>
      </c>
    </row>
    <row r="4" spans="1:3">
      <c r="A4" s="62" t="s">
        <v>756</v>
      </c>
      <c r="B4">
        <v>3</v>
      </c>
      <c r="C4">
        <v>1</v>
      </c>
    </row>
    <row r="5" spans="1:3">
      <c r="A5" s="62">
        <v>12536048</v>
      </c>
      <c r="B5">
        <v>4</v>
      </c>
      <c r="C5">
        <v>1</v>
      </c>
    </row>
    <row r="6" spans="1:3">
      <c r="A6" s="62">
        <v>4764827</v>
      </c>
      <c r="B6">
        <v>5</v>
      </c>
      <c r="C6">
        <v>1</v>
      </c>
    </row>
    <row r="7" spans="1:3">
      <c r="A7" s="62">
        <v>9366201</v>
      </c>
      <c r="B7">
        <v>6</v>
      </c>
      <c r="C7">
        <v>1</v>
      </c>
    </row>
    <row r="8" spans="1:3">
      <c r="A8" s="62">
        <v>8720732</v>
      </c>
      <c r="B8">
        <v>7</v>
      </c>
      <c r="C8">
        <v>1</v>
      </c>
    </row>
    <row r="9" spans="1:3">
      <c r="A9" s="62">
        <v>12181387</v>
      </c>
      <c r="B9">
        <v>8</v>
      </c>
      <c r="C9">
        <v>1</v>
      </c>
    </row>
    <row r="10" spans="1:3">
      <c r="A10" s="62">
        <v>12858395</v>
      </c>
      <c r="B10">
        <v>9</v>
      </c>
      <c r="C10">
        <v>1</v>
      </c>
    </row>
    <row r="11" spans="1:3">
      <c r="A11" s="62">
        <v>11935001</v>
      </c>
      <c r="B11">
        <v>10</v>
      </c>
      <c r="C11">
        <v>1</v>
      </c>
    </row>
    <row r="12" spans="1:3">
      <c r="A12" s="62">
        <v>8388489</v>
      </c>
      <c r="B12">
        <v>11</v>
      </c>
      <c r="C12">
        <v>1</v>
      </c>
    </row>
    <row r="13" spans="1:3">
      <c r="A13" s="62" t="s">
        <v>57</v>
      </c>
      <c r="B13">
        <v>12</v>
      </c>
      <c r="C13">
        <v>1</v>
      </c>
    </row>
    <row r="14" spans="1:3">
      <c r="A14" s="62">
        <v>8877667</v>
      </c>
      <c r="B14">
        <v>13</v>
      </c>
      <c r="C14">
        <v>1</v>
      </c>
    </row>
    <row r="15" spans="1:3">
      <c r="A15" s="62">
        <v>11127427</v>
      </c>
      <c r="B15">
        <v>14</v>
      </c>
      <c r="C15">
        <v>1</v>
      </c>
    </row>
    <row r="16" spans="1:3">
      <c r="A16" s="62">
        <v>10592427</v>
      </c>
      <c r="B16">
        <v>15</v>
      </c>
      <c r="C16">
        <v>1</v>
      </c>
    </row>
    <row r="17" spans="1:3">
      <c r="A17" s="62">
        <v>13521264</v>
      </c>
      <c r="B17">
        <v>16</v>
      </c>
      <c r="C17">
        <v>1</v>
      </c>
    </row>
    <row r="18" spans="1:3">
      <c r="A18" s="62">
        <v>12291987</v>
      </c>
      <c r="B18">
        <v>17</v>
      </c>
      <c r="C18">
        <v>1</v>
      </c>
    </row>
    <row r="19" spans="1:3">
      <c r="A19" s="62">
        <v>9952953</v>
      </c>
      <c r="B19">
        <v>18</v>
      </c>
      <c r="C19">
        <v>1</v>
      </c>
    </row>
    <row r="20" spans="1:3">
      <c r="A20" s="62">
        <v>9392547</v>
      </c>
      <c r="B20">
        <v>19</v>
      </c>
      <c r="C20">
        <v>1</v>
      </c>
    </row>
    <row r="21" spans="1:3">
      <c r="A21" s="62">
        <v>9492138</v>
      </c>
      <c r="B21">
        <v>20</v>
      </c>
      <c r="C21">
        <v>1</v>
      </c>
    </row>
    <row r="22" spans="1:3">
      <c r="A22" s="62">
        <v>6739250</v>
      </c>
      <c r="B22">
        <v>21</v>
      </c>
      <c r="C22">
        <v>1</v>
      </c>
    </row>
    <row r="23" spans="1:3">
      <c r="A23" s="62">
        <v>11378846</v>
      </c>
      <c r="B23">
        <v>22</v>
      </c>
      <c r="C23">
        <v>1</v>
      </c>
    </row>
    <row r="24" spans="1:3">
      <c r="A24" s="62">
        <v>7931505</v>
      </c>
      <c r="B24">
        <v>23</v>
      </c>
      <c r="C24">
        <v>1</v>
      </c>
    </row>
    <row r="25" spans="1:3">
      <c r="A25" s="62">
        <v>11453099</v>
      </c>
      <c r="B25">
        <v>24</v>
      </c>
      <c r="C25">
        <v>1</v>
      </c>
    </row>
    <row r="26" spans="1:3">
      <c r="A26" s="62">
        <v>11556376</v>
      </c>
      <c r="B26">
        <v>25</v>
      </c>
      <c r="C26">
        <v>1</v>
      </c>
    </row>
    <row r="27" spans="1:3">
      <c r="A27" s="62">
        <v>12522212</v>
      </c>
      <c r="B27">
        <v>26</v>
      </c>
      <c r="C27">
        <v>1</v>
      </c>
    </row>
    <row r="28" spans="1:3">
      <c r="A28" s="62">
        <v>10341660</v>
      </c>
      <c r="B28">
        <v>27</v>
      </c>
      <c r="C28">
        <v>1</v>
      </c>
    </row>
    <row r="29" spans="1:3">
      <c r="A29" s="62">
        <v>10630791</v>
      </c>
      <c r="B29">
        <v>28</v>
      </c>
      <c r="C29">
        <v>1</v>
      </c>
    </row>
    <row r="30" spans="1:3">
      <c r="A30" s="62">
        <v>11250727</v>
      </c>
      <c r="B30">
        <v>29</v>
      </c>
      <c r="C30">
        <v>1</v>
      </c>
    </row>
    <row r="31" spans="1:3">
      <c r="A31" s="62">
        <v>11018311</v>
      </c>
      <c r="B31">
        <v>30</v>
      </c>
      <c r="C31">
        <v>1</v>
      </c>
    </row>
    <row r="32" spans="1:3">
      <c r="A32" s="62">
        <v>9367399</v>
      </c>
      <c r="B32">
        <v>31</v>
      </c>
      <c r="C32">
        <v>1</v>
      </c>
    </row>
    <row r="33" spans="1:3">
      <c r="A33" s="62">
        <v>7832790</v>
      </c>
      <c r="B33">
        <v>32</v>
      </c>
      <c r="C33">
        <v>1</v>
      </c>
    </row>
    <row r="34" spans="1:3">
      <c r="A34" s="62">
        <v>8764786</v>
      </c>
      <c r="B34">
        <v>33</v>
      </c>
      <c r="C34">
        <v>1</v>
      </c>
    </row>
    <row r="35" spans="1:3">
      <c r="A35" s="62">
        <v>12226534</v>
      </c>
      <c r="B35">
        <v>34</v>
      </c>
      <c r="C35">
        <v>1</v>
      </c>
    </row>
    <row r="36" spans="1:3">
      <c r="A36" s="62">
        <v>12292575</v>
      </c>
      <c r="B36">
        <v>35</v>
      </c>
      <c r="C36">
        <v>1</v>
      </c>
    </row>
    <row r="37" spans="1:3">
      <c r="A37" s="62">
        <v>6450324</v>
      </c>
      <c r="B37">
        <v>36</v>
      </c>
      <c r="C37">
        <v>1</v>
      </c>
    </row>
    <row r="38" spans="1:3">
      <c r="A38" s="62">
        <v>10510951</v>
      </c>
      <c r="B38">
        <v>37</v>
      </c>
      <c r="C38">
        <v>1</v>
      </c>
    </row>
    <row r="39" spans="1:3">
      <c r="A39" s="62">
        <v>9548906</v>
      </c>
      <c r="B39">
        <v>38</v>
      </c>
      <c r="C39">
        <v>1</v>
      </c>
    </row>
    <row r="40" spans="1:3">
      <c r="A40" s="62">
        <v>12318512</v>
      </c>
      <c r="B40">
        <v>39</v>
      </c>
      <c r="C40">
        <v>1</v>
      </c>
    </row>
    <row r="41" spans="1:3">
      <c r="A41" s="62" t="s">
        <v>758</v>
      </c>
      <c r="B41">
        <v>40</v>
      </c>
      <c r="C41">
        <v>1</v>
      </c>
    </row>
    <row r="42" spans="1:3">
      <c r="A42" s="62">
        <v>7823971</v>
      </c>
      <c r="B42">
        <v>41</v>
      </c>
      <c r="C42">
        <v>1</v>
      </c>
    </row>
    <row r="43" spans="1:3">
      <c r="A43" s="62">
        <v>10928240</v>
      </c>
      <c r="B43">
        <v>42</v>
      </c>
      <c r="C43">
        <v>1</v>
      </c>
    </row>
    <row r="44" spans="1:3">
      <c r="A44" s="62">
        <v>8694788</v>
      </c>
      <c r="B44">
        <v>43</v>
      </c>
      <c r="C44">
        <v>1</v>
      </c>
    </row>
    <row r="45" spans="1:3">
      <c r="A45" s="62">
        <v>9140632</v>
      </c>
      <c r="B45">
        <v>44</v>
      </c>
      <c r="C45">
        <v>1</v>
      </c>
    </row>
    <row r="46" spans="1:3">
      <c r="A46" s="62">
        <v>9925185</v>
      </c>
      <c r="B46">
        <v>45</v>
      </c>
      <c r="C46">
        <v>1</v>
      </c>
    </row>
    <row r="47" spans="1:3">
      <c r="A47" s="62">
        <v>11040155</v>
      </c>
      <c r="B47">
        <v>46</v>
      </c>
      <c r="C47">
        <v>1</v>
      </c>
    </row>
    <row r="48" spans="1:3">
      <c r="A48" s="62">
        <v>13515432</v>
      </c>
      <c r="B48">
        <v>47</v>
      </c>
      <c r="C48">
        <v>1</v>
      </c>
    </row>
    <row r="49" spans="1:3">
      <c r="A49" s="62">
        <v>10638129</v>
      </c>
      <c r="B49">
        <v>48</v>
      </c>
      <c r="C49">
        <v>1</v>
      </c>
    </row>
    <row r="50" spans="1:3">
      <c r="A50" s="62">
        <v>12378970</v>
      </c>
      <c r="B50">
        <v>49</v>
      </c>
      <c r="C50">
        <v>1</v>
      </c>
    </row>
    <row r="51" spans="1:3">
      <c r="A51" s="62">
        <v>11957019</v>
      </c>
      <c r="B51">
        <v>50</v>
      </c>
      <c r="C51">
        <v>1</v>
      </c>
    </row>
    <row r="52" spans="1:3">
      <c r="A52" s="62">
        <v>10455133</v>
      </c>
      <c r="B52">
        <v>51</v>
      </c>
      <c r="C52">
        <v>1</v>
      </c>
    </row>
    <row r="53" spans="1:3">
      <c r="A53" s="62">
        <v>11878239</v>
      </c>
      <c r="B53">
        <v>52</v>
      </c>
      <c r="C53">
        <v>1</v>
      </c>
    </row>
    <row r="54" spans="1:3">
      <c r="A54" s="62">
        <v>11970625</v>
      </c>
      <c r="B54">
        <v>53</v>
      </c>
      <c r="C54">
        <v>1</v>
      </c>
    </row>
    <row r="55" spans="1:3">
      <c r="A55" s="62">
        <v>11413946</v>
      </c>
      <c r="B55">
        <v>54</v>
      </c>
      <c r="C55">
        <v>1</v>
      </c>
    </row>
    <row r="56" spans="1:3">
      <c r="A56" s="62">
        <v>7897557</v>
      </c>
      <c r="B56">
        <v>55</v>
      </c>
      <c r="C56">
        <v>1</v>
      </c>
    </row>
    <row r="57" spans="1:3">
      <c r="A57" s="62">
        <v>7433966</v>
      </c>
      <c r="B57">
        <v>56</v>
      </c>
      <c r="C57">
        <v>1</v>
      </c>
    </row>
    <row r="58" spans="1:3">
      <c r="A58" s="62">
        <v>10530672</v>
      </c>
      <c r="B58">
        <v>57</v>
      </c>
      <c r="C58">
        <v>1</v>
      </c>
    </row>
    <row r="59" spans="1:3">
      <c r="A59" s="62">
        <v>13705157</v>
      </c>
      <c r="B59">
        <v>58</v>
      </c>
      <c r="C59">
        <v>1</v>
      </c>
    </row>
    <row r="60" spans="1:3">
      <c r="A60" s="62">
        <v>8624700</v>
      </c>
      <c r="B60">
        <v>59</v>
      </c>
      <c r="C60">
        <v>1</v>
      </c>
    </row>
    <row r="61" spans="1:3">
      <c r="A61" s="62">
        <v>12628399</v>
      </c>
      <c r="B61">
        <v>60</v>
      </c>
      <c r="C61">
        <v>1</v>
      </c>
    </row>
    <row r="62" spans="1:4">
      <c r="A62" s="62">
        <v>11545808</v>
      </c>
      <c r="B62">
        <v>61</v>
      </c>
      <c r="C62">
        <v>1</v>
      </c>
      <c r="D62">
        <v>1</v>
      </c>
    </row>
    <row r="63" spans="1:4">
      <c r="A63" s="62">
        <v>9789549</v>
      </c>
      <c r="B63">
        <v>62</v>
      </c>
      <c r="C63">
        <v>1</v>
      </c>
      <c r="D63">
        <v>1</v>
      </c>
    </row>
    <row r="64" spans="1:4">
      <c r="A64" s="62">
        <v>10017714</v>
      </c>
      <c r="B64">
        <v>63</v>
      </c>
      <c r="C64">
        <v>1</v>
      </c>
      <c r="D64">
        <v>1</v>
      </c>
    </row>
    <row r="65" spans="1:4">
      <c r="A65" s="62">
        <v>11217852</v>
      </c>
      <c r="B65">
        <v>64</v>
      </c>
      <c r="C65">
        <v>1</v>
      </c>
      <c r="D65">
        <v>1</v>
      </c>
    </row>
    <row r="66" spans="1:4">
      <c r="A66" s="62">
        <v>11356014</v>
      </c>
      <c r="B66">
        <v>65</v>
      </c>
      <c r="C66">
        <v>1</v>
      </c>
      <c r="D66">
        <v>1</v>
      </c>
    </row>
    <row r="67" spans="1:4">
      <c r="A67" s="62">
        <v>10679546</v>
      </c>
      <c r="B67">
        <v>66</v>
      </c>
      <c r="C67">
        <v>1</v>
      </c>
      <c r="D67">
        <v>1</v>
      </c>
    </row>
    <row r="68" spans="1:4">
      <c r="A68" s="62">
        <v>11797870</v>
      </c>
      <c r="B68">
        <v>67</v>
      </c>
      <c r="C68">
        <v>1</v>
      </c>
      <c r="D68">
        <v>1</v>
      </c>
    </row>
    <row r="69" spans="1:4">
      <c r="A69" s="62">
        <v>10190839</v>
      </c>
      <c r="B69">
        <v>68</v>
      </c>
      <c r="C69">
        <v>1</v>
      </c>
      <c r="D69">
        <v>1</v>
      </c>
    </row>
    <row r="70" spans="1:4">
      <c r="A70" s="62">
        <v>8641370</v>
      </c>
      <c r="B70">
        <v>69</v>
      </c>
      <c r="C70">
        <v>1</v>
      </c>
      <c r="D70">
        <v>1</v>
      </c>
    </row>
    <row r="71" spans="1:4">
      <c r="A71" s="62">
        <v>10013728</v>
      </c>
      <c r="B71">
        <v>70</v>
      </c>
      <c r="C71">
        <v>1</v>
      </c>
      <c r="D71">
        <v>1</v>
      </c>
    </row>
    <row r="72" spans="1:4">
      <c r="A72" s="62">
        <v>12590568</v>
      </c>
      <c r="B72">
        <v>71</v>
      </c>
      <c r="D72">
        <v>1</v>
      </c>
    </row>
    <row r="73" spans="1:4">
      <c r="A73" s="62">
        <v>9444238</v>
      </c>
      <c r="B73">
        <v>72</v>
      </c>
      <c r="D73">
        <v>1</v>
      </c>
    </row>
    <row r="74" spans="1:4">
      <c r="A74" s="62">
        <v>13802305</v>
      </c>
      <c r="B74">
        <v>73</v>
      </c>
      <c r="D74">
        <v>1</v>
      </c>
    </row>
    <row r="75" spans="1:4">
      <c r="A75" s="62">
        <v>10798872</v>
      </c>
      <c r="B75">
        <v>74</v>
      </c>
      <c r="D75">
        <v>1</v>
      </c>
    </row>
    <row r="76" spans="1:4">
      <c r="A76" s="62">
        <v>6390957</v>
      </c>
      <c r="B76">
        <v>75</v>
      </c>
      <c r="D76">
        <v>1</v>
      </c>
    </row>
    <row r="77" spans="1:4">
      <c r="A77" s="62">
        <v>7049166</v>
      </c>
      <c r="B77">
        <v>76</v>
      </c>
      <c r="D77">
        <v>1</v>
      </c>
    </row>
    <row r="78" spans="1:4">
      <c r="A78" s="62">
        <v>11509037</v>
      </c>
      <c r="B78">
        <v>77</v>
      </c>
      <c r="D78">
        <v>1</v>
      </c>
    </row>
    <row r="79" spans="1:4">
      <c r="A79" s="62">
        <v>10185899</v>
      </c>
      <c r="B79">
        <v>78</v>
      </c>
      <c r="D79">
        <v>1</v>
      </c>
    </row>
    <row r="80" spans="1:4">
      <c r="A80" s="62">
        <v>7179872</v>
      </c>
      <c r="B80">
        <v>79</v>
      </c>
      <c r="D80">
        <v>1</v>
      </c>
    </row>
    <row r="81" spans="1:4">
      <c r="A81" s="62">
        <v>8403776</v>
      </c>
      <c r="B81">
        <v>80</v>
      </c>
      <c r="D81">
        <v>1</v>
      </c>
    </row>
    <row r="82" spans="1:4">
      <c r="A82" s="62">
        <v>6669123</v>
      </c>
      <c r="B82">
        <v>81</v>
      </c>
      <c r="D82">
        <v>1</v>
      </c>
    </row>
    <row r="83" spans="1:4">
      <c r="A83" s="62">
        <v>8251033</v>
      </c>
      <c r="B83">
        <v>82</v>
      </c>
      <c r="D83">
        <v>1</v>
      </c>
    </row>
    <row r="84" spans="1:4">
      <c r="A84" s="62">
        <v>9388900</v>
      </c>
      <c r="B84">
        <v>83</v>
      </c>
      <c r="D84">
        <v>1</v>
      </c>
    </row>
    <row r="85" spans="1:4">
      <c r="A85" s="62">
        <v>10522518</v>
      </c>
      <c r="B85">
        <v>84</v>
      </c>
      <c r="D85">
        <v>1</v>
      </c>
    </row>
    <row r="86" spans="1:4">
      <c r="A86" s="62">
        <v>12835732</v>
      </c>
      <c r="B86">
        <v>85</v>
      </c>
      <c r="D86">
        <v>1</v>
      </c>
    </row>
    <row r="87" spans="1:4">
      <c r="A87" s="62">
        <v>11056237</v>
      </c>
      <c r="B87">
        <v>86</v>
      </c>
      <c r="D87">
        <v>1</v>
      </c>
    </row>
    <row r="88" spans="1:4">
      <c r="A88" s="62">
        <v>9108414</v>
      </c>
      <c r="B88">
        <v>87</v>
      </c>
      <c r="D88">
        <v>1</v>
      </c>
    </row>
    <row r="89" spans="1:4">
      <c r="A89" s="62">
        <v>9712536</v>
      </c>
      <c r="B89">
        <v>88</v>
      </c>
      <c r="D89">
        <v>1</v>
      </c>
    </row>
    <row r="90" spans="1:4">
      <c r="A90" s="62">
        <v>10880642</v>
      </c>
      <c r="B90">
        <v>89</v>
      </c>
      <c r="D90">
        <v>1</v>
      </c>
    </row>
    <row r="91" spans="1:4">
      <c r="A91" s="62">
        <v>13142206</v>
      </c>
      <c r="B91">
        <v>90</v>
      </c>
      <c r="D91">
        <v>1</v>
      </c>
    </row>
    <row r="92" spans="1:4">
      <c r="A92" s="62">
        <v>12118074</v>
      </c>
      <c r="B92">
        <v>91</v>
      </c>
      <c r="D92">
        <v>1</v>
      </c>
    </row>
    <row r="93" spans="1:4">
      <c r="A93" s="62">
        <v>12054962</v>
      </c>
      <c r="B93">
        <v>92</v>
      </c>
      <c r="D93">
        <v>1</v>
      </c>
    </row>
    <row r="94" spans="1:4">
      <c r="A94" s="62">
        <v>12160821</v>
      </c>
      <c r="B94">
        <v>93</v>
      </c>
      <c r="D94">
        <v>1</v>
      </c>
    </row>
    <row r="95" spans="1:4">
      <c r="A95" s="62">
        <v>12102414</v>
      </c>
      <c r="B95">
        <v>94</v>
      </c>
      <c r="D95">
        <v>1</v>
      </c>
    </row>
    <row r="96" spans="1:4">
      <c r="A96" s="62">
        <v>13483394</v>
      </c>
      <c r="B96">
        <v>95</v>
      </c>
      <c r="D96">
        <v>1</v>
      </c>
    </row>
    <row r="97" spans="1:4">
      <c r="A97" s="62">
        <v>8868588</v>
      </c>
      <c r="B97">
        <v>96</v>
      </c>
      <c r="D97">
        <v>1</v>
      </c>
    </row>
    <row r="98" spans="1:4">
      <c r="A98" s="62">
        <v>7672877</v>
      </c>
      <c r="B98">
        <v>97</v>
      </c>
      <c r="D98">
        <v>1</v>
      </c>
    </row>
    <row r="99" spans="1:4">
      <c r="A99" s="62">
        <v>9993255</v>
      </c>
      <c r="B99">
        <v>98</v>
      </c>
      <c r="D99">
        <v>1</v>
      </c>
    </row>
    <row r="100" spans="1:4">
      <c r="A100" s="62">
        <v>12135241</v>
      </c>
      <c r="B100">
        <v>99</v>
      </c>
      <c r="D100">
        <v>1</v>
      </c>
    </row>
    <row r="101" spans="1:4">
      <c r="A101" s="62">
        <v>9464530</v>
      </c>
      <c r="B101">
        <v>100</v>
      </c>
      <c r="D101">
        <v>1</v>
      </c>
    </row>
    <row r="102" spans="1:4">
      <c r="A102" s="62">
        <v>8924569</v>
      </c>
      <c r="B102">
        <v>101</v>
      </c>
      <c r="D102">
        <v>1</v>
      </c>
    </row>
    <row r="103" spans="1:4">
      <c r="A103" s="62">
        <v>7232162</v>
      </c>
      <c r="B103">
        <v>102</v>
      </c>
      <c r="D103">
        <v>1</v>
      </c>
    </row>
    <row r="104" spans="1:4">
      <c r="A104" s="62">
        <v>13656665</v>
      </c>
      <c r="B104">
        <v>103</v>
      </c>
      <c r="D104">
        <v>1</v>
      </c>
    </row>
    <row r="105" spans="1:4">
      <c r="A105" s="62">
        <v>8190467</v>
      </c>
      <c r="B105">
        <v>104</v>
      </c>
      <c r="D105">
        <v>1</v>
      </c>
    </row>
    <row r="106" spans="1:4">
      <c r="A106" s="62">
        <v>12397107</v>
      </c>
      <c r="B106">
        <v>105</v>
      </c>
      <c r="D106">
        <v>1</v>
      </c>
    </row>
    <row r="107" spans="1:4">
      <c r="A107" s="62">
        <v>10745708</v>
      </c>
      <c r="B107">
        <v>106</v>
      </c>
      <c r="D107">
        <v>1</v>
      </c>
    </row>
    <row r="108" spans="1:4">
      <c r="A108" s="62">
        <v>9599097</v>
      </c>
      <c r="B108">
        <v>107</v>
      </c>
      <c r="D108">
        <v>1</v>
      </c>
    </row>
    <row r="109" spans="1:4">
      <c r="A109" s="62">
        <v>12914205</v>
      </c>
      <c r="B109">
        <v>108</v>
      </c>
      <c r="D109">
        <v>1</v>
      </c>
    </row>
    <row r="110" spans="1:4">
      <c r="A110" s="62">
        <v>176333</v>
      </c>
      <c r="B110">
        <v>109</v>
      </c>
      <c r="D110">
        <v>1</v>
      </c>
    </row>
    <row r="111" spans="1:4">
      <c r="A111" s="62">
        <v>11381518</v>
      </c>
      <c r="B111">
        <v>110</v>
      </c>
      <c r="D111">
        <v>1</v>
      </c>
    </row>
    <row r="112" spans="1:4">
      <c r="A112" s="62">
        <v>9193151</v>
      </c>
      <c r="B112">
        <v>111</v>
      </c>
      <c r="D112">
        <v>1</v>
      </c>
    </row>
    <row r="113" spans="1:4">
      <c r="A113" s="62">
        <v>8227542</v>
      </c>
      <c r="B113">
        <v>112</v>
      </c>
      <c r="D113">
        <v>1</v>
      </c>
    </row>
    <row r="114" spans="1:4">
      <c r="A114" s="62">
        <v>11805571</v>
      </c>
      <c r="B114">
        <v>113</v>
      </c>
      <c r="D114">
        <v>1</v>
      </c>
    </row>
    <row r="115" spans="1:4">
      <c r="A115" s="62">
        <v>10888914</v>
      </c>
      <c r="B115">
        <v>114</v>
      </c>
      <c r="D115">
        <v>1</v>
      </c>
    </row>
    <row r="116" spans="1:4">
      <c r="A116" s="62">
        <v>11691371</v>
      </c>
      <c r="B116">
        <v>115</v>
      </c>
      <c r="D116">
        <v>1</v>
      </c>
    </row>
    <row r="117" spans="1:4">
      <c r="A117" s="62">
        <v>10919572</v>
      </c>
      <c r="B117">
        <v>116</v>
      </c>
      <c r="D117">
        <v>1</v>
      </c>
    </row>
    <row r="118" spans="1:4">
      <c r="A118" s="62">
        <v>12338538</v>
      </c>
      <c r="B118">
        <v>117</v>
      </c>
      <c r="D118">
        <v>1</v>
      </c>
    </row>
    <row r="119" spans="1:4">
      <c r="A119" s="62">
        <v>12547891</v>
      </c>
      <c r="B119">
        <v>118</v>
      </c>
      <c r="D119">
        <v>1</v>
      </c>
    </row>
    <row r="120" spans="1:4">
      <c r="A120" s="62">
        <v>12303629</v>
      </c>
      <c r="B120">
        <v>119</v>
      </c>
      <c r="D120">
        <v>1</v>
      </c>
    </row>
    <row r="121" spans="1:4">
      <c r="A121" s="62">
        <v>9360670</v>
      </c>
      <c r="B121">
        <v>120</v>
      </c>
      <c r="D121">
        <v>1</v>
      </c>
    </row>
    <row r="122" spans="1:5">
      <c r="A122" s="62">
        <v>8804411</v>
      </c>
      <c r="B122">
        <v>121</v>
      </c>
      <c r="D122">
        <v>1</v>
      </c>
      <c r="E122">
        <v>1</v>
      </c>
    </row>
    <row r="123" spans="1:5">
      <c r="A123" s="62">
        <v>11616273</v>
      </c>
      <c r="B123">
        <v>122</v>
      </c>
      <c r="D123">
        <v>1</v>
      </c>
      <c r="E123">
        <v>1</v>
      </c>
    </row>
    <row r="124" spans="1:5">
      <c r="A124" s="62">
        <v>10773108</v>
      </c>
      <c r="B124">
        <v>123</v>
      </c>
      <c r="D124">
        <v>1</v>
      </c>
      <c r="E124">
        <v>1</v>
      </c>
    </row>
    <row r="125" spans="1:5">
      <c r="A125" s="62">
        <v>12875128</v>
      </c>
      <c r="B125">
        <v>124</v>
      </c>
      <c r="D125">
        <v>1</v>
      </c>
      <c r="E125">
        <v>1</v>
      </c>
    </row>
    <row r="126" spans="1:5">
      <c r="A126" s="62">
        <v>12375981</v>
      </c>
      <c r="B126">
        <v>125</v>
      </c>
      <c r="D126">
        <v>1</v>
      </c>
      <c r="E126">
        <v>1</v>
      </c>
    </row>
    <row r="127" spans="1:5">
      <c r="A127" s="62">
        <v>7037949</v>
      </c>
      <c r="B127">
        <v>126</v>
      </c>
      <c r="D127">
        <v>1</v>
      </c>
      <c r="E127">
        <v>1</v>
      </c>
    </row>
    <row r="128" spans="1:5">
      <c r="A128" s="62">
        <v>12819875</v>
      </c>
      <c r="B128">
        <v>127</v>
      </c>
      <c r="D128">
        <v>1</v>
      </c>
      <c r="E128">
        <v>1</v>
      </c>
    </row>
    <row r="129" spans="1:5">
      <c r="A129" s="62">
        <v>8968561</v>
      </c>
      <c r="B129">
        <v>128</v>
      </c>
      <c r="D129">
        <v>1</v>
      </c>
      <c r="E129">
        <v>1</v>
      </c>
    </row>
    <row r="130" spans="1:5">
      <c r="A130" s="62">
        <v>12554309</v>
      </c>
      <c r="B130">
        <v>129</v>
      </c>
      <c r="D130">
        <v>1</v>
      </c>
      <c r="E130">
        <v>1</v>
      </c>
    </row>
    <row r="131" spans="1:5">
      <c r="A131" s="62">
        <v>12197411</v>
      </c>
      <c r="B131">
        <v>130</v>
      </c>
      <c r="D131">
        <v>1</v>
      </c>
      <c r="E131">
        <v>1</v>
      </c>
    </row>
    <row r="132" spans="1:5">
      <c r="A132" s="62">
        <v>5495880</v>
      </c>
      <c r="B132">
        <v>131</v>
      </c>
      <c r="E132">
        <v>1</v>
      </c>
    </row>
    <row r="133" spans="1:5">
      <c r="A133" s="62">
        <v>7961698</v>
      </c>
      <c r="B133">
        <v>132</v>
      </c>
      <c r="E133">
        <v>1</v>
      </c>
    </row>
    <row r="134" spans="1:5">
      <c r="A134" s="62">
        <v>6772691</v>
      </c>
      <c r="B134">
        <v>133</v>
      </c>
      <c r="E134">
        <v>1</v>
      </c>
    </row>
    <row r="135" spans="1:5">
      <c r="A135" s="62">
        <v>5391490</v>
      </c>
      <c r="B135">
        <v>134</v>
      </c>
      <c r="E135">
        <v>1</v>
      </c>
    </row>
    <row r="136" spans="1:5">
      <c r="A136" s="62">
        <v>13386956</v>
      </c>
      <c r="B136">
        <v>135</v>
      </c>
      <c r="E136">
        <v>1</v>
      </c>
    </row>
    <row r="137" spans="1:5">
      <c r="A137" s="62">
        <v>12861535</v>
      </c>
      <c r="B137">
        <v>136</v>
      </c>
      <c r="E137">
        <v>1</v>
      </c>
    </row>
    <row r="138" spans="1:5">
      <c r="A138" s="62">
        <v>9016359</v>
      </c>
      <c r="B138">
        <v>137</v>
      </c>
      <c r="E138">
        <v>1</v>
      </c>
    </row>
    <row r="139" spans="1:5">
      <c r="A139" s="62">
        <v>11549361</v>
      </c>
      <c r="B139">
        <v>138</v>
      </c>
      <c r="E139">
        <v>1</v>
      </c>
    </row>
    <row r="140" spans="1:5">
      <c r="A140" s="62">
        <v>8518367</v>
      </c>
      <c r="B140">
        <v>139</v>
      </c>
      <c r="E140">
        <v>1</v>
      </c>
    </row>
    <row r="141" spans="1:5">
      <c r="A141" s="62">
        <v>11526566</v>
      </c>
      <c r="B141">
        <v>140</v>
      </c>
      <c r="E141">
        <v>1</v>
      </c>
    </row>
    <row r="142" spans="1:5">
      <c r="A142" s="62">
        <v>12304399</v>
      </c>
      <c r="B142">
        <v>141</v>
      </c>
      <c r="E142">
        <v>1</v>
      </c>
    </row>
    <row r="143" spans="1:5">
      <c r="A143" s="62">
        <v>13260528</v>
      </c>
      <c r="B143">
        <v>142</v>
      </c>
      <c r="E143">
        <v>1</v>
      </c>
    </row>
    <row r="144" spans="1:5">
      <c r="A144" s="62">
        <v>6936206</v>
      </c>
      <c r="B144">
        <v>143</v>
      </c>
      <c r="E144">
        <v>1</v>
      </c>
    </row>
    <row r="145" spans="1:5">
      <c r="A145" s="62">
        <v>12617723</v>
      </c>
      <c r="B145">
        <v>144</v>
      </c>
      <c r="E145">
        <v>1</v>
      </c>
    </row>
    <row r="146" spans="1:5">
      <c r="A146" s="62">
        <v>9648878</v>
      </c>
      <c r="B146">
        <v>145</v>
      </c>
      <c r="E146">
        <v>1</v>
      </c>
    </row>
    <row r="147" spans="1:5">
      <c r="A147" s="62">
        <v>8339147</v>
      </c>
      <c r="B147">
        <v>146</v>
      </c>
      <c r="E147">
        <v>1</v>
      </c>
    </row>
    <row r="148" spans="1:5">
      <c r="A148" s="62">
        <v>11042412</v>
      </c>
      <c r="B148">
        <v>147</v>
      </c>
      <c r="E148">
        <v>1</v>
      </c>
    </row>
    <row r="149" spans="1:5">
      <c r="A149" s="62">
        <v>9145174</v>
      </c>
      <c r="B149">
        <v>148</v>
      </c>
      <c r="E149">
        <v>1</v>
      </c>
    </row>
    <row r="150" spans="1:5">
      <c r="A150" s="62">
        <v>10652765</v>
      </c>
      <c r="B150">
        <v>149</v>
      </c>
      <c r="E150">
        <v>1</v>
      </c>
    </row>
    <row r="151" spans="1:5">
      <c r="A151" s="62">
        <v>9337155</v>
      </c>
      <c r="B151">
        <v>150</v>
      </c>
      <c r="E151">
        <v>1</v>
      </c>
    </row>
    <row r="152" spans="1:5">
      <c r="A152" s="62">
        <v>8983817</v>
      </c>
      <c r="B152">
        <v>151</v>
      </c>
      <c r="E152">
        <v>1</v>
      </c>
    </row>
    <row r="153" spans="1:5">
      <c r="A153" s="62">
        <v>9204810</v>
      </c>
      <c r="B153">
        <v>152</v>
      </c>
      <c r="E153">
        <v>1</v>
      </c>
    </row>
    <row r="154" spans="1:5">
      <c r="A154" s="62">
        <v>12062607</v>
      </c>
      <c r="B154">
        <v>153</v>
      </c>
      <c r="E154">
        <v>1</v>
      </c>
    </row>
    <row r="155" spans="1:5">
      <c r="A155" s="62">
        <v>8140303</v>
      </c>
      <c r="B155">
        <v>154</v>
      </c>
      <c r="E155">
        <v>1</v>
      </c>
    </row>
    <row r="156" spans="1:5">
      <c r="A156" s="62">
        <v>10806949</v>
      </c>
      <c r="B156">
        <v>155</v>
      </c>
      <c r="E156">
        <v>1</v>
      </c>
    </row>
    <row r="157" spans="1:5">
      <c r="A157" s="62">
        <v>13733089</v>
      </c>
      <c r="B157">
        <v>156</v>
      </c>
      <c r="E157">
        <v>1</v>
      </c>
    </row>
    <row r="158" spans="1:5">
      <c r="A158" s="62">
        <v>11039619</v>
      </c>
      <c r="B158">
        <v>157</v>
      </c>
      <c r="E158">
        <v>1</v>
      </c>
    </row>
    <row r="159" spans="1:5">
      <c r="A159" s="62">
        <v>9571824</v>
      </c>
      <c r="B159">
        <v>158</v>
      </c>
      <c r="E159">
        <v>1</v>
      </c>
    </row>
    <row r="160" spans="1:5">
      <c r="A160" s="62">
        <v>8206433</v>
      </c>
      <c r="B160">
        <v>159</v>
      </c>
      <c r="E160">
        <v>1</v>
      </c>
    </row>
    <row r="161" spans="1:5">
      <c r="A161" s="62">
        <v>12949231</v>
      </c>
      <c r="B161">
        <v>160</v>
      </c>
      <c r="E161">
        <v>1</v>
      </c>
    </row>
    <row r="162" spans="1:5">
      <c r="A162" s="62">
        <v>12833990</v>
      </c>
      <c r="B162">
        <v>161</v>
      </c>
      <c r="E162">
        <v>1</v>
      </c>
    </row>
    <row r="163" spans="1:5">
      <c r="A163" s="62">
        <v>11155938</v>
      </c>
      <c r="B163">
        <v>162</v>
      </c>
      <c r="E163">
        <v>1</v>
      </c>
    </row>
    <row r="164" spans="1:5">
      <c r="A164" s="62">
        <v>10395239</v>
      </c>
      <c r="B164">
        <v>163</v>
      </c>
      <c r="E164">
        <v>1</v>
      </c>
    </row>
    <row r="165" spans="1:5">
      <c r="A165" s="62">
        <v>9360817</v>
      </c>
      <c r="B165">
        <v>164</v>
      </c>
      <c r="E165">
        <v>1</v>
      </c>
    </row>
    <row r="166" spans="1:5">
      <c r="A166" s="62">
        <v>12680542</v>
      </c>
      <c r="B166">
        <v>165</v>
      </c>
      <c r="E166">
        <v>1</v>
      </c>
    </row>
    <row r="167" spans="1:5">
      <c r="A167" s="62">
        <v>8774859</v>
      </c>
      <c r="B167">
        <v>166</v>
      </c>
      <c r="E167">
        <v>1</v>
      </c>
    </row>
    <row r="168" spans="1:5">
      <c r="A168" s="62">
        <v>14597604</v>
      </c>
      <c r="B168">
        <v>167</v>
      </c>
      <c r="E168">
        <v>1</v>
      </c>
    </row>
    <row r="169" spans="1:5">
      <c r="A169" s="62">
        <v>11344064</v>
      </c>
      <c r="B169">
        <v>168</v>
      </c>
      <c r="E169">
        <v>1</v>
      </c>
    </row>
    <row r="170" spans="1:5">
      <c r="A170" s="62">
        <v>10432153</v>
      </c>
      <c r="B170">
        <v>169</v>
      </c>
      <c r="E170">
        <v>1</v>
      </c>
    </row>
    <row r="171" spans="1:5">
      <c r="A171" s="62">
        <v>11908428</v>
      </c>
      <c r="B171">
        <v>170</v>
      </c>
      <c r="E171">
        <v>1</v>
      </c>
    </row>
    <row r="172" spans="1:5">
      <c r="A172" s="62">
        <v>9381071</v>
      </c>
      <c r="B172">
        <v>171</v>
      </c>
      <c r="E172">
        <v>1</v>
      </c>
    </row>
    <row r="173" spans="1:5">
      <c r="A173" s="62">
        <v>9581330</v>
      </c>
      <c r="B173">
        <v>172</v>
      </c>
      <c r="E173">
        <v>1</v>
      </c>
    </row>
    <row r="174" spans="1:5">
      <c r="A174" s="62">
        <v>7082726</v>
      </c>
      <c r="B174">
        <v>173</v>
      </c>
      <c r="E174">
        <v>1</v>
      </c>
    </row>
    <row r="175" spans="1:5">
      <c r="A175" s="62">
        <v>11938868</v>
      </c>
      <c r="B175">
        <v>174</v>
      </c>
      <c r="E175">
        <v>1</v>
      </c>
    </row>
    <row r="176" spans="1:5">
      <c r="A176" s="62">
        <v>9824006</v>
      </c>
      <c r="B176">
        <v>175</v>
      </c>
      <c r="E176">
        <v>1</v>
      </c>
    </row>
    <row r="177" spans="1:5">
      <c r="A177" s="62">
        <v>9936357</v>
      </c>
      <c r="B177">
        <v>176</v>
      </c>
      <c r="E177">
        <v>1</v>
      </c>
    </row>
    <row r="178" spans="1:5">
      <c r="A178" s="62">
        <v>9914647</v>
      </c>
      <c r="B178">
        <v>177</v>
      </c>
      <c r="E178">
        <v>1</v>
      </c>
    </row>
    <row r="179" spans="1:5">
      <c r="A179" s="62">
        <v>12102039</v>
      </c>
      <c r="B179">
        <v>178</v>
      </c>
      <c r="E179">
        <v>1</v>
      </c>
    </row>
    <row r="180" spans="1:5">
      <c r="A180" s="62">
        <v>11480161</v>
      </c>
      <c r="B180">
        <v>179</v>
      </c>
      <c r="E180">
        <v>1</v>
      </c>
    </row>
    <row r="181" spans="1:5">
      <c r="A181" s="62">
        <v>9852982</v>
      </c>
      <c r="B181">
        <v>180</v>
      </c>
      <c r="E181">
        <v>1</v>
      </c>
    </row>
    <row r="182" spans="1:6">
      <c r="A182" s="62">
        <v>12594370</v>
      </c>
      <c r="B182">
        <v>181</v>
      </c>
      <c r="E182">
        <v>1</v>
      </c>
      <c r="F182">
        <v>1</v>
      </c>
    </row>
    <row r="183" spans="1:6">
      <c r="A183" s="62">
        <v>9049797</v>
      </c>
      <c r="B183">
        <v>182</v>
      </c>
      <c r="E183">
        <v>1</v>
      </c>
      <c r="F183">
        <v>1</v>
      </c>
    </row>
    <row r="184" spans="1:6">
      <c r="A184" s="62">
        <v>11429498</v>
      </c>
      <c r="B184">
        <v>183</v>
      </c>
      <c r="E184">
        <v>1</v>
      </c>
      <c r="F184">
        <v>1</v>
      </c>
    </row>
    <row r="185" spans="1:6">
      <c r="A185" s="62">
        <v>8484889</v>
      </c>
      <c r="B185">
        <v>184</v>
      </c>
      <c r="E185">
        <v>1</v>
      </c>
      <c r="F185">
        <v>1</v>
      </c>
    </row>
    <row r="186" spans="1:6">
      <c r="A186" s="62">
        <v>8845300</v>
      </c>
      <c r="B186">
        <v>185</v>
      </c>
      <c r="E186">
        <v>1</v>
      </c>
      <c r="F186">
        <v>1</v>
      </c>
    </row>
    <row r="187" spans="1:6">
      <c r="A187" s="62">
        <v>4947859</v>
      </c>
      <c r="B187">
        <v>186</v>
      </c>
      <c r="E187">
        <v>1</v>
      </c>
      <c r="F187">
        <v>1</v>
      </c>
    </row>
    <row r="188" spans="1:6">
      <c r="A188" s="62">
        <v>12891874</v>
      </c>
      <c r="B188">
        <v>187</v>
      </c>
      <c r="E188">
        <v>1</v>
      </c>
      <c r="F188">
        <v>1</v>
      </c>
    </row>
    <row r="189" spans="1:6">
      <c r="A189" s="62">
        <v>12157991</v>
      </c>
      <c r="B189">
        <v>188</v>
      </c>
      <c r="E189">
        <v>1</v>
      </c>
      <c r="F189">
        <v>1</v>
      </c>
    </row>
    <row r="190" spans="1:6">
      <c r="A190" s="62">
        <v>11782441</v>
      </c>
      <c r="B190">
        <v>189</v>
      </c>
      <c r="E190">
        <v>1</v>
      </c>
      <c r="F190">
        <v>1</v>
      </c>
    </row>
    <row r="191" spans="1:6">
      <c r="A191" s="62">
        <v>13137770</v>
      </c>
      <c r="B191">
        <v>190</v>
      </c>
      <c r="E191">
        <v>1</v>
      </c>
      <c r="F191">
        <v>1</v>
      </c>
    </row>
    <row r="192" spans="1:6">
      <c r="A192" s="62">
        <v>9540794</v>
      </c>
      <c r="B192">
        <v>191</v>
      </c>
      <c r="F192">
        <v>1</v>
      </c>
    </row>
    <row r="193" spans="1:6">
      <c r="A193" s="62">
        <v>10656114</v>
      </c>
      <c r="B193">
        <v>192</v>
      </c>
      <c r="F193">
        <v>1</v>
      </c>
    </row>
    <row r="194" spans="1:6">
      <c r="A194" s="62">
        <v>10989073</v>
      </c>
      <c r="B194">
        <v>193</v>
      </c>
      <c r="F194">
        <v>1</v>
      </c>
    </row>
    <row r="195" spans="1:6">
      <c r="A195" s="62">
        <v>7120773</v>
      </c>
      <c r="B195">
        <v>194</v>
      </c>
      <c r="F195">
        <v>1</v>
      </c>
    </row>
    <row r="196" spans="1:6">
      <c r="A196" s="62">
        <v>9878379</v>
      </c>
      <c r="B196">
        <v>195</v>
      </c>
      <c r="F196">
        <v>1</v>
      </c>
    </row>
    <row r="197" spans="1:6">
      <c r="A197" s="62">
        <v>10950690</v>
      </c>
      <c r="B197">
        <v>196</v>
      </c>
      <c r="F197">
        <v>1</v>
      </c>
    </row>
    <row r="198" spans="1:6">
      <c r="A198" s="62">
        <v>9829173</v>
      </c>
      <c r="B198">
        <v>197</v>
      </c>
      <c r="F198">
        <v>1</v>
      </c>
    </row>
    <row r="199" spans="1:6">
      <c r="A199" s="62">
        <v>7974955</v>
      </c>
      <c r="B199">
        <v>198</v>
      </c>
      <c r="F199">
        <v>1</v>
      </c>
    </row>
    <row r="200" spans="1:6">
      <c r="A200" s="62">
        <v>12118273</v>
      </c>
      <c r="B200">
        <v>199</v>
      </c>
      <c r="F200">
        <v>1</v>
      </c>
    </row>
    <row r="201" spans="1:6">
      <c r="A201" s="62">
        <v>9790070</v>
      </c>
      <c r="B201">
        <v>200</v>
      </c>
      <c r="F201">
        <v>1</v>
      </c>
    </row>
    <row r="202" spans="1:6">
      <c r="A202" s="62">
        <v>11806499</v>
      </c>
      <c r="B202">
        <v>201</v>
      </c>
      <c r="F202">
        <v>1</v>
      </c>
    </row>
    <row r="203" spans="1:6">
      <c r="A203" s="62">
        <v>7931505</v>
      </c>
      <c r="B203">
        <v>202</v>
      </c>
      <c r="F203">
        <v>1</v>
      </c>
    </row>
    <row r="204" spans="1:6">
      <c r="A204" s="62">
        <v>15218883</v>
      </c>
      <c r="B204">
        <v>203</v>
      </c>
      <c r="F204">
        <v>1</v>
      </c>
    </row>
    <row r="205" spans="1:6">
      <c r="A205" s="62">
        <v>9742877</v>
      </c>
      <c r="B205">
        <v>204</v>
      </c>
      <c r="F205">
        <v>1</v>
      </c>
    </row>
    <row r="206" spans="1:6">
      <c r="A206" s="62">
        <v>10532108</v>
      </c>
      <c r="B206">
        <v>205</v>
      </c>
      <c r="F206">
        <v>1</v>
      </c>
    </row>
    <row r="207" spans="1:6">
      <c r="A207" s="62">
        <v>9508827</v>
      </c>
      <c r="B207">
        <v>206</v>
      </c>
      <c r="F207">
        <v>1</v>
      </c>
    </row>
    <row r="208" spans="1:6">
      <c r="A208" s="62">
        <v>14184815</v>
      </c>
      <c r="B208">
        <v>207</v>
      </c>
      <c r="F208">
        <v>1</v>
      </c>
    </row>
    <row r="209" spans="1:6">
      <c r="A209" s="62">
        <v>10761771</v>
      </c>
      <c r="B209">
        <v>208</v>
      </c>
      <c r="F209">
        <v>1</v>
      </c>
    </row>
    <row r="210" spans="1:6">
      <c r="A210" s="62">
        <v>11639420</v>
      </c>
      <c r="B210">
        <v>209</v>
      </c>
      <c r="F210">
        <v>1</v>
      </c>
    </row>
    <row r="211" spans="1:6">
      <c r="A211" s="62">
        <v>9309039</v>
      </c>
      <c r="B211">
        <v>210</v>
      </c>
      <c r="F211">
        <v>1</v>
      </c>
    </row>
    <row r="212" spans="1:6">
      <c r="A212" s="62">
        <v>9521139</v>
      </c>
      <c r="B212">
        <v>211</v>
      </c>
      <c r="F212">
        <v>1</v>
      </c>
    </row>
    <row r="213" spans="1:6">
      <c r="A213" s="62">
        <v>8511152</v>
      </c>
      <c r="B213">
        <v>212</v>
      </c>
      <c r="F213">
        <v>1</v>
      </c>
    </row>
    <row r="214" spans="1:6">
      <c r="A214" s="62">
        <v>10440856</v>
      </c>
      <c r="B214">
        <v>213</v>
      </c>
      <c r="F214">
        <v>1</v>
      </c>
    </row>
    <row r="215" spans="1:6">
      <c r="A215" s="62">
        <v>8479948</v>
      </c>
      <c r="B215">
        <v>214</v>
      </c>
      <c r="F215">
        <v>1</v>
      </c>
    </row>
    <row r="216" spans="1:6">
      <c r="A216" s="62">
        <v>10942598</v>
      </c>
      <c r="B216">
        <v>215</v>
      </c>
      <c r="F216">
        <v>1</v>
      </c>
    </row>
    <row r="217" spans="1:6">
      <c r="A217" s="62">
        <v>12741780</v>
      </c>
      <c r="B217">
        <v>216</v>
      </c>
      <c r="F217">
        <v>1</v>
      </c>
    </row>
    <row r="218" spans="1:6">
      <c r="A218" s="62">
        <v>11417959</v>
      </c>
      <c r="B218">
        <v>217</v>
      </c>
      <c r="F218">
        <v>1</v>
      </c>
    </row>
    <row r="219" spans="1:6">
      <c r="A219" s="62">
        <v>13477528</v>
      </c>
      <c r="B219">
        <v>218</v>
      </c>
      <c r="F219">
        <v>1</v>
      </c>
    </row>
    <row r="220" spans="1:6">
      <c r="A220" s="62">
        <v>11966971</v>
      </c>
      <c r="B220">
        <v>219</v>
      </c>
      <c r="F220">
        <v>1</v>
      </c>
    </row>
    <row r="221" spans="1:6">
      <c r="A221" s="62">
        <v>11200977</v>
      </c>
      <c r="B221">
        <v>220</v>
      </c>
      <c r="F221">
        <v>1</v>
      </c>
    </row>
    <row r="222" spans="1:6">
      <c r="A222" s="62">
        <v>6848016</v>
      </c>
      <c r="B222">
        <v>221</v>
      </c>
      <c r="F222">
        <v>1</v>
      </c>
    </row>
    <row r="223" spans="1:6">
      <c r="A223" s="62">
        <v>6059203</v>
      </c>
      <c r="B223">
        <v>222</v>
      </c>
      <c r="F223">
        <v>1</v>
      </c>
    </row>
    <row r="224" spans="1:6">
      <c r="A224" s="62">
        <v>9623909</v>
      </c>
      <c r="B224">
        <v>223</v>
      </c>
      <c r="F224">
        <v>1</v>
      </c>
    </row>
    <row r="225" spans="1:6">
      <c r="A225" s="62">
        <v>12007546</v>
      </c>
      <c r="B225">
        <v>224</v>
      </c>
      <c r="F225">
        <v>1</v>
      </c>
    </row>
    <row r="226" spans="1:6">
      <c r="A226" s="62">
        <v>11266941</v>
      </c>
      <c r="B226">
        <v>225</v>
      </c>
      <c r="F226">
        <v>1</v>
      </c>
    </row>
    <row r="227" spans="1:6">
      <c r="A227" s="62">
        <v>7215557</v>
      </c>
      <c r="B227">
        <v>226</v>
      </c>
      <c r="F227">
        <v>1</v>
      </c>
    </row>
    <row r="228" spans="1:6">
      <c r="A228" s="62">
        <v>12142171</v>
      </c>
      <c r="B228">
        <v>227</v>
      </c>
      <c r="F228">
        <v>1</v>
      </c>
    </row>
    <row r="229" spans="1:6">
      <c r="A229" s="62">
        <v>14426992</v>
      </c>
      <c r="B229">
        <v>228</v>
      </c>
      <c r="F229">
        <v>1</v>
      </c>
    </row>
    <row r="230" spans="1:6">
      <c r="A230" s="62">
        <v>10869679</v>
      </c>
      <c r="B230">
        <v>229</v>
      </c>
      <c r="F230">
        <v>1</v>
      </c>
    </row>
    <row r="231" spans="1:6">
      <c r="A231" s="62">
        <v>10784728</v>
      </c>
      <c r="B231">
        <v>230</v>
      </c>
      <c r="F231">
        <v>1</v>
      </c>
    </row>
    <row r="232" spans="1:6">
      <c r="A232" s="62">
        <v>9952199</v>
      </c>
      <c r="B232">
        <v>231</v>
      </c>
      <c r="F232">
        <v>1</v>
      </c>
    </row>
    <row r="233" spans="1:6">
      <c r="A233" s="62">
        <v>10288739</v>
      </c>
      <c r="B233">
        <v>232</v>
      </c>
      <c r="F233">
        <v>1</v>
      </c>
    </row>
    <row r="234" spans="1:6">
      <c r="A234" s="62">
        <v>12230614</v>
      </c>
      <c r="B234">
        <v>233</v>
      </c>
      <c r="F234">
        <v>1</v>
      </c>
    </row>
    <row r="235" spans="1:6">
      <c r="A235" s="62">
        <v>58403949</v>
      </c>
      <c r="B235">
        <v>234</v>
      </c>
      <c r="F235">
        <v>1</v>
      </c>
    </row>
    <row r="236" spans="1:6">
      <c r="A236" s="62">
        <v>8682376</v>
      </c>
      <c r="B236">
        <v>235</v>
      </c>
      <c r="F236">
        <v>1</v>
      </c>
    </row>
    <row r="237" spans="1:6">
      <c r="A237" s="62">
        <v>8143964</v>
      </c>
      <c r="B237">
        <v>236</v>
      </c>
      <c r="F237">
        <v>1</v>
      </c>
    </row>
    <row r="238" spans="1:6">
      <c r="A238" s="62">
        <v>8533338</v>
      </c>
      <c r="B238">
        <v>237</v>
      </c>
      <c r="F238">
        <v>1</v>
      </c>
    </row>
    <row r="239" spans="1:6">
      <c r="A239" s="62">
        <v>10814088</v>
      </c>
      <c r="B239">
        <v>238</v>
      </c>
      <c r="F239">
        <v>1</v>
      </c>
    </row>
    <row r="240" spans="1:6">
      <c r="A240" s="62">
        <v>12368798</v>
      </c>
      <c r="B240">
        <v>239</v>
      </c>
      <c r="F240">
        <v>1</v>
      </c>
    </row>
    <row r="241" spans="1:6">
      <c r="A241" s="62">
        <v>12664906</v>
      </c>
      <c r="B241">
        <v>240</v>
      </c>
      <c r="F241">
        <v>1</v>
      </c>
    </row>
    <row r="242" spans="1:7">
      <c r="A242" s="62">
        <v>10052693</v>
      </c>
      <c r="B242">
        <v>241</v>
      </c>
      <c r="F242">
        <v>1</v>
      </c>
      <c r="G242">
        <v>1</v>
      </c>
    </row>
    <row r="243" spans="1:7">
      <c r="A243" s="62">
        <v>8265501</v>
      </c>
      <c r="B243">
        <v>242</v>
      </c>
      <c r="F243">
        <v>1</v>
      </c>
      <c r="G243">
        <v>1</v>
      </c>
    </row>
    <row r="244" spans="1:7">
      <c r="A244" s="62">
        <v>11211232</v>
      </c>
      <c r="B244">
        <v>243</v>
      </c>
      <c r="F244">
        <v>1</v>
      </c>
      <c r="G244">
        <v>1</v>
      </c>
    </row>
    <row r="245" spans="1:7">
      <c r="A245" s="62">
        <v>12333068</v>
      </c>
      <c r="B245">
        <v>244</v>
      </c>
      <c r="F245">
        <v>1</v>
      </c>
      <c r="G245">
        <v>1</v>
      </c>
    </row>
    <row r="246" spans="1:7">
      <c r="A246" s="62">
        <v>10586281</v>
      </c>
      <c r="B246">
        <v>245</v>
      </c>
      <c r="F246">
        <v>1</v>
      </c>
      <c r="G246">
        <v>1</v>
      </c>
    </row>
    <row r="247" spans="1:7">
      <c r="A247" s="62">
        <v>8390934</v>
      </c>
      <c r="B247">
        <v>246</v>
      </c>
      <c r="F247">
        <v>1</v>
      </c>
      <c r="G247">
        <v>1</v>
      </c>
    </row>
    <row r="248" spans="1:7">
      <c r="A248" s="62">
        <v>8967521</v>
      </c>
      <c r="B248">
        <v>247</v>
      </c>
      <c r="F248">
        <v>1</v>
      </c>
      <c r="G248">
        <v>1</v>
      </c>
    </row>
    <row r="249" spans="1:7">
      <c r="A249" s="62">
        <v>7213545</v>
      </c>
      <c r="B249">
        <v>248</v>
      </c>
      <c r="F249">
        <v>1</v>
      </c>
      <c r="G249">
        <v>1</v>
      </c>
    </row>
    <row r="250" spans="1:7">
      <c r="A250" s="62">
        <v>11043300</v>
      </c>
      <c r="B250">
        <v>249</v>
      </c>
      <c r="F250">
        <v>1</v>
      </c>
      <c r="G250">
        <v>1</v>
      </c>
    </row>
    <row r="251" spans="1:7">
      <c r="A251" s="62">
        <v>10571290</v>
      </c>
      <c r="B251">
        <v>250</v>
      </c>
      <c r="F251">
        <v>1</v>
      </c>
      <c r="G251">
        <v>1</v>
      </c>
    </row>
    <row r="252" spans="1:7">
      <c r="A252" s="62">
        <v>9185882</v>
      </c>
      <c r="B252">
        <v>251</v>
      </c>
      <c r="G252">
        <v>1</v>
      </c>
    </row>
    <row r="253" spans="1:7">
      <c r="A253" s="62">
        <v>7759291</v>
      </c>
      <c r="B253">
        <v>252</v>
      </c>
      <c r="G253">
        <v>1</v>
      </c>
    </row>
    <row r="254" spans="1:7">
      <c r="A254" s="62">
        <v>5439349</v>
      </c>
      <c r="B254">
        <v>253</v>
      </c>
      <c r="G254">
        <v>1</v>
      </c>
    </row>
    <row r="255" spans="1:7">
      <c r="A255" s="62">
        <v>11490908</v>
      </c>
      <c r="B255">
        <v>254</v>
      </c>
      <c r="G255">
        <v>1</v>
      </c>
    </row>
    <row r="256" spans="1:7">
      <c r="A256" s="62">
        <v>13410711</v>
      </c>
      <c r="B256">
        <v>255</v>
      </c>
      <c r="G256">
        <v>1</v>
      </c>
    </row>
    <row r="257" spans="1:7">
      <c r="A257" s="62">
        <v>9093424</v>
      </c>
      <c r="B257">
        <v>256</v>
      </c>
      <c r="G257">
        <v>1</v>
      </c>
    </row>
    <row r="258" spans="1:7">
      <c r="A258" s="62">
        <v>9040033</v>
      </c>
      <c r="B258">
        <v>257</v>
      </c>
      <c r="G258">
        <v>1</v>
      </c>
    </row>
    <row r="259" spans="1:7">
      <c r="A259" s="62">
        <v>11990299</v>
      </c>
      <c r="B259">
        <v>258</v>
      </c>
      <c r="G259">
        <v>1</v>
      </c>
    </row>
    <row r="260" spans="1:7">
      <c r="A260" s="62">
        <v>5151614</v>
      </c>
      <c r="B260">
        <v>259</v>
      </c>
      <c r="G260">
        <v>1</v>
      </c>
    </row>
    <row r="261" spans="1:7">
      <c r="A261" s="62">
        <v>11482610</v>
      </c>
      <c r="B261">
        <v>260</v>
      </c>
      <c r="G261">
        <v>1</v>
      </c>
    </row>
    <row r="262" spans="1:7">
      <c r="A262" s="62">
        <v>13063420</v>
      </c>
      <c r="B262">
        <v>261</v>
      </c>
      <c r="G262">
        <v>1</v>
      </c>
    </row>
    <row r="263" spans="1:7">
      <c r="A263" s="62">
        <v>11540240</v>
      </c>
      <c r="B263">
        <v>262</v>
      </c>
      <c r="G263">
        <v>1</v>
      </c>
    </row>
    <row r="264" spans="1:7">
      <c r="A264" s="62">
        <v>12585284</v>
      </c>
      <c r="B264">
        <v>263</v>
      </c>
      <c r="G264">
        <v>1</v>
      </c>
    </row>
    <row r="265" spans="1:7">
      <c r="A265" s="62">
        <v>13383923</v>
      </c>
      <c r="B265">
        <v>264</v>
      </c>
      <c r="G265">
        <v>1</v>
      </c>
    </row>
    <row r="266" spans="1:7">
      <c r="A266" s="62">
        <v>10670173</v>
      </c>
      <c r="B266">
        <v>265</v>
      </c>
      <c r="G266">
        <v>1</v>
      </c>
    </row>
    <row r="267" spans="1:7">
      <c r="A267" s="62">
        <v>11733835</v>
      </c>
      <c r="B267">
        <v>266</v>
      </c>
      <c r="G267">
        <v>1</v>
      </c>
    </row>
    <row r="268" spans="1:7">
      <c r="A268" s="62">
        <v>12452401</v>
      </c>
      <c r="B268">
        <v>267</v>
      </c>
      <c r="G268">
        <v>1</v>
      </c>
    </row>
    <row r="269" spans="1:7">
      <c r="A269" s="62">
        <v>12259550</v>
      </c>
      <c r="B269">
        <v>268</v>
      </c>
      <c r="G269">
        <v>1</v>
      </c>
    </row>
    <row r="270" spans="1:7">
      <c r="A270" s="62">
        <v>11397984</v>
      </c>
      <c r="B270">
        <v>269</v>
      </c>
      <c r="G270">
        <v>1</v>
      </c>
    </row>
    <row r="271" spans="1:7">
      <c r="A271" s="62">
        <v>12488688</v>
      </c>
      <c r="B271">
        <v>270</v>
      </c>
      <c r="G271">
        <v>1</v>
      </c>
    </row>
    <row r="272" spans="1:7">
      <c r="A272" s="62">
        <v>14759888</v>
      </c>
      <c r="B272">
        <v>271</v>
      </c>
      <c r="G272">
        <v>1</v>
      </c>
    </row>
    <row r="273" spans="1:7">
      <c r="A273" s="62">
        <v>12407155</v>
      </c>
      <c r="B273">
        <v>272</v>
      </c>
      <c r="G273">
        <v>1</v>
      </c>
    </row>
    <row r="274" spans="1:7">
      <c r="A274" s="62">
        <v>11926789</v>
      </c>
      <c r="B274">
        <v>273</v>
      </c>
      <c r="G274">
        <v>1</v>
      </c>
    </row>
    <row r="275" spans="1:7">
      <c r="A275" s="62">
        <v>9256154</v>
      </c>
      <c r="B275">
        <v>274</v>
      </c>
      <c r="G275">
        <v>1</v>
      </c>
    </row>
    <row r="276" spans="1:7">
      <c r="A276" s="62">
        <v>10616124</v>
      </c>
      <c r="B276">
        <v>275</v>
      </c>
      <c r="G276">
        <v>1</v>
      </c>
    </row>
    <row r="277" spans="1:7">
      <c r="A277" s="62">
        <v>13808531</v>
      </c>
      <c r="B277">
        <v>276</v>
      </c>
      <c r="G277">
        <v>1</v>
      </c>
    </row>
    <row r="278" spans="1:7">
      <c r="A278" s="62">
        <v>13678972</v>
      </c>
      <c r="B278">
        <v>277</v>
      </c>
      <c r="G278">
        <v>1</v>
      </c>
    </row>
    <row r="279" spans="1:7">
      <c r="A279" s="62">
        <v>8733316</v>
      </c>
      <c r="B279">
        <v>278</v>
      </c>
      <c r="G279">
        <v>1</v>
      </c>
    </row>
    <row r="280" spans="1:7">
      <c r="A280" s="62">
        <v>11458974</v>
      </c>
      <c r="B280">
        <v>279</v>
      </c>
      <c r="G280">
        <v>1</v>
      </c>
    </row>
    <row r="281" spans="1:7">
      <c r="A281" s="62">
        <v>14111739</v>
      </c>
      <c r="B281">
        <v>280</v>
      </c>
      <c r="G281">
        <v>1</v>
      </c>
    </row>
    <row r="282" spans="1:7">
      <c r="A282" s="62">
        <v>8370145</v>
      </c>
      <c r="B282">
        <v>281</v>
      </c>
      <c r="G282">
        <v>1</v>
      </c>
    </row>
    <row r="283" spans="1:7">
      <c r="A283" s="62">
        <v>12258453</v>
      </c>
      <c r="B283">
        <v>282</v>
      </c>
      <c r="G283">
        <v>1</v>
      </c>
    </row>
    <row r="284" spans="1:7">
      <c r="A284" s="62">
        <v>12699120</v>
      </c>
      <c r="B284">
        <v>283</v>
      </c>
      <c r="G284">
        <v>1</v>
      </c>
    </row>
    <row r="285" spans="1:7">
      <c r="A285" s="62">
        <v>12106103</v>
      </c>
      <c r="B285">
        <v>284</v>
      </c>
      <c r="G285">
        <v>1</v>
      </c>
    </row>
    <row r="286" spans="1:7">
      <c r="A286" s="62">
        <v>10575209</v>
      </c>
      <c r="B286">
        <v>285</v>
      </c>
      <c r="G286">
        <v>1</v>
      </c>
    </row>
    <row r="287" spans="1:7">
      <c r="A287" s="62">
        <v>9626599</v>
      </c>
      <c r="B287">
        <v>286</v>
      </c>
      <c r="G287">
        <v>1</v>
      </c>
    </row>
    <row r="288" spans="1:7">
      <c r="A288" s="62">
        <v>9693923</v>
      </c>
      <c r="B288">
        <v>287</v>
      </c>
      <c r="G288">
        <v>1</v>
      </c>
    </row>
    <row r="289" spans="1:7">
      <c r="A289" s="62">
        <v>12752302</v>
      </c>
      <c r="B289">
        <v>288</v>
      </c>
      <c r="G289">
        <v>1</v>
      </c>
    </row>
    <row r="290" spans="1:7">
      <c r="A290" s="62">
        <v>10388042</v>
      </c>
      <c r="B290">
        <v>289</v>
      </c>
      <c r="G290">
        <v>1</v>
      </c>
    </row>
    <row r="291" spans="1:7">
      <c r="A291" s="62">
        <v>12370950</v>
      </c>
      <c r="B291">
        <v>290</v>
      </c>
      <c r="G291">
        <v>1</v>
      </c>
    </row>
    <row r="292" spans="1:7">
      <c r="A292" s="62">
        <v>12397187</v>
      </c>
      <c r="B292">
        <v>291</v>
      </c>
      <c r="G292">
        <v>1</v>
      </c>
    </row>
    <row r="293" spans="1:7">
      <c r="A293" s="62">
        <v>9492924</v>
      </c>
      <c r="B293">
        <v>292</v>
      </c>
      <c r="G293">
        <v>1</v>
      </c>
    </row>
    <row r="294" spans="1:7">
      <c r="A294" s="62">
        <v>8690056</v>
      </c>
      <c r="B294">
        <v>293</v>
      </c>
      <c r="G294">
        <v>1</v>
      </c>
    </row>
    <row r="295" spans="1:7">
      <c r="A295" s="62">
        <v>12899538</v>
      </c>
      <c r="B295">
        <v>294</v>
      </c>
      <c r="G295">
        <v>1</v>
      </c>
    </row>
    <row r="296" spans="1:7">
      <c r="A296" s="62">
        <v>9793739</v>
      </c>
      <c r="B296">
        <v>295</v>
      </c>
      <c r="G296">
        <v>1</v>
      </c>
    </row>
    <row r="297" spans="1:7">
      <c r="A297" s="62">
        <v>6679146</v>
      </c>
      <c r="B297">
        <v>296</v>
      </c>
      <c r="G297">
        <v>1</v>
      </c>
    </row>
    <row r="298" spans="1:7">
      <c r="A298" s="62">
        <v>11739745</v>
      </c>
      <c r="B298">
        <v>297</v>
      </c>
      <c r="G298">
        <v>1</v>
      </c>
    </row>
    <row r="299" spans="1:7">
      <c r="A299" s="62">
        <v>14346569</v>
      </c>
      <c r="B299">
        <v>298</v>
      </c>
      <c r="G299">
        <v>1</v>
      </c>
    </row>
    <row r="300" spans="1:7">
      <c r="A300" s="62">
        <v>11035015</v>
      </c>
      <c r="B300">
        <v>299</v>
      </c>
      <c r="G300">
        <v>1</v>
      </c>
    </row>
    <row r="301" spans="1:7">
      <c r="A301" s="62">
        <v>6014477</v>
      </c>
      <c r="B301">
        <v>300</v>
      </c>
      <c r="G301">
        <v>1</v>
      </c>
    </row>
    <row r="302" spans="1:8">
      <c r="A302" s="62">
        <v>9996201</v>
      </c>
      <c r="B302">
        <v>301</v>
      </c>
      <c r="G302">
        <v>1</v>
      </c>
      <c r="H302">
        <v>1</v>
      </c>
    </row>
    <row r="303" spans="1:8">
      <c r="A303" s="62">
        <v>11772354</v>
      </c>
      <c r="B303">
        <v>302</v>
      </c>
      <c r="G303">
        <v>1</v>
      </c>
      <c r="H303">
        <v>1</v>
      </c>
    </row>
    <row r="304" spans="1:8">
      <c r="A304" s="62">
        <v>9482374</v>
      </c>
      <c r="B304">
        <v>303</v>
      </c>
      <c r="G304">
        <v>1</v>
      </c>
      <c r="H304">
        <v>1</v>
      </c>
    </row>
    <row r="305" spans="1:8">
      <c r="A305" s="62">
        <v>11097855</v>
      </c>
      <c r="B305">
        <v>304</v>
      </c>
      <c r="G305">
        <v>1</v>
      </c>
      <c r="H305">
        <v>1</v>
      </c>
    </row>
    <row r="306" spans="1:8">
      <c r="A306" s="62">
        <v>11787081</v>
      </c>
      <c r="B306">
        <v>305</v>
      </c>
      <c r="G306">
        <v>1</v>
      </c>
      <c r="H306">
        <v>1</v>
      </c>
    </row>
    <row r="307" spans="1:8">
      <c r="A307" s="62">
        <v>10989129</v>
      </c>
      <c r="B307">
        <v>306</v>
      </c>
      <c r="G307">
        <v>1</v>
      </c>
      <c r="H307">
        <v>1</v>
      </c>
    </row>
    <row r="308" spans="1:8">
      <c r="A308" s="62">
        <v>10466004</v>
      </c>
      <c r="B308">
        <v>307</v>
      </c>
      <c r="G308">
        <v>1</v>
      </c>
      <c r="H308">
        <v>1</v>
      </c>
    </row>
    <row r="309" spans="1:8">
      <c r="A309" s="62">
        <v>8611078</v>
      </c>
      <c r="B309">
        <v>308</v>
      </c>
      <c r="G309">
        <v>1</v>
      </c>
      <c r="H309">
        <v>1</v>
      </c>
    </row>
    <row r="310" spans="1:8">
      <c r="A310" s="62">
        <v>11028603</v>
      </c>
      <c r="B310">
        <v>309</v>
      </c>
      <c r="G310">
        <v>1</v>
      </c>
      <c r="H310">
        <v>1</v>
      </c>
    </row>
    <row r="311" spans="1:8">
      <c r="A311" s="62">
        <v>7002825</v>
      </c>
      <c r="B311">
        <v>310</v>
      </c>
      <c r="G311">
        <v>1</v>
      </c>
      <c r="H311">
        <v>1</v>
      </c>
    </row>
    <row r="312" spans="1:8">
      <c r="A312" s="62">
        <v>13619735</v>
      </c>
      <c r="B312">
        <v>311</v>
      </c>
      <c r="H312">
        <v>1</v>
      </c>
    </row>
    <row r="313" spans="1:8">
      <c r="A313" s="62">
        <v>12812856</v>
      </c>
      <c r="B313">
        <v>312</v>
      </c>
      <c r="H313">
        <v>1</v>
      </c>
    </row>
    <row r="314" spans="1:8">
      <c r="A314" s="62">
        <v>9414222</v>
      </c>
      <c r="B314">
        <v>313</v>
      </c>
      <c r="H314">
        <v>1</v>
      </c>
    </row>
    <row r="315" spans="1:8">
      <c r="A315" s="62">
        <v>13437995</v>
      </c>
      <c r="B315">
        <v>314</v>
      </c>
      <c r="H315">
        <v>1</v>
      </c>
    </row>
    <row r="316" spans="1:8">
      <c r="A316" s="62">
        <v>8285271</v>
      </c>
      <c r="B316">
        <v>315</v>
      </c>
      <c r="H316">
        <v>1</v>
      </c>
    </row>
    <row r="317" spans="1:8">
      <c r="A317" s="62">
        <v>11526636</v>
      </c>
      <c r="B317">
        <v>316</v>
      </c>
      <c r="H317">
        <v>1</v>
      </c>
    </row>
    <row r="318" spans="1:8">
      <c r="A318" s="62">
        <v>12091439</v>
      </c>
      <c r="B318">
        <v>317</v>
      </c>
      <c r="H318">
        <v>1</v>
      </c>
    </row>
    <row r="319" spans="1:8">
      <c r="A319" s="62">
        <v>12353410</v>
      </c>
      <c r="B319">
        <v>318</v>
      </c>
      <c r="H319">
        <v>1</v>
      </c>
    </row>
    <row r="320" spans="1:8">
      <c r="A320" s="62">
        <v>12536577</v>
      </c>
      <c r="B320">
        <v>319</v>
      </c>
      <c r="H320">
        <v>1</v>
      </c>
    </row>
    <row r="321" spans="1:8">
      <c r="A321" s="62">
        <v>10966427</v>
      </c>
      <c r="B321">
        <v>320</v>
      </c>
      <c r="H321">
        <v>1</v>
      </c>
    </row>
    <row r="322" spans="1:8">
      <c r="A322" s="62">
        <v>14115743</v>
      </c>
      <c r="B322">
        <v>321</v>
      </c>
      <c r="H322">
        <v>1</v>
      </c>
    </row>
    <row r="323" spans="1:8">
      <c r="A323" s="62">
        <v>12197289</v>
      </c>
      <c r="B323">
        <v>322</v>
      </c>
      <c r="H323">
        <v>1</v>
      </c>
    </row>
    <row r="324" spans="1:8">
      <c r="A324" s="62">
        <v>13575555</v>
      </c>
      <c r="B324">
        <v>323</v>
      </c>
      <c r="H324">
        <v>1</v>
      </c>
    </row>
    <row r="325" spans="1:8">
      <c r="A325" s="62">
        <v>7870731</v>
      </c>
      <c r="B325">
        <v>324</v>
      </c>
      <c r="H325">
        <v>1</v>
      </c>
    </row>
    <row r="326" spans="1:8">
      <c r="A326" s="62">
        <v>9757611</v>
      </c>
      <c r="B326">
        <v>325</v>
      </c>
      <c r="H326">
        <v>1</v>
      </c>
    </row>
    <row r="327" spans="1:8">
      <c r="A327" s="62">
        <v>10565718</v>
      </c>
      <c r="B327">
        <v>326</v>
      </c>
      <c r="H327">
        <v>1</v>
      </c>
    </row>
    <row r="328" spans="1:8">
      <c r="A328" s="62">
        <v>13402423</v>
      </c>
      <c r="B328">
        <v>327</v>
      </c>
      <c r="H328">
        <v>1</v>
      </c>
    </row>
    <row r="329" spans="1:8">
      <c r="A329" s="62">
        <v>9084899</v>
      </c>
      <c r="B329">
        <v>328</v>
      </c>
      <c r="H329">
        <v>1</v>
      </c>
    </row>
    <row r="330" spans="1:8">
      <c r="A330" s="62">
        <v>7613827</v>
      </c>
      <c r="B330">
        <v>329</v>
      </c>
      <c r="H330">
        <v>1</v>
      </c>
    </row>
    <row r="331" spans="1:8">
      <c r="A331" s="62">
        <v>8087671</v>
      </c>
      <c r="B331">
        <v>330</v>
      </c>
      <c r="H331">
        <v>1</v>
      </c>
    </row>
    <row r="332" spans="1:8">
      <c r="A332" s="62">
        <v>12843859</v>
      </c>
      <c r="B332">
        <v>331</v>
      </c>
      <c r="H332">
        <v>1</v>
      </c>
    </row>
    <row r="333" spans="1:8">
      <c r="A333" s="62">
        <v>9858715</v>
      </c>
      <c r="B333">
        <v>332</v>
      </c>
      <c r="H333">
        <v>1</v>
      </c>
    </row>
    <row r="334" spans="1:8">
      <c r="A334" s="62">
        <v>13413480</v>
      </c>
      <c r="B334">
        <v>333</v>
      </c>
      <c r="H334">
        <v>1</v>
      </c>
    </row>
    <row r="335" spans="1:8">
      <c r="A335" s="62">
        <v>8020637</v>
      </c>
      <c r="B335">
        <v>334</v>
      </c>
      <c r="H335">
        <v>1</v>
      </c>
    </row>
    <row r="336" spans="1:8">
      <c r="A336" s="62">
        <v>7002732</v>
      </c>
      <c r="B336">
        <v>335</v>
      </c>
      <c r="H336">
        <v>1</v>
      </c>
    </row>
    <row r="337" spans="1:8">
      <c r="A337" s="62">
        <v>10850868</v>
      </c>
      <c r="B337">
        <v>336</v>
      </c>
      <c r="H337">
        <v>1</v>
      </c>
    </row>
    <row r="338" spans="1:8">
      <c r="A338" s="62">
        <v>10006960</v>
      </c>
      <c r="B338">
        <v>337</v>
      </c>
      <c r="H338">
        <v>1</v>
      </c>
    </row>
    <row r="339" spans="1:8">
      <c r="A339" s="62">
        <v>11343162</v>
      </c>
      <c r="B339">
        <v>338</v>
      </c>
      <c r="H339">
        <v>1</v>
      </c>
    </row>
    <row r="340" spans="1:8">
      <c r="A340" s="62">
        <v>12894239</v>
      </c>
      <c r="B340">
        <v>339</v>
      </c>
      <c r="H340">
        <v>1</v>
      </c>
    </row>
    <row r="341" spans="1:8">
      <c r="A341" s="62">
        <v>12551709</v>
      </c>
      <c r="B341">
        <v>340</v>
      </c>
      <c r="H341">
        <v>1</v>
      </c>
    </row>
    <row r="342" spans="1:8">
      <c r="A342" s="62">
        <v>13772920</v>
      </c>
      <c r="B342">
        <v>341</v>
      </c>
      <c r="H342">
        <v>1</v>
      </c>
    </row>
    <row r="343" spans="1:8">
      <c r="A343" s="62">
        <v>10785061</v>
      </c>
      <c r="B343">
        <v>342</v>
      </c>
      <c r="H343">
        <v>1</v>
      </c>
    </row>
    <row r="344" spans="1:8">
      <c r="A344" s="62">
        <v>12539971</v>
      </c>
      <c r="B344">
        <v>343</v>
      </c>
      <c r="H344">
        <v>1</v>
      </c>
    </row>
    <row r="345" spans="1:8">
      <c r="A345" s="62">
        <v>11858893</v>
      </c>
      <c r="B345">
        <v>344</v>
      </c>
      <c r="H345">
        <v>1</v>
      </c>
    </row>
    <row r="346" spans="1:8">
      <c r="A346" s="62">
        <v>9907004</v>
      </c>
      <c r="B346">
        <v>345</v>
      </c>
      <c r="H346">
        <v>1</v>
      </c>
    </row>
    <row r="347" spans="1:8">
      <c r="A347" s="62">
        <v>8007191</v>
      </c>
      <c r="B347">
        <v>346</v>
      </c>
      <c r="H347">
        <v>1</v>
      </c>
    </row>
    <row r="348" spans="1:8">
      <c r="A348" s="62">
        <v>10079805</v>
      </c>
      <c r="B348">
        <v>347</v>
      </c>
      <c r="H348">
        <v>1</v>
      </c>
    </row>
    <row r="349" spans="1:8">
      <c r="A349" s="62">
        <v>9507932</v>
      </c>
      <c r="B349">
        <v>348</v>
      </c>
      <c r="H349">
        <v>1</v>
      </c>
    </row>
    <row r="350" spans="1:8">
      <c r="A350" s="62">
        <v>12462889</v>
      </c>
      <c r="B350">
        <v>349</v>
      </c>
      <c r="H350">
        <v>1</v>
      </c>
    </row>
    <row r="351" spans="1:8">
      <c r="A351" s="62">
        <v>8964370</v>
      </c>
      <c r="B351">
        <v>350</v>
      </c>
      <c r="H351">
        <v>1</v>
      </c>
    </row>
    <row r="352" spans="1:8">
      <c r="A352" s="62">
        <v>11278378</v>
      </c>
      <c r="B352">
        <v>351</v>
      </c>
      <c r="H352">
        <v>1</v>
      </c>
    </row>
    <row r="353" spans="1:8">
      <c r="A353" s="62">
        <v>12119233</v>
      </c>
      <c r="B353">
        <v>352</v>
      </c>
      <c r="H353">
        <v>1</v>
      </c>
    </row>
    <row r="354" spans="1:8">
      <c r="A354" s="62">
        <v>13833775</v>
      </c>
      <c r="B354">
        <v>353</v>
      </c>
      <c r="H354">
        <v>1</v>
      </c>
    </row>
    <row r="355" spans="1:8">
      <c r="A355" s="62">
        <v>14061272</v>
      </c>
      <c r="B355">
        <v>354</v>
      </c>
      <c r="H355">
        <v>1</v>
      </c>
    </row>
    <row r="356" spans="1:8">
      <c r="A356" s="62">
        <v>11129024</v>
      </c>
      <c r="B356">
        <v>355</v>
      </c>
      <c r="H356">
        <v>1</v>
      </c>
    </row>
    <row r="357" spans="1:8">
      <c r="A357" s="62">
        <v>10089380</v>
      </c>
      <c r="B357">
        <v>356</v>
      </c>
      <c r="H357">
        <v>1</v>
      </c>
    </row>
    <row r="358" spans="1:8">
      <c r="A358" s="62">
        <v>13041385</v>
      </c>
      <c r="B358">
        <v>357</v>
      </c>
      <c r="H358">
        <v>1</v>
      </c>
    </row>
    <row r="359" spans="1:8">
      <c r="A359" s="62">
        <v>10309136</v>
      </c>
      <c r="B359">
        <v>358</v>
      </c>
      <c r="H359">
        <v>1</v>
      </c>
    </row>
    <row r="360" spans="1:8">
      <c r="A360" s="62">
        <v>10820067</v>
      </c>
      <c r="B360">
        <v>359</v>
      </c>
      <c r="H360">
        <v>1</v>
      </c>
    </row>
    <row r="361" spans="1:8">
      <c r="A361" s="62">
        <v>9405978</v>
      </c>
      <c r="B361">
        <v>360</v>
      </c>
      <c r="H361">
        <v>1</v>
      </c>
    </row>
    <row r="362" spans="1:9">
      <c r="A362" s="62">
        <v>13173807</v>
      </c>
      <c r="B362">
        <v>361</v>
      </c>
      <c r="H362">
        <v>1</v>
      </c>
      <c r="I362">
        <v>1</v>
      </c>
    </row>
    <row r="363" spans="1:9">
      <c r="A363" s="62">
        <v>12502151</v>
      </c>
      <c r="B363">
        <v>362</v>
      </c>
      <c r="H363">
        <v>1</v>
      </c>
      <c r="I363">
        <v>1</v>
      </c>
    </row>
    <row r="364" spans="1:9">
      <c r="A364" s="62">
        <v>9581563</v>
      </c>
      <c r="B364">
        <v>363</v>
      </c>
      <c r="H364">
        <v>1</v>
      </c>
      <c r="I364">
        <v>1</v>
      </c>
    </row>
    <row r="365" spans="1:9">
      <c r="A365" s="62">
        <v>10469907</v>
      </c>
      <c r="B365">
        <v>364</v>
      </c>
      <c r="H365">
        <v>1</v>
      </c>
      <c r="I365">
        <v>1</v>
      </c>
    </row>
    <row r="366" spans="1:9">
      <c r="A366" s="62">
        <v>9940291</v>
      </c>
      <c r="B366">
        <v>365</v>
      </c>
      <c r="H366">
        <v>1</v>
      </c>
      <c r="I366">
        <v>1</v>
      </c>
    </row>
    <row r="367" spans="1:9">
      <c r="A367" s="62">
        <v>11635960</v>
      </c>
      <c r="B367">
        <v>366</v>
      </c>
      <c r="H367">
        <v>1</v>
      </c>
      <c r="I367">
        <v>1</v>
      </c>
    </row>
    <row r="368" spans="1:9">
      <c r="A368" s="62">
        <v>9270784</v>
      </c>
      <c r="B368">
        <v>367</v>
      </c>
      <c r="H368">
        <v>1</v>
      </c>
      <c r="I368">
        <v>1</v>
      </c>
    </row>
    <row r="369" spans="1:9">
      <c r="A369" s="62">
        <v>9207081</v>
      </c>
      <c r="B369">
        <v>368</v>
      </c>
      <c r="H369">
        <v>1</v>
      </c>
      <c r="I369">
        <v>1</v>
      </c>
    </row>
    <row r="370" spans="1:9">
      <c r="A370" s="62">
        <v>13133250</v>
      </c>
      <c r="B370">
        <v>369</v>
      </c>
      <c r="H370">
        <v>1</v>
      </c>
      <c r="I370">
        <v>1</v>
      </c>
    </row>
    <row r="371" spans="1:9">
      <c r="A371" s="62">
        <v>12668131</v>
      </c>
      <c r="B371">
        <v>370</v>
      </c>
      <c r="H371">
        <v>1</v>
      </c>
      <c r="I371">
        <v>1</v>
      </c>
    </row>
    <row r="372" spans="1:9">
      <c r="A372" s="62">
        <v>12973448</v>
      </c>
      <c r="B372">
        <v>371</v>
      </c>
      <c r="I372">
        <v>1</v>
      </c>
    </row>
    <row r="373" spans="1:9">
      <c r="A373" s="62">
        <v>10541126</v>
      </c>
      <c r="B373">
        <v>372</v>
      </c>
      <c r="I373">
        <v>1</v>
      </c>
    </row>
    <row r="374" spans="1:9">
      <c r="A374" s="62">
        <v>7592365</v>
      </c>
      <c r="B374">
        <v>373</v>
      </c>
      <c r="I374">
        <v>1</v>
      </c>
    </row>
    <row r="375" spans="1:9">
      <c r="A375" s="62">
        <v>7419859</v>
      </c>
      <c r="B375">
        <v>374</v>
      </c>
      <c r="I375">
        <v>1</v>
      </c>
    </row>
    <row r="376" spans="1:9">
      <c r="A376" s="62">
        <v>8740486</v>
      </c>
      <c r="B376">
        <v>375</v>
      </c>
      <c r="I376">
        <v>1</v>
      </c>
    </row>
    <row r="377" spans="1:9">
      <c r="A377" s="62">
        <v>12681384</v>
      </c>
      <c r="B377">
        <v>376</v>
      </c>
      <c r="I377">
        <v>1</v>
      </c>
    </row>
    <row r="378" spans="1:9">
      <c r="A378" s="62">
        <v>12447354</v>
      </c>
      <c r="B378">
        <v>377</v>
      </c>
      <c r="I378">
        <v>1</v>
      </c>
    </row>
    <row r="379" spans="1:9">
      <c r="A379" s="62">
        <v>10409375</v>
      </c>
      <c r="B379">
        <v>378</v>
      </c>
      <c r="I379">
        <v>1</v>
      </c>
    </row>
    <row r="380" spans="1:9">
      <c r="A380" s="62">
        <v>8215358</v>
      </c>
      <c r="B380">
        <v>379</v>
      </c>
      <c r="I380">
        <v>1</v>
      </c>
    </row>
    <row r="381" spans="1:9">
      <c r="A381" s="62">
        <v>11628016</v>
      </c>
      <c r="B381">
        <v>380</v>
      </c>
      <c r="I381">
        <v>1</v>
      </c>
    </row>
    <row r="382" spans="1:9">
      <c r="A382" s="62">
        <v>5638299</v>
      </c>
      <c r="B382">
        <v>381</v>
      </c>
      <c r="I382">
        <v>1</v>
      </c>
    </row>
    <row r="383" spans="1:9">
      <c r="A383" s="62">
        <v>12795199</v>
      </c>
      <c r="B383">
        <v>382</v>
      </c>
      <c r="I383">
        <v>1</v>
      </c>
    </row>
    <row r="384" spans="1:9">
      <c r="A384" s="62">
        <v>11580598</v>
      </c>
      <c r="B384">
        <v>383</v>
      </c>
      <c r="I384">
        <v>1</v>
      </c>
    </row>
    <row r="385" spans="1:9">
      <c r="A385" s="62">
        <v>11265766</v>
      </c>
      <c r="B385">
        <v>384</v>
      </c>
      <c r="I385">
        <v>1</v>
      </c>
    </row>
    <row r="386" spans="1:9">
      <c r="A386" s="62">
        <v>10732703</v>
      </c>
      <c r="B386">
        <v>385</v>
      </c>
      <c r="I386">
        <v>1</v>
      </c>
    </row>
    <row r="387" spans="1:9">
      <c r="A387" s="62">
        <v>14115561</v>
      </c>
      <c r="B387">
        <v>386</v>
      </c>
      <c r="I387">
        <v>1</v>
      </c>
    </row>
    <row r="388" spans="1:9">
      <c r="A388" s="62">
        <v>6916506</v>
      </c>
      <c r="B388">
        <v>387</v>
      </c>
      <c r="I388">
        <v>1</v>
      </c>
    </row>
    <row r="389" spans="1:9">
      <c r="A389" s="62">
        <v>11323235</v>
      </c>
      <c r="B389">
        <v>388</v>
      </c>
      <c r="I389">
        <v>1</v>
      </c>
    </row>
    <row r="390" spans="1:9">
      <c r="A390" s="62">
        <v>9414606</v>
      </c>
      <c r="B390">
        <v>389</v>
      </c>
      <c r="I390">
        <v>1</v>
      </c>
    </row>
    <row r="391" spans="1:9">
      <c r="A391" s="62">
        <v>13161424</v>
      </c>
      <c r="B391">
        <v>390</v>
      </c>
      <c r="I391">
        <v>1</v>
      </c>
    </row>
    <row r="392" spans="1:9">
      <c r="A392" s="62">
        <v>8540031</v>
      </c>
      <c r="B392">
        <v>391</v>
      </c>
      <c r="I392">
        <v>1</v>
      </c>
    </row>
    <row r="393" spans="1:9">
      <c r="A393" s="62">
        <v>10589054</v>
      </c>
      <c r="B393">
        <v>392</v>
      </c>
      <c r="I393">
        <v>1</v>
      </c>
    </row>
    <row r="394" spans="1:9">
      <c r="A394" s="62">
        <v>12787431</v>
      </c>
      <c r="B394">
        <v>393</v>
      </c>
      <c r="I394">
        <v>1</v>
      </c>
    </row>
    <row r="395" spans="1:9">
      <c r="A395" s="62">
        <v>11888544</v>
      </c>
      <c r="B395">
        <v>394</v>
      </c>
      <c r="I395">
        <v>1</v>
      </c>
    </row>
    <row r="396" spans="1:9">
      <c r="A396" s="62">
        <v>11497171</v>
      </c>
      <c r="B396">
        <v>395</v>
      </c>
      <c r="I396">
        <v>1</v>
      </c>
    </row>
    <row r="397" spans="1:9">
      <c r="A397" s="62">
        <v>12785634</v>
      </c>
      <c r="B397">
        <v>396</v>
      </c>
      <c r="I397">
        <v>1</v>
      </c>
    </row>
    <row r="398" spans="1:9">
      <c r="A398" s="62">
        <v>13379202</v>
      </c>
      <c r="B398">
        <v>397</v>
      </c>
      <c r="I398">
        <v>1</v>
      </c>
    </row>
    <row r="399" spans="1:9">
      <c r="A399" s="62">
        <v>8611030</v>
      </c>
      <c r="B399">
        <v>398</v>
      </c>
      <c r="I399">
        <v>1</v>
      </c>
    </row>
    <row r="400" spans="1:9">
      <c r="A400" s="62">
        <v>8108791</v>
      </c>
      <c r="B400">
        <v>399</v>
      </c>
      <c r="I400">
        <v>1</v>
      </c>
    </row>
    <row r="401" spans="1:9">
      <c r="A401" s="62">
        <v>11962345</v>
      </c>
      <c r="B401">
        <v>400</v>
      </c>
      <c r="I401">
        <v>1</v>
      </c>
    </row>
    <row r="402" spans="1:9">
      <c r="A402" s="62">
        <v>9617757</v>
      </c>
      <c r="B402">
        <v>401</v>
      </c>
      <c r="I402">
        <v>1</v>
      </c>
    </row>
    <row r="403" spans="1:9">
      <c r="A403" s="62">
        <v>10885983</v>
      </c>
      <c r="B403">
        <v>402</v>
      </c>
      <c r="I403">
        <v>1</v>
      </c>
    </row>
    <row r="404" spans="1:9">
      <c r="A404" s="62">
        <v>10226649</v>
      </c>
      <c r="B404">
        <v>403</v>
      </c>
      <c r="I404">
        <v>1</v>
      </c>
    </row>
    <row r="405" spans="1:9">
      <c r="A405" s="62">
        <v>8766741</v>
      </c>
      <c r="B405">
        <v>404</v>
      </c>
      <c r="I405">
        <v>1</v>
      </c>
    </row>
    <row r="406" spans="1:9">
      <c r="A406" s="62">
        <v>9562672</v>
      </c>
      <c r="B406">
        <v>405</v>
      </c>
      <c r="I406">
        <v>1</v>
      </c>
    </row>
    <row r="407" spans="1:9">
      <c r="A407" s="62">
        <v>9992207</v>
      </c>
      <c r="B407">
        <v>406</v>
      </c>
      <c r="I407">
        <v>1</v>
      </c>
    </row>
    <row r="408" spans="1:9">
      <c r="A408" s="62">
        <v>8477606</v>
      </c>
      <c r="B408">
        <v>407</v>
      </c>
      <c r="I408">
        <v>1</v>
      </c>
    </row>
    <row r="409" spans="1:9">
      <c r="A409" s="62">
        <v>14929524</v>
      </c>
      <c r="B409">
        <v>408</v>
      </c>
      <c r="I409">
        <v>1</v>
      </c>
    </row>
    <row r="410" spans="1:9">
      <c r="A410" s="62">
        <v>10821096</v>
      </c>
      <c r="B410">
        <v>409</v>
      </c>
      <c r="I410">
        <v>1</v>
      </c>
    </row>
    <row r="411" spans="1:9">
      <c r="A411" s="62">
        <v>11281620</v>
      </c>
      <c r="B411">
        <v>410</v>
      </c>
      <c r="I411">
        <v>1</v>
      </c>
    </row>
    <row r="412" spans="1:9">
      <c r="A412" s="62">
        <v>11042412</v>
      </c>
      <c r="B412">
        <v>411</v>
      </c>
      <c r="I412">
        <v>1</v>
      </c>
    </row>
    <row r="413" spans="1:9">
      <c r="A413" s="62">
        <v>12004820</v>
      </c>
      <c r="B413">
        <v>412</v>
      </c>
      <c r="I413">
        <v>1</v>
      </c>
    </row>
    <row r="414" spans="1:9">
      <c r="A414" s="62">
        <v>8957566</v>
      </c>
      <c r="B414">
        <v>413</v>
      </c>
      <c r="I414">
        <v>1</v>
      </c>
    </row>
    <row r="415" spans="1:9">
      <c r="A415" s="62">
        <v>3681995</v>
      </c>
      <c r="B415">
        <v>414</v>
      </c>
      <c r="I415">
        <v>1</v>
      </c>
    </row>
    <row r="416" spans="1:9">
      <c r="A416" s="62">
        <v>12309409</v>
      </c>
      <c r="B416">
        <v>415</v>
      </c>
      <c r="I416">
        <v>1</v>
      </c>
    </row>
    <row r="417" spans="1:9">
      <c r="A417" s="62">
        <v>13040414</v>
      </c>
      <c r="B417">
        <v>416</v>
      </c>
      <c r="I417">
        <v>1</v>
      </c>
    </row>
    <row r="418" spans="1:9">
      <c r="A418" s="62">
        <v>10758082</v>
      </c>
      <c r="B418">
        <v>417</v>
      </c>
      <c r="I418">
        <v>1</v>
      </c>
    </row>
    <row r="419" spans="1:9">
      <c r="A419" s="62">
        <v>9965620</v>
      </c>
      <c r="B419">
        <v>418</v>
      </c>
      <c r="I419">
        <v>1</v>
      </c>
    </row>
    <row r="420" spans="1:9">
      <c r="A420" s="62">
        <v>11570053</v>
      </c>
      <c r="B420">
        <v>419</v>
      </c>
      <c r="I420">
        <v>1</v>
      </c>
    </row>
    <row r="421" spans="1:9">
      <c r="A421" s="62">
        <v>12863419</v>
      </c>
      <c r="B421">
        <v>420</v>
      </c>
      <c r="I421">
        <v>1</v>
      </c>
    </row>
    <row r="422" spans="1:10">
      <c r="A422" s="62">
        <v>10076849</v>
      </c>
      <c r="B422">
        <v>421</v>
      </c>
      <c r="I422">
        <v>1</v>
      </c>
      <c r="J422">
        <v>1</v>
      </c>
    </row>
    <row r="423" spans="1:10">
      <c r="A423" s="62">
        <v>11342079</v>
      </c>
      <c r="B423">
        <v>422</v>
      </c>
      <c r="I423">
        <v>1</v>
      </c>
      <c r="J423">
        <v>1</v>
      </c>
    </row>
    <row r="424" spans="1:10">
      <c r="A424" s="62">
        <v>13348228</v>
      </c>
      <c r="B424">
        <v>423</v>
      </c>
      <c r="I424">
        <v>1</v>
      </c>
      <c r="J424">
        <v>1</v>
      </c>
    </row>
    <row r="425" spans="1:10">
      <c r="A425" s="62">
        <v>13249117</v>
      </c>
      <c r="B425">
        <v>424</v>
      </c>
      <c r="I425">
        <v>1</v>
      </c>
      <c r="J425">
        <v>1</v>
      </c>
    </row>
    <row r="426" spans="1:10">
      <c r="A426" s="62">
        <v>11908711</v>
      </c>
      <c r="B426">
        <v>425</v>
      </c>
      <c r="I426">
        <v>1</v>
      </c>
      <c r="J426">
        <v>1</v>
      </c>
    </row>
    <row r="427" spans="1:10">
      <c r="A427" s="62">
        <v>12080508</v>
      </c>
      <c r="B427">
        <v>426</v>
      </c>
      <c r="I427">
        <v>1</v>
      </c>
      <c r="J427">
        <v>1</v>
      </c>
    </row>
    <row r="428" spans="1:10">
      <c r="A428" s="62">
        <v>9950111</v>
      </c>
      <c r="B428">
        <v>427</v>
      </c>
      <c r="I428">
        <v>1</v>
      </c>
      <c r="J428">
        <v>1</v>
      </c>
    </row>
    <row r="429" spans="1:10">
      <c r="A429" s="62">
        <v>10449346</v>
      </c>
      <c r="B429">
        <v>428</v>
      </c>
      <c r="I429">
        <v>1</v>
      </c>
      <c r="J429">
        <v>1</v>
      </c>
    </row>
    <row r="430" spans="1:10">
      <c r="A430" s="62">
        <v>10412336</v>
      </c>
      <c r="B430">
        <v>429</v>
      </c>
      <c r="I430">
        <v>1</v>
      </c>
      <c r="J430">
        <v>1</v>
      </c>
    </row>
    <row r="431" spans="1:10">
      <c r="A431" s="62">
        <v>10046861</v>
      </c>
      <c r="B431">
        <v>430</v>
      </c>
      <c r="I431">
        <v>1</v>
      </c>
      <c r="J431">
        <v>1</v>
      </c>
    </row>
    <row r="432" spans="1:10">
      <c r="A432" s="62">
        <v>9130056</v>
      </c>
      <c r="B432">
        <v>431</v>
      </c>
      <c r="J432">
        <v>1</v>
      </c>
    </row>
    <row r="433" spans="1:10">
      <c r="A433" s="62">
        <v>9542198</v>
      </c>
      <c r="B433">
        <v>432</v>
      </c>
      <c r="J433">
        <v>1</v>
      </c>
    </row>
    <row r="434" spans="1:10">
      <c r="A434" s="62">
        <v>10843995</v>
      </c>
      <c r="B434">
        <v>433</v>
      </c>
      <c r="J434">
        <v>1</v>
      </c>
    </row>
    <row r="435" spans="1:10">
      <c r="A435" s="62">
        <v>8668507</v>
      </c>
      <c r="B435">
        <v>434</v>
      </c>
      <c r="J435">
        <v>1</v>
      </c>
    </row>
    <row r="436" spans="1:10">
      <c r="A436" s="62">
        <v>3859657</v>
      </c>
      <c r="B436">
        <v>435</v>
      </c>
      <c r="J436">
        <v>1</v>
      </c>
    </row>
    <row r="437" spans="1:10">
      <c r="A437" s="62">
        <v>8531792</v>
      </c>
      <c r="B437">
        <v>436</v>
      </c>
      <c r="J437">
        <v>1</v>
      </c>
    </row>
    <row r="438" spans="1:10">
      <c r="A438" s="62">
        <v>9168111</v>
      </c>
      <c r="B438">
        <v>437</v>
      </c>
      <c r="J438">
        <v>1</v>
      </c>
    </row>
    <row r="439" spans="1:10">
      <c r="A439" s="62">
        <v>9550128</v>
      </c>
      <c r="B439">
        <v>438</v>
      </c>
      <c r="J439">
        <v>1</v>
      </c>
    </row>
    <row r="440" spans="1:10">
      <c r="A440" s="62">
        <v>8721747</v>
      </c>
      <c r="B440">
        <v>439</v>
      </c>
      <c r="J440">
        <v>1</v>
      </c>
    </row>
    <row r="441" spans="1:10">
      <c r="A441" s="62">
        <v>10531458</v>
      </c>
      <c r="B441">
        <v>440</v>
      </c>
      <c r="J441">
        <v>1</v>
      </c>
    </row>
    <row r="442" spans="1:10">
      <c r="A442" s="62">
        <v>8806847</v>
      </c>
      <c r="B442">
        <v>441</v>
      </c>
      <c r="J442">
        <v>1</v>
      </c>
    </row>
    <row r="443" spans="1:10">
      <c r="A443" s="62">
        <v>10044404</v>
      </c>
      <c r="B443">
        <v>442</v>
      </c>
      <c r="J443">
        <v>1</v>
      </c>
    </row>
    <row r="444" spans="1:10">
      <c r="A444" s="62">
        <v>12284429</v>
      </c>
      <c r="B444">
        <v>443</v>
      </c>
      <c r="J444">
        <v>1</v>
      </c>
    </row>
    <row r="445" spans="1:10">
      <c r="A445" s="62">
        <v>10776508</v>
      </c>
      <c r="B445">
        <v>444</v>
      </c>
      <c r="J445">
        <v>1</v>
      </c>
    </row>
    <row r="446" spans="1:10">
      <c r="A446" s="62">
        <v>12796667</v>
      </c>
      <c r="B446">
        <v>445</v>
      </c>
      <c r="J446">
        <v>1</v>
      </c>
    </row>
    <row r="447" spans="1:10">
      <c r="A447" s="62">
        <v>10721068</v>
      </c>
      <c r="B447">
        <v>446</v>
      </c>
      <c r="J447">
        <v>1</v>
      </c>
    </row>
    <row r="448" spans="1:10">
      <c r="A448" s="62">
        <v>10406018</v>
      </c>
      <c r="B448">
        <v>447</v>
      </c>
      <c r="J448">
        <v>1</v>
      </c>
    </row>
    <row r="449" spans="1:10">
      <c r="A449" s="62">
        <v>8570213</v>
      </c>
      <c r="B449">
        <v>448</v>
      </c>
      <c r="J449">
        <v>1</v>
      </c>
    </row>
    <row r="450" spans="1:10">
      <c r="A450" s="62">
        <v>11541298</v>
      </c>
      <c r="B450">
        <v>449</v>
      </c>
      <c r="J450">
        <v>1</v>
      </c>
    </row>
    <row r="451" spans="1:10">
      <c r="A451" s="62">
        <v>12272318</v>
      </c>
      <c r="B451">
        <v>450</v>
      </c>
      <c r="J451">
        <v>1</v>
      </c>
    </row>
    <row r="452" spans="1:10">
      <c r="A452" s="62">
        <v>10638661</v>
      </c>
      <c r="B452">
        <v>451</v>
      </c>
      <c r="J452">
        <v>1</v>
      </c>
    </row>
    <row r="453" spans="1:10">
      <c r="A453" s="62">
        <v>12032634</v>
      </c>
      <c r="B453">
        <v>452</v>
      </c>
      <c r="J453">
        <v>1</v>
      </c>
    </row>
    <row r="454" spans="1:10">
      <c r="A454" s="62">
        <v>12179870</v>
      </c>
      <c r="B454">
        <v>453</v>
      </c>
      <c r="J454">
        <v>1</v>
      </c>
    </row>
    <row r="455" spans="1:10">
      <c r="A455" s="62">
        <v>8398662</v>
      </c>
      <c r="B455">
        <v>454</v>
      </c>
      <c r="J455">
        <v>1</v>
      </c>
    </row>
    <row r="456" spans="1:10">
      <c r="A456" s="62">
        <v>10909418</v>
      </c>
      <c r="B456">
        <v>455</v>
      </c>
      <c r="J456">
        <v>1</v>
      </c>
    </row>
    <row r="457" spans="1:10">
      <c r="A457" s="62">
        <v>13589482</v>
      </c>
      <c r="B457">
        <v>456</v>
      </c>
      <c r="J457">
        <v>1</v>
      </c>
    </row>
    <row r="458" spans="1:10">
      <c r="A458" s="62">
        <v>9611722</v>
      </c>
      <c r="B458">
        <v>457</v>
      </c>
      <c r="J458">
        <v>1</v>
      </c>
    </row>
    <row r="459" spans="1:10">
      <c r="A459" s="62">
        <v>10547298</v>
      </c>
      <c r="B459">
        <v>458</v>
      </c>
      <c r="J459">
        <v>1</v>
      </c>
    </row>
    <row r="460" spans="1:10">
      <c r="A460" s="62">
        <v>11299079</v>
      </c>
      <c r="B460">
        <v>459</v>
      </c>
      <c r="J460">
        <v>1</v>
      </c>
    </row>
    <row r="461" spans="1:10">
      <c r="A461" s="62">
        <v>9887042</v>
      </c>
      <c r="B461">
        <v>460</v>
      </c>
      <c r="J461">
        <v>1</v>
      </c>
    </row>
    <row r="462" spans="1:10">
      <c r="A462" s="62">
        <v>14174217</v>
      </c>
      <c r="B462">
        <v>461</v>
      </c>
      <c r="J462">
        <v>1</v>
      </c>
    </row>
    <row r="463" spans="1:10">
      <c r="A463" s="62">
        <v>12391104</v>
      </c>
      <c r="B463">
        <v>462</v>
      </c>
      <c r="J463">
        <v>1</v>
      </c>
    </row>
    <row r="464" spans="1:10">
      <c r="A464" s="62">
        <v>11820274</v>
      </c>
      <c r="B464">
        <v>463</v>
      </c>
      <c r="J464">
        <v>1</v>
      </c>
    </row>
    <row r="465" spans="1:10">
      <c r="A465" s="62">
        <v>10305828</v>
      </c>
      <c r="B465">
        <v>464</v>
      </c>
      <c r="J465">
        <v>1</v>
      </c>
    </row>
    <row r="466" spans="1:10">
      <c r="A466" s="62">
        <v>9025425</v>
      </c>
      <c r="B466">
        <v>465</v>
      </c>
      <c r="J466">
        <v>1</v>
      </c>
    </row>
    <row r="467" spans="1:10">
      <c r="A467" s="62">
        <v>10565641</v>
      </c>
      <c r="B467">
        <v>466</v>
      </c>
      <c r="J467">
        <v>1</v>
      </c>
    </row>
    <row r="468" spans="1:10">
      <c r="A468" s="62">
        <v>9423618</v>
      </c>
      <c r="B468">
        <v>467</v>
      </c>
      <c r="J468">
        <v>1</v>
      </c>
    </row>
    <row r="469" spans="1:10">
      <c r="A469" s="62">
        <v>9107763</v>
      </c>
      <c r="B469">
        <v>468</v>
      </c>
      <c r="J469">
        <v>1</v>
      </c>
    </row>
    <row r="470" spans="1:10">
      <c r="A470" s="62">
        <v>10555641</v>
      </c>
      <c r="B470">
        <v>469</v>
      </c>
      <c r="J470">
        <v>1</v>
      </c>
    </row>
    <row r="471" spans="1:10">
      <c r="A471" s="62">
        <v>9951115</v>
      </c>
      <c r="B471">
        <v>470</v>
      </c>
      <c r="J471">
        <v>1</v>
      </c>
    </row>
    <row r="472" spans="1:10">
      <c r="A472" s="62">
        <v>13399669</v>
      </c>
      <c r="B472">
        <v>471</v>
      </c>
      <c r="J472">
        <v>1</v>
      </c>
    </row>
    <row r="473" spans="1:10">
      <c r="A473" s="62">
        <v>11168601</v>
      </c>
      <c r="B473">
        <v>472</v>
      </c>
      <c r="J473">
        <v>1</v>
      </c>
    </row>
    <row r="474" spans="1:10">
      <c r="A474" s="62">
        <v>7791197</v>
      </c>
      <c r="B474">
        <v>473</v>
      </c>
      <c r="J474">
        <v>1</v>
      </c>
    </row>
    <row r="475" spans="1:10">
      <c r="A475" s="62">
        <v>7322398</v>
      </c>
      <c r="B475">
        <v>474</v>
      </c>
      <c r="J475">
        <v>1</v>
      </c>
    </row>
    <row r="476" spans="1:10">
      <c r="A476" s="62">
        <v>8721054</v>
      </c>
      <c r="B476">
        <v>475</v>
      </c>
      <c r="J476">
        <v>1</v>
      </c>
    </row>
    <row r="477" spans="1:10">
      <c r="A477" s="62">
        <v>8219885</v>
      </c>
      <c r="B477">
        <v>476</v>
      </c>
      <c r="J477">
        <v>1</v>
      </c>
    </row>
    <row r="478" spans="1:10">
      <c r="A478" s="62">
        <v>7729470</v>
      </c>
      <c r="B478">
        <v>477</v>
      </c>
      <c r="J478">
        <v>1</v>
      </c>
    </row>
    <row r="479" spans="1:10">
      <c r="A479" s="62">
        <v>12355538</v>
      </c>
      <c r="B479">
        <v>478</v>
      </c>
      <c r="J479">
        <v>1</v>
      </c>
    </row>
    <row r="480" spans="1:10">
      <c r="A480" s="62">
        <v>13336465</v>
      </c>
      <c r="B480">
        <v>479</v>
      </c>
      <c r="J480">
        <v>1</v>
      </c>
    </row>
    <row r="481" spans="1:10">
      <c r="A481" s="62">
        <v>11020779</v>
      </c>
      <c r="B481">
        <v>480</v>
      </c>
      <c r="J481">
        <v>1</v>
      </c>
    </row>
    <row r="482" spans="1:11">
      <c r="A482" s="62">
        <v>11305503</v>
      </c>
      <c r="B482">
        <v>481</v>
      </c>
      <c r="J482">
        <v>1</v>
      </c>
      <c r="K482">
        <v>1</v>
      </c>
    </row>
    <row r="483" spans="1:11">
      <c r="A483" s="62">
        <v>7860554</v>
      </c>
      <c r="B483">
        <v>482</v>
      </c>
      <c r="J483">
        <v>1</v>
      </c>
      <c r="K483">
        <v>1</v>
      </c>
    </row>
    <row r="484" spans="1:11">
      <c r="A484" s="62">
        <v>10549699</v>
      </c>
      <c r="B484">
        <v>483</v>
      </c>
      <c r="J484">
        <v>1</v>
      </c>
      <c r="K484">
        <v>1</v>
      </c>
    </row>
    <row r="485" spans="1:11">
      <c r="A485" s="62">
        <v>9503028</v>
      </c>
      <c r="B485">
        <v>484</v>
      </c>
      <c r="J485">
        <v>1</v>
      </c>
      <c r="K485">
        <v>1</v>
      </c>
    </row>
    <row r="486" spans="1:11">
      <c r="A486" s="62">
        <v>10746145</v>
      </c>
      <c r="B486">
        <v>485</v>
      </c>
      <c r="J486">
        <v>1</v>
      </c>
      <c r="K486">
        <v>1</v>
      </c>
    </row>
    <row r="487" spans="1:11">
      <c r="A487" s="62">
        <v>9895112</v>
      </c>
      <c r="B487">
        <v>486</v>
      </c>
      <c r="J487">
        <v>1</v>
      </c>
      <c r="K487">
        <v>1</v>
      </c>
    </row>
    <row r="488" spans="1:11">
      <c r="A488" s="62">
        <v>11613856</v>
      </c>
      <c r="B488">
        <v>487</v>
      </c>
      <c r="J488">
        <v>1</v>
      </c>
      <c r="K488">
        <v>1</v>
      </c>
    </row>
    <row r="489" spans="1:11">
      <c r="A489" s="62">
        <v>11503982</v>
      </c>
      <c r="B489">
        <v>488</v>
      </c>
      <c r="J489">
        <v>1</v>
      </c>
      <c r="K489">
        <v>1</v>
      </c>
    </row>
    <row r="490" spans="1:11">
      <c r="A490" s="62">
        <v>13496602</v>
      </c>
      <c r="B490">
        <v>489</v>
      </c>
      <c r="J490">
        <v>1</v>
      </c>
      <c r="K490">
        <v>1</v>
      </c>
    </row>
    <row r="491" spans="1:11">
      <c r="A491" s="62">
        <v>12297799</v>
      </c>
      <c r="B491">
        <v>490</v>
      </c>
      <c r="J491">
        <v>1</v>
      </c>
      <c r="K491">
        <v>1</v>
      </c>
    </row>
    <row r="492" spans="1:11">
      <c r="A492" s="62">
        <v>11226906</v>
      </c>
      <c r="B492">
        <v>491</v>
      </c>
      <c r="K492">
        <v>1</v>
      </c>
    </row>
    <row r="493" spans="1:11">
      <c r="A493" s="62">
        <v>9107848</v>
      </c>
      <c r="B493">
        <v>492</v>
      </c>
      <c r="K493">
        <v>1</v>
      </c>
    </row>
    <row r="494" spans="1:11">
      <c r="A494" s="62">
        <v>12630551</v>
      </c>
      <c r="B494">
        <v>493</v>
      </c>
      <c r="K494">
        <v>1</v>
      </c>
    </row>
    <row r="495" spans="1:11">
      <c r="A495" s="62">
        <v>12187743</v>
      </c>
      <c r="B495">
        <v>494</v>
      </c>
      <c r="K495">
        <v>1</v>
      </c>
    </row>
    <row r="496" spans="1:11">
      <c r="A496" s="62">
        <v>8966482</v>
      </c>
      <c r="B496">
        <v>495</v>
      </c>
      <c r="K496">
        <v>1</v>
      </c>
    </row>
    <row r="497" spans="1:11">
      <c r="A497" s="62">
        <v>12768352</v>
      </c>
      <c r="B497">
        <v>496</v>
      </c>
      <c r="K497">
        <v>1</v>
      </c>
    </row>
    <row r="498" spans="1:11">
      <c r="A498" s="62">
        <v>10295405</v>
      </c>
      <c r="B498">
        <v>497</v>
      </c>
      <c r="K498">
        <v>1</v>
      </c>
    </row>
    <row r="499" spans="1:11">
      <c r="A499" s="62">
        <v>6209979</v>
      </c>
      <c r="B499">
        <v>498</v>
      </c>
      <c r="K499">
        <v>1</v>
      </c>
    </row>
    <row r="500" spans="1:11">
      <c r="A500" s="62">
        <v>14581226</v>
      </c>
      <c r="B500">
        <v>499</v>
      </c>
      <c r="K500">
        <v>1</v>
      </c>
    </row>
    <row r="501" spans="1:11">
      <c r="A501" s="62">
        <v>8315922</v>
      </c>
      <c r="B501">
        <v>500</v>
      </c>
      <c r="K501">
        <v>1</v>
      </c>
    </row>
    <row r="502" spans="1:11">
      <c r="A502" s="62">
        <v>10347767</v>
      </c>
      <c r="B502">
        <v>501</v>
      </c>
      <c r="K502">
        <v>1</v>
      </c>
    </row>
    <row r="503" spans="1:11">
      <c r="A503" s="62">
        <v>9281949</v>
      </c>
      <c r="B503">
        <v>502</v>
      </c>
      <c r="K503">
        <v>1</v>
      </c>
    </row>
    <row r="504" spans="1:11">
      <c r="A504" s="62">
        <v>9383655</v>
      </c>
      <c r="B504">
        <v>503</v>
      </c>
      <c r="K504">
        <v>1</v>
      </c>
    </row>
    <row r="505" spans="1:11">
      <c r="A505" s="62">
        <v>12262283</v>
      </c>
      <c r="B505">
        <v>504</v>
      </c>
      <c r="K505">
        <v>1</v>
      </c>
    </row>
    <row r="506" spans="1:11">
      <c r="A506" s="62">
        <v>8020783</v>
      </c>
      <c r="B506">
        <v>505</v>
      </c>
      <c r="K506">
        <v>1</v>
      </c>
    </row>
    <row r="507" spans="1:11">
      <c r="A507" s="62">
        <v>10453844</v>
      </c>
      <c r="B507">
        <v>506</v>
      </c>
      <c r="K507">
        <v>1</v>
      </c>
    </row>
    <row r="508" spans="1:11">
      <c r="A508" s="62">
        <v>8434545</v>
      </c>
      <c r="B508">
        <v>507</v>
      </c>
      <c r="K508">
        <v>1</v>
      </c>
    </row>
    <row r="509" spans="1:11">
      <c r="A509" s="62">
        <v>12434594</v>
      </c>
      <c r="B509">
        <v>508</v>
      </c>
      <c r="K509">
        <v>1</v>
      </c>
    </row>
    <row r="510" spans="1:11">
      <c r="A510" s="62">
        <v>11397547</v>
      </c>
      <c r="B510">
        <v>509</v>
      </c>
      <c r="K510">
        <v>1</v>
      </c>
    </row>
    <row r="511" spans="1:11">
      <c r="A511" s="62">
        <v>10881024</v>
      </c>
      <c r="B511">
        <v>510</v>
      </c>
      <c r="K511">
        <v>1</v>
      </c>
    </row>
    <row r="512" spans="1:11">
      <c r="A512" s="62">
        <v>7641546</v>
      </c>
      <c r="B512">
        <v>511</v>
      </c>
      <c r="K512">
        <v>1</v>
      </c>
    </row>
    <row r="513" spans="1:11">
      <c r="A513" s="62">
        <v>9891007</v>
      </c>
      <c r="B513">
        <v>512</v>
      </c>
      <c r="K513">
        <v>1</v>
      </c>
    </row>
    <row r="514" spans="1:11">
      <c r="A514" s="62">
        <v>12014911</v>
      </c>
      <c r="B514">
        <v>513</v>
      </c>
      <c r="K514">
        <v>1</v>
      </c>
    </row>
    <row r="515" spans="1:11">
      <c r="A515" s="62">
        <v>8786776</v>
      </c>
      <c r="B515">
        <v>514</v>
      </c>
      <c r="K515">
        <v>1</v>
      </c>
    </row>
    <row r="516" spans="1:11">
      <c r="A516" s="62">
        <v>12891189</v>
      </c>
      <c r="B516">
        <v>515</v>
      </c>
      <c r="K516">
        <v>1</v>
      </c>
    </row>
    <row r="517" spans="1:11">
      <c r="A517" s="62">
        <v>7395202</v>
      </c>
      <c r="B517">
        <v>516</v>
      </c>
      <c r="K517">
        <v>1</v>
      </c>
    </row>
    <row r="518" spans="1:11">
      <c r="A518" s="62">
        <v>10928856</v>
      </c>
      <c r="B518">
        <v>517</v>
      </c>
      <c r="K518">
        <v>1</v>
      </c>
    </row>
    <row r="519" spans="1:11">
      <c r="A519" s="62">
        <v>8637309</v>
      </c>
      <c r="B519">
        <v>518</v>
      </c>
      <c r="K519">
        <v>1</v>
      </c>
    </row>
    <row r="520" spans="1:11">
      <c r="A520" s="62">
        <v>10640223</v>
      </c>
      <c r="B520">
        <v>519</v>
      </c>
      <c r="K520">
        <v>1</v>
      </c>
    </row>
    <row r="521" spans="1:11">
      <c r="A521" s="62">
        <v>9684926</v>
      </c>
      <c r="B521">
        <v>520</v>
      </c>
      <c r="K521">
        <v>1</v>
      </c>
    </row>
    <row r="522" spans="1:11">
      <c r="A522" s="62">
        <v>8998552</v>
      </c>
      <c r="B522">
        <v>521</v>
      </c>
      <c r="K522">
        <v>1</v>
      </c>
    </row>
    <row r="523" spans="1:11">
      <c r="A523" s="62">
        <v>12612922</v>
      </c>
      <c r="B523">
        <v>522</v>
      </c>
      <c r="K523">
        <v>1</v>
      </c>
    </row>
    <row r="524" spans="1:11">
      <c r="A524" s="62">
        <v>11486144</v>
      </c>
      <c r="B524">
        <v>523</v>
      </c>
      <c r="K524">
        <v>1</v>
      </c>
    </row>
    <row r="525" spans="1:11">
      <c r="A525" s="62">
        <v>9364777</v>
      </c>
      <c r="B525">
        <v>524</v>
      </c>
      <c r="K525">
        <v>1</v>
      </c>
    </row>
    <row r="526" spans="1:11">
      <c r="A526" s="62">
        <v>12628429</v>
      </c>
      <c r="B526">
        <v>525</v>
      </c>
      <c r="K526">
        <v>1</v>
      </c>
    </row>
    <row r="527" spans="1:11">
      <c r="A527" s="62">
        <v>12174856</v>
      </c>
      <c r="B527">
        <v>526</v>
      </c>
      <c r="K527">
        <v>1</v>
      </c>
    </row>
    <row r="528" spans="1:11">
      <c r="A528" s="62">
        <v>10893206</v>
      </c>
      <c r="B528">
        <v>527</v>
      </c>
      <c r="K528">
        <v>1</v>
      </c>
    </row>
    <row r="529" spans="1:11">
      <c r="A529" s="62">
        <v>13024483</v>
      </c>
      <c r="B529">
        <v>528</v>
      </c>
      <c r="K529">
        <v>1</v>
      </c>
    </row>
    <row r="530" spans="1:11">
      <c r="A530" s="62">
        <v>11974026</v>
      </c>
      <c r="B530">
        <v>529</v>
      </c>
      <c r="K530">
        <v>1</v>
      </c>
    </row>
    <row r="531" spans="1:11">
      <c r="A531" s="62">
        <v>9978304</v>
      </c>
      <c r="B531">
        <v>530</v>
      </c>
      <c r="K531">
        <v>1</v>
      </c>
    </row>
    <row r="532" spans="1:11">
      <c r="A532" s="62">
        <v>10006960</v>
      </c>
      <c r="B532">
        <v>531</v>
      </c>
      <c r="K532">
        <v>1</v>
      </c>
    </row>
    <row r="533" spans="1:11">
      <c r="A533" s="62">
        <v>8647804</v>
      </c>
      <c r="B533">
        <v>532</v>
      </c>
      <c r="K533">
        <v>1</v>
      </c>
    </row>
    <row r="534" spans="1:11">
      <c r="A534" s="62">
        <v>12602120</v>
      </c>
      <c r="B534">
        <v>533</v>
      </c>
      <c r="K534">
        <v>1</v>
      </c>
    </row>
    <row r="535" spans="1:11">
      <c r="A535" s="62">
        <v>11050534</v>
      </c>
      <c r="B535">
        <v>534</v>
      </c>
      <c r="K535">
        <v>1</v>
      </c>
    </row>
    <row r="536" spans="1:11">
      <c r="A536" s="62">
        <v>11067728</v>
      </c>
      <c r="B536">
        <v>535</v>
      </c>
      <c r="K536">
        <v>1</v>
      </c>
    </row>
    <row r="537" spans="1:11">
      <c r="A537" s="62">
        <v>11199297</v>
      </c>
      <c r="B537">
        <v>536</v>
      </c>
      <c r="K537">
        <v>1</v>
      </c>
    </row>
    <row r="538" spans="1:11">
      <c r="A538" s="62">
        <v>10575209</v>
      </c>
      <c r="B538">
        <v>537</v>
      </c>
      <c r="K538">
        <v>1</v>
      </c>
    </row>
    <row r="539" spans="1:11">
      <c r="A539" s="62">
        <v>7432479</v>
      </c>
      <c r="B539">
        <v>538</v>
      </c>
      <c r="K539">
        <v>1</v>
      </c>
    </row>
    <row r="540" spans="1:11">
      <c r="A540" s="62">
        <v>10507204</v>
      </c>
      <c r="B540">
        <v>539</v>
      </c>
      <c r="K540">
        <v>1</v>
      </c>
    </row>
    <row r="541" spans="1:11">
      <c r="A541" s="62">
        <v>13221718</v>
      </c>
      <c r="B541">
        <v>540</v>
      </c>
      <c r="K541">
        <v>1</v>
      </c>
    </row>
    <row r="542" spans="1:12">
      <c r="A542" s="62">
        <v>8509842</v>
      </c>
      <c r="B542">
        <v>541</v>
      </c>
      <c r="K542">
        <v>1</v>
      </c>
      <c r="L542">
        <v>1</v>
      </c>
    </row>
    <row r="543" spans="1:12">
      <c r="A543" s="62">
        <v>10489900</v>
      </c>
      <c r="B543">
        <v>542</v>
      </c>
      <c r="K543">
        <v>1</v>
      </c>
      <c r="L543">
        <v>1</v>
      </c>
    </row>
    <row r="544" spans="1:12">
      <c r="A544" s="62">
        <v>10024360</v>
      </c>
      <c r="B544">
        <v>543</v>
      </c>
      <c r="K544">
        <v>1</v>
      </c>
      <c r="L544">
        <v>1</v>
      </c>
    </row>
    <row r="545" spans="1:12">
      <c r="A545" s="62">
        <v>12249253</v>
      </c>
      <c r="B545">
        <v>544</v>
      </c>
      <c r="K545">
        <v>1</v>
      </c>
      <c r="L545">
        <v>1</v>
      </c>
    </row>
    <row r="546" spans="1:12">
      <c r="A546" s="62">
        <v>9847041</v>
      </c>
      <c r="B546">
        <v>545</v>
      </c>
      <c r="K546">
        <v>1</v>
      </c>
      <c r="L546">
        <v>1</v>
      </c>
    </row>
    <row r="547" spans="1:12">
      <c r="A547" s="62">
        <v>8012857</v>
      </c>
      <c r="B547">
        <v>546</v>
      </c>
      <c r="K547">
        <v>1</v>
      </c>
      <c r="L547">
        <v>1</v>
      </c>
    </row>
    <row r="548" spans="1:12">
      <c r="A548" s="62">
        <v>7577860</v>
      </c>
      <c r="B548">
        <v>547</v>
      </c>
      <c r="K548">
        <v>1</v>
      </c>
      <c r="L548">
        <v>1</v>
      </c>
    </row>
    <row r="549" spans="1:12">
      <c r="A549" s="62">
        <v>10641845</v>
      </c>
      <c r="B549">
        <v>548</v>
      </c>
      <c r="K549">
        <v>1</v>
      </c>
      <c r="L549">
        <v>1</v>
      </c>
    </row>
    <row r="550" spans="1:12">
      <c r="A550" s="62">
        <v>12203188</v>
      </c>
      <c r="B550">
        <v>549</v>
      </c>
      <c r="K550">
        <v>1</v>
      </c>
      <c r="L550">
        <v>1</v>
      </c>
    </row>
    <row r="551" spans="1:12">
      <c r="A551" s="62">
        <v>9701436</v>
      </c>
      <c r="B551">
        <v>550</v>
      </c>
      <c r="K551">
        <v>1</v>
      </c>
      <c r="L551">
        <v>1</v>
      </c>
    </row>
    <row r="552" spans="1:12">
      <c r="A552" s="62">
        <v>11467254</v>
      </c>
      <c r="B552">
        <v>551</v>
      </c>
      <c r="L552">
        <v>1</v>
      </c>
    </row>
    <row r="553" spans="1:12">
      <c r="A553" s="62">
        <v>11929772</v>
      </c>
      <c r="B553">
        <v>552</v>
      </c>
      <c r="L553">
        <v>1</v>
      </c>
    </row>
    <row r="554" spans="1:12">
      <c r="A554" s="62">
        <v>10554780</v>
      </c>
      <c r="B554">
        <v>553</v>
      </c>
      <c r="L554">
        <v>1</v>
      </c>
    </row>
    <row r="555" spans="1:12">
      <c r="A555" s="62">
        <v>6390678</v>
      </c>
      <c r="B555">
        <v>554</v>
      </c>
      <c r="L555">
        <v>1</v>
      </c>
    </row>
    <row r="556" spans="1:12">
      <c r="A556" s="62">
        <v>10424588</v>
      </c>
      <c r="B556">
        <v>555</v>
      </c>
      <c r="L556">
        <v>1</v>
      </c>
    </row>
    <row r="557" spans="1:12">
      <c r="A557" s="62">
        <v>8800277</v>
      </c>
      <c r="B557">
        <v>556</v>
      </c>
      <c r="L557">
        <v>1</v>
      </c>
    </row>
    <row r="558" spans="1:12">
      <c r="A558" s="62">
        <v>10214421</v>
      </c>
      <c r="B558">
        <v>557</v>
      </c>
      <c r="L558">
        <v>1</v>
      </c>
    </row>
    <row r="559" spans="1:12">
      <c r="A559" s="62">
        <v>8784537</v>
      </c>
      <c r="B559">
        <v>558</v>
      </c>
      <c r="L559">
        <v>1</v>
      </c>
    </row>
    <row r="560" spans="1:12">
      <c r="A560" s="62">
        <v>8970205</v>
      </c>
      <c r="B560">
        <v>559</v>
      </c>
      <c r="L560">
        <v>1</v>
      </c>
    </row>
    <row r="561" spans="1:12">
      <c r="A561" s="62">
        <v>9903593</v>
      </c>
      <c r="B561">
        <v>560</v>
      </c>
      <c r="L561">
        <v>1</v>
      </c>
    </row>
    <row r="562" spans="1:12">
      <c r="A562" s="62">
        <v>12286089</v>
      </c>
      <c r="B562">
        <v>561</v>
      </c>
      <c r="L562">
        <v>1</v>
      </c>
    </row>
    <row r="563" spans="1:12">
      <c r="A563" s="62">
        <v>8556734</v>
      </c>
      <c r="B563">
        <v>562</v>
      </c>
      <c r="L563">
        <v>1</v>
      </c>
    </row>
    <row r="564" spans="1:12">
      <c r="A564" s="62">
        <v>877195</v>
      </c>
      <c r="B564">
        <v>563</v>
      </c>
      <c r="L564">
        <v>1</v>
      </c>
    </row>
    <row r="565" spans="1:12">
      <c r="A565" s="62">
        <v>11104088</v>
      </c>
      <c r="B565">
        <v>564</v>
      </c>
      <c r="L565">
        <v>1</v>
      </c>
    </row>
    <row r="566" spans="1:12">
      <c r="A566" s="62">
        <v>10899737</v>
      </c>
      <c r="B566">
        <v>565</v>
      </c>
      <c r="L566">
        <v>1</v>
      </c>
    </row>
    <row r="567" spans="1:12">
      <c r="A567" s="62">
        <v>12650267</v>
      </c>
      <c r="B567">
        <v>566</v>
      </c>
      <c r="L567">
        <v>1</v>
      </c>
    </row>
    <row r="568" spans="1:12">
      <c r="A568" s="62">
        <v>9545657</v>
      </c>
      <c r="B568">
        <v>567</v>
      </c>
      <c r="L568">
        <v>1</v>
      </c>
    </row>
    <row r="569" spans="1:12">
      <c r="A569" s="62">
        <v>11618581</v>
      </c>
      <c r="B569">
        <v>568</v>
      </c>
      <c r="L569">
        <v>1</v>
      </c>
    </row>
    <row r="570" spans="1:12">
      <c r="A570" s="62">
        <v>10809914</v>
      </c>
      <c r="B570">
        <v>569</v>
      </c>
      <c r="L570">
        <v>1</v>
      </c>
    </row>
    <row r="571" spans="1:12">
      <c r="A571" s="62">
        <v>11900889</v>
      </c>
      <c r="B571">
        <v>570</v>
      </c>
      <c r="L571">
        <v>1</v>
      </c>
    </row>
    <row r="572" spans="1:12">
      <c r="A572" s="62" t="s">
        <v>715</v>
      </c>
      <c r="B572">
        <v>571</v>
      </c>
      <c r="L572">
        <v>1</v>
      </c>
    </row>
    <row r="573" spans="1:12">
      <c r="A573" s="62">
        <v>7926303</v>
      </c>
      <c r="B573">
        <v>572</v>
      </c>
      <c r="L573">
        <v>1</v>
      </c>
    </row>
    <row r="574" spans="1:12">
      <c r="A574" s="62">
        <v>6253289</v>
      </c>
      <c r="B574">
        <v>573</v>
      </c>
      <c r="L574">
        <v>1</v>
      </c>
    </row>
    <row r="575" spans="1:12">
      <c r="A575" s="62">
        <v>12414136</v>
      </c>
      <c r="B575">
        <v>574</v>
      </c>
      <c r="L575">
        <v>1</v>
      </c>
    </row>
    <row r="576" spans="1:12">
      <c r="A576" s="62">
        <v>12231881</v>
      </c>
      <c r="B576">
        <v>575</v>
      </c>
      <c r="L576">
        <v>1</v>
      </c>
    </row>
    <row r="577" spans="1:12">
      <c r="A577" s="62">
        <v>11783984</v>
      </c>
      <c r="B577">
        <v>576</v>
      </c>
      <c r="L577">
        <v>1</v>
      </c>
    </row>
    <row r="578" spans="1:12">
      <c r="A578" s="62">
        <v>12739942</v>
      </c>
      <c r="B578">
        <v>577</v>
      </c>
      <c r="L578">
        <v>1</v>
      </c>
    </row>
    <row r="579" spans="1:12">
      <c r="A579" s="62">
        <v>9951244</v>
      </c>
      <c r="B579">
        <v>578</v>
      </c>
      <c r="L579">
        <v>1</v>
      </c>
    </row>
    <row r="580" spans="1:12">
      <c r="A580" s="62">
        <v>10754055</v>
      </c>
      <c r="B580">
        <v>579</v>
      </c>
      <c r="L580">
        <v>1</v>
      </c>
    </row>
    <row r="581" spans="1:12">
      <c r="A581" s="62">
        <v>10271534</v>
      </c>
      <c r="B581">
        <v>580</v>
      </c>
      <c r="L581">
        <v>1</v>
      </c>
    </row>
    <row r="582" spans="1:12">
      <c r="A582" s="62">
        <v>9546159</v>
      </c>
      <c r="B582">
        <v>581</v>
      </c>
      <c r="L582">
        <v>1</v>
      </c>
    </row>
    <row r="583" spans="1:12">
      <c r="A583" s="62">
        <v>12986100</v>
      </c>
      <c r="B583">
        <v>582</v>
      </c>
      <c r="L583">
        <v>1</v>
      </c>
    </row>
    <row r="584" spans="1:12">
      <c r="A584" s="62">
        <v>12602434</v>
      </c>
      <c r="B584">
        <v>583</v>
      </c>
      <c r="L584">
        <v>1</v>
      </c>
    </row>
    <row r="585" spans="1:12">
      <c r="A585" s="62">
        <v>9183181</v>
      </c>
      <c r="B585">
        <v>584</v>
      </c>
      <c r="L585">
        <v>1</v>
      </c>
    </row>
    <row r="586" spans="1:12">
      <c r="A586" s="62">
        <v>9534553</v>
      </c>
      <c r="B586">
        <v>585</v>
      </c>
      <c r="L586">
        <v>1</v>
      </c>
    </row>
    <row r="587" spans="1:12">
      <c r="A587" s="62">
        <v>11450155</v>
      </c>
      <c r="B587">
        <v>586</v>
      </c>
      <c r="L587">
        <v>1</v>
      </c>
    </row>
    <row r="588" spans="1:12">
      <c r="A588" s="62">
        <v>11430738</v>
      </c>
      <c r="B588">
        <v>587</v>
      </c>
      <c r="L588">
        <v>1</v>
      </c>
    </row>
    <row r="589" spans="1:12">
      <c r="A589" s="62">
        <v>9285310</v>
      </c>
      <c r="B589">
        <v>588</v>
      </c>
      <c r="L589">
        <v>1</v>
      </c>
    </row>
    <row r="590" spans="1:12">
      <c r="A590" s="62">
        <v>11071470</v>
      </c>
      <c r="B590">
        <v>589</v>
      </c>
      <c r="L590">
        <v>1</v>
      </c>
    </row>
    <row r="591" spans="1:12">
      <c r="A591" s="62">
        <v>13997249</v>
      </c>
      <c r="B591">
        <v>590</v>
      </c>
      <c r="L591">
        <v>1</v>
      </c>
    </row>
    <row r="592" spans="1:12">
      <c r="A592" s="62">
        <v>11899632</v>
      </c>
      <c r="B592">
        <v>591</v>
      </c>
      <c r="L592">
        <v>1</v>
      </c>
    </row>
    <row r="593" spans="1:12">
      <c r="A593" s="62">
        <v>10621687</v>
      </c>
      <c r="B593">
        <v>592</v>
      </c>
      <c r="L593">
        <v>1</v>
      </c>
    </row>
    <row r="594" spans="1:12">
      <c r="A594" s="62">
        <v>9077500</v>
      </c>
      <c r="B594">
        <v>593</v>
      </c>
      <c r="L594">
        <v>1</v>
      </c>
    </row>
    <row r="595" spans="1:12">
      <c r="A595" s="62">
        <v>11826865</v>
      </c>
      <c r="B595">
        <v>594</v>
      </c>
      <c r="L595">
        <v>1</v>
      </c>
    </row>
    <row r="596" spans="1:12">
      <c r="A596" s="62">
        <v>10689291</v>
      </c>
      <c r="B596">
        <v>595</v>
      </c>
      <c r="L596">
        <v>1</v>
      </c>
    </row>
    <row r="597" spans="1:12">
      <c r="A597" s="62">
        <v>12038695</v>
      </c>
      <c r="B597">
        <v>596</v>
      </c>
      <c r="L597">
        <v>1</v>
      </c>
    </row>
    <row r="598" spans="1:12">
      <c r="A598" s="62">
        <v>11648112</v>
      </c>
      <c r="B598">
        <v>597</v>
      </c>
      <c r="L598">
        <v>1</v>
      </c>
    </row>
    <row r="599" spans="1:12">
      <c r="A599" s="62">
        <v>12535319</v>
      </c>
      <c r="B599">
        <v>598</v>
      </c>
      <c r="L599">
        <v>1</v>
      </c>
    </row>
    <row r="600" spans="1:12">
      <c r="A600" s="62">
        <v>14668208</v>
      </c>
      <c r="B600">
        <v>599</v>
      </c>
      <c r="L600">
        <v>1</v>
      </c>
    </row>
    <row r="601" spans="1:12">
      <c r="A601" s="62">
        <v>12065615</v>
      </c>
      <c r="B601">
        <v>600</v>
      </c>
      <c r="L601">
        <v>1</v>
      </c>
    </row>
    <row r="602" spans="1:12">
      <c r="A602" s="62">
        <v>10366894</v>
      </c>
      <c r="B602">
        <v>601</v>
      </c>
      <c r="L602">
        <v>1</v>
      </c>
    </row>
    <row r="603" spans="1:12">
      <c r="A603" s="62">
        <v>9398865</v>
      </c>
      <c r="B603">
        <v>602</v>
      </c>
      <c r="L603">
        <v>1</v>
      </c>
    </row>
    <row r="604" spans="1:12">
      <c r="A604" s="62">
        <v>11706017</v>
      </c>
      <c r="B604">
        <v>603</v>
      </c>
      <c r="L604">
        <v>1</v>
      </c>
    </row>
    <row r="605" spans="1:12">
      <c r="A605" s="62">
        <v>9437275</v>
      </c>
      <c r="B605">
        <v>604</v>
      </c>
      <c r="L605">
        <v>1</v>
      </c>
    </row>
    <row r="606" spans="1:12">
      <c r="A606" s="62">
        <v>14516491</v>
      </c>
      <c r="B606">
        <v>605</v>
      </c>
      <c r="L606">
        <v>1</v>
      </c>
    </row>
    <row r="607" spans="1:12">
      <c r="A607" s="62">
        <v>11374528</v>
      </c>
      <c r="B607">
        <v>606</v>
      </c>
      <c r="L607">
        <v>1</v>
      </c>
    </row>
    <row r="608" spans="1:12">
      <c r="A608" s="62">
        <v>11177234</v>
      </c>
      <c r="B608">
        <v>607</v>
      </c>
      <c r="L608">
        <v>1</v>
      </c>
    </row>
    <row r="609" spans="1:12">
      <c r="A609" s="62">
        <v>8515185</v>
      </c>
      <c r="B609">
        <v>608</v>
      </c>
      <c r="L609">
        <v>1</v>
      </c>
    </row>
    <row r="610" spans="1:12">
      <c r="A610" s="62">
        <v>9787338</v>
      </c>
      <c r="B610">
        <v>609</v>
      </c>
      <c r="L610">
        <v>1</v>
      </c>
    </row>
    <row r="611" spans="1:12">
      <c r="A611" s="62">
        <v>11728863</v>
      </c>
      <c r="B611">
        <v>610</v>
      </c>
      <c r="L611">
        <v>1</v>
      </c>
    </row>
    <row r="612" spans="1:12">
      <c r="A612" s="62">
        <v>9988592</v>
      </c>
      <c r="B612">
        <v>611</v>
      </c>
      <c r="L612">
        <v>1</v>
      </c>
    </row>
    <row r="613" spans="1:12">
      <c r="A613" s="62">
        <v>9721622</v>
      </c>
      <c r="B613">
        <v>612</v>
      </c>
      <c r="L613">
        <v>1</v>
      </c>
    </row>
    <row r="614" spans="1:12">
      <c r="A614" s="62">
        <v>13779394</v>
      </c>
      <c r="B614">
        <v>613</v>
      </c>
      <c r="L614">
        <v>1</v>
      </c>
    </row>
    <row r="615" spans="1:12">
      <c r="A615" s="62">
        <v>12474063</v>
      </c>
      <c r="B615">
        <v>614</v>
      </c>
      <c r="L615">
        <v>1</v>
      </c>
    </row>
    <row r="616" spans="1:12">
      <c r="A616" s="62">
        <v>12991554</v>
      </c>
      <c r="B616">
        <v>615</v>
      </c>
      <c r="L616">
        <v>1</v>
      </c>
    </row>
    <row r="617" spans="1:12">
      <c r="A617" s="62">
        <v>9948725</v>
      </c>
      <c r="B617">
        <v>616</v>
      </c>
      <c r="L617">
        <v>1</v>
      </c>
    </row>
    <row r="618" spans="1:12">
      <c r="A618" s="62">
        <v>10331087</v>
      </c>
      <c r="B618">
        <v>617</v>
      </c>
      <c r="L618">
        <v>1</v>
      </c>
    </row>
    <row r="619" spans="1:12">
      <c r="A619" s="62">
        <v>8589358</v>
      </c>
      <c r="B619">
        <v>618</v>
      </c>
      <c r="L619">
        <v>1</v>
      </c>
    </row>
    <row r="620" spans="1:12">
      <c r="A620" s="62">
        <v>10678832</v>
      </c>
      <c r="B620">
        <v>619</v>
      </c>
      <c r="L620">
        <v>1</v>
      </c>
    </row>
    <row r="621" spans="1:12">
      <c r="A621" s="62">
        <v>11734922</v>
      </c>
      <c r="B621">
        <v>620</v>
      </c>
      <c r="L621">
        <v>1</v>
      </c>
    </row>
    <row r="622" spans="1:12">
      <c r="A622" s="62">
        <v>10857241</v>
      </c>
      <c r="B622">
        <v>621</v>
      </c>
      <c r="L622">
        <v>1</v>
      </c>
    </row>
    <row r="623" spans="1:12">
      <c r="A623" s="62">
        <v>9797288</v>
      </c>
      <c r="B623">
        <v>622</v>
      </c>
      <c r="L623">
        <v>1</v>
      </c>
    </row>
    <row r="624" spans="1:12">
      <c r="A624" s="62">
        <v>12090101</v>
      </c>
      <c r="B624">
        <v>623</v>
      </c>
      <c r="L624">
        <v>1</v>
      </c>
    </row>
    <row r="625" spans="1:12">
      <c r="A625" s="62">
        <v>9334235</v>
      </c>
      <c r="B625">
        <v>624</v>
      </c>
      <c r="L625">
        <v>1</v>
      </c>
    </row>
    <row r="626" spans="1:12">
      <c r="A626" s="62">
        <v>9638976</v>
      </c>
      <c r="B626">
        <v>625</v>
      </c>
      <c r="L626">
        <v>1</v>
      </c>
    </row>
    <row r="627" spans="1:12">
      <c r="A627" s="62">
        <v>11926582</v>
      </c>
      <c r="B627">
        <v>626</v>
      </c>
      <c r="L627">
        <v>1</v>
      </c>
    </row>
    <row r="628" spans="1:12">
      <c r="A628" s="62">
        <v>10163379</v>
      </c>
      <c r="B628">
        <v>627</v>
      </c>
      <c r="L628">
        <v>1</v>
      </c>
    </row>
    <row r="629" spans="1:12">
      <c r="A629" s="62">
        <v>12989693</v>
      </c>
      <c r="B629">
        <v>628</v>
      </c>
      <c r="L629">
        <v>1</v>
      </c>
    </row>
    <row r="630" spans="1:12">
      <c r="A630" s="62">
        <v>9580706</v>
      </c>
      <c r="B630">
        <v>629</v>
      </c>
      <c r="L630">
        <v>1</v>
      </c>
    </row>
    <row r="631" spans="1:12">
      <c r="A631" s="62">
        <v>9190657</v>
      </c>
      <c r="B631">
        <v>630</v>
      </c>
      <c r="L631">
        <v>1</v>
      </c>
    </row>
    <row r="632" spans="1:12">
      <c r="A632" s="62">
        <v>10928486</v>
      </c>
      <c r="B632">
        <v>631</v>
      </c>
      <c r="L632">
        <v>1</v>
      </c>
    </row>
    <row r="633" spans="1:12">
      <c r="A633" s="62">
        <v>8706232</v>
      </c>
      <c r="B633">
        <v>632</v>
      </c>
      <c r="L633">
        <v>1</v>
      </c>
    </row>
    <row r="634" spans="1:12">
      <c r="A634" s="62">
        <v>13303578</v>
      </c>
      <c r="B634">
        <v>633</v>
      </c>
      <c r="L634">
        <v>1</v>
      </c>
    </row>
    <row r="635" spans="1:12">
      <c r="A635" s="62" t="s">
        <v>97</v>
      </c>
      <c r="B635">
        <v>634</v>
      </c>
      <c r="L635">
        <v>1</v>
      </c>
    </row>
    <row r="636" spans="1:12">
      <c r="A636" s="62">
        <v>10158508</v>
      </c>
      <c r="B636">
        <v>635</v>
      </c>
      <c r="L636">
        <v>1</v>
      </c>
    </row>
    <row r="637" spans="1:12">
      <c r="A637" s="62">
        <v>9116144</v>
      </c>
      <c r="B637">
        <v>636</v>
      </c>
      <c r="L637">
        <v>1</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405"/>
  <sheetViews>
    <sheetView zoomScale="159" zoomScaleNormal="159" topLeftCell="I277" workbookViewId="0">
      <selection activeCell="K297" sqref="K297"/>
    </sheetView>
  </sheetViews>
  <sheetFormatPr defaultColWidth="8.83333333333333" defaultRowHeight="14" customHeight="1"/>
  <cols>
    <col min="1" max="1" width="15.5" style="3" customWidth="1"/>
    <col min="2" max="3" width="8.83333333333333" style="3"/>
    <col min="4" max="4" width="11.1666666666667" style="3" customWidth="1"/>
    <col min="5" max="5" width="15.5" style="49" customWidth="1"/>
    <col min="6" max="6" width="19.8333333333333" style="3" customWidth="1"/>
    <col min="7" max="7" width="15" style="50" customWidth="1"/>
    <col min="8" max="8" width="22.1666666666667" style="3" customWidth="1"/>
    <col min="9" max="9" width="13.5" style="3" customWidth="1"/>
    <col min="10" max="10" width="14.3333333333333" style="3" customWidth="1"/>
    <col min="11" max="11" width="18.3333333333333" style="3" customWidth="1"/>
    <col min="12" max="12" width="19.1666666666667" style="3" customWidth="1"/>
    <col min="13" max="13" width="21.6666666666667" style="3" customWidth="1"/>
    <col min="14" max="16384" width="8.83333333333333" style="3"/>
  </cols>
  <sheetData>
    <row r="1" s="1" customFormat="1" customHeight="1" spans="2:13">
      <c r="B1" s="51" t="s">
        <v>772</v>
      </c>
      <c r="C1" s="51"/>
      <c r="D1" s="51"/>
      <c r="E1" s="51"/>
      <c r="F1" s="52" t="s">
        <v>773</v>
      </c>
      <c r="G1" s="52"/>
      <c r="H1" s="52"/>
      <c r="I1" s="52"/>
      <c r="J1" s="52"/>
      <c r="K1" s="5" t="s">
        <v>774</v>
      </c>
      <c r="L1" s="5"/>
      <c r="M1" s="55" t="s">
        <v>775</v>
      </c>
    </row>
    <row r="2" s="48" customFormat="1" customHeight="1" spans="1:14">
      <c r="A2" s="48" t="s">
        <v>776</v>
      </c>
      <c r="B2" s="48" t="s">
        <v>777</v>
      </c>
      <c r="C2" s="48" t="s">
        <v>776</v>
      </c>
      <c r="D2" s="48" t="s">
        <v>778</v>
      </c>
      <c r="E2" s="53" t="s">
        <v>779</v>
      </c>
      <c r="F2" s="48" t="s">
        <v>780</v>
      </c>
      <c r="G2" s="54" t="s">
        <v>781</v>
      </c>
      <c r="H2" s="48" t="s">
        <v>782</v>
      </c>
      <c r="I2" s="48" t="s">
        <v>783</v>
      </c>
      <c r="J2" s="48" t="s">
        <v>784</v>
      </c>
      <c r="K2" s="48" t="s">
        <v>785</v>
      </c>
      <c r="L2" s="48" t="s">
        <v>786</v>
      </c>
      <c r="M2" s="1" t="s">
        <v>775</v>
      </c>
      <c r="N2" s="1"/>
    </row>
    <row r="3" customHeight="1" spans="1:13">
      <c r="A3" s="18" t="s">
        <v>10</v>
      </c>
      <c r="B3" s="3" t="s">
        <v>787</v>
      </c>
      <c r="C3" s="12" t="s">
        <v>788</v>
      </c>
      <c r="D3" s="3" t="s">
        <v>789</v>
      </c>
      <c r="E3" s="49">
        <v>42383</v>
      </c>
      <c r="F3" s="3" t="s">
        <v>790</v>
      </c>
      <c r="G3" s="50">
        <v>6.553</v>
      </c>
      <c r="H3" s="2" t="s">
        <v>791</v>
      </c>
      <c r="I3" s="3" t="s">
        <v>792</v>
      </c>
      <c r="J3" s="3">
        <v>1848</v>
      </c>
      <c r="K3" s="3" t="s">
        <v>793</v>
      </c>
      <c r="L3" s="3" t="s">
        <v>794</v>
      </c>
      <c r="M3" s="2" t="s">
        <v>795</v>
      </c>
    </row>
    <row r="4" customHeight="1" spans="1:13">
      <c r="A4" s="15" t="s">
        <v>3</v>
      </c>
      <c r="B4" s="3" t="s">
        <v>787</v>
      </c>
      <c r="C4" s="3" t="s">
        <v>796</v>
      </c>
      <c r="D4" s="3" t="s">
        <v>797</v>
      </c>
      <c r="E4" s="49">
        <v>44027</v>
      </c>
      <c r="F4" s="3" t="s">
        <v>798</v>
      </c>
      <c r="G4" s="50">
        <v>50.225</v>
      </c>
      <c r="H4" s="3" t="s">
        <v>799</v>
      </c>
      <c r="I4" s="3" t="s">
        <v>800</v>
      </c>
      <c r="J4" s="56">
        <v>3486</v>
      </c>
      <c r="K4" s="3" t="s">
        <v>801</v>
      </c>
      <c r="L4" s="57" t="s">
        <v>802</v>
      </c>
      <c r="M4" s="2" t="s">
        <v>803</v>
      </c>
    </row>
    <row r="5" customHeight="1" spans="1:13">
      <c r="A5" s="18" t="s">
        <v>4</v>
      </c>
      <c r="B5" s="3" t="s">
        <v>804</v>
      </c>
      <c r="C5" s="3" t="s">
        <v>805</v>
      </c>
      <c r="D5" s="3" t="s">
        <v>806</v>
      </c>
      <c r="E5" s="49">
        <v>42471</v>
      </c>
      <c r="F5" s="3" t="s">
        <v>807</v>
      </c>
      <c r="G5" s="50">
        <v>0</v>
      </c>
      <c r="H5" s="3" t="s">
        <v>808</v>
      </c>
      <c r="I5" s="3" t="s">
        <v>809</v>
      </c>
      <c r="J5" s="3">
        <v>342</v>
      </c>
      <c r="K5" s="3" t="s">
        <v>801</v>
      </c>
      <c r="L5" s="3" t="s">
        <v>810</v>
      </c>
      <c r="M5" s="2" t="s">
        <v>803</v>
      </c>
    </row>
    <row r="6" customHeight="1" spans="1:13">
      <c r="A6" s="14" t="s">
        <v>5</v>
      </c>
      <c r="B6" s="3" t="s">
        <v>811</v>
      </c>
      <c r="C6" s="3" t="s">
        <v>812</v>
      </c>
      <c r="D6" s="3" t="s">
        <v>813</v>
      </c>
      <c r="E6" s="49">
        <v>42829</v>
      </c>
      <c r="F6" s="3" t="s">
        <v>814</v>
      </c>
      <c r="G6" s="50">
        <v>1.46</v>
      </c>
      <c r="H6" s="3" t="s">
        <v>815</v>
      </c>
      <c r="I6" s="3" t="s">
        <v>816</v>
      </c>
      <c r="J6" s="3">
        <v>952</v>
      </c>
      <c r="K6" s="3" t="s">
        <v>801</v>
      </c>
      <c r="L6" s="3" t="s">
        <v>817</v>
      </c>
      <c r="M6" s="2" t="s">
        <v>803</v>
      </c>
    </row>
    <row r="7" customHeight="1" spans="1:13">
      <c r="A7" s="15" t="s">
        <v>6</v>
      </c>
      <c r="B7" s="3" t="s">
        <v>787</v>
      </c>
      <c r="C7" s="15" t="s">
        <v>818</v>
      </c>
      <c r="D7" s="3" t="s">
        <v>813</v>
      </c>
      <c r="E7" s="49">
        <v>42269</v>
      </c>
      <c r="F7" s="33">
        <v>202020781.37</v>
      </c>
      <c r="G7" s="50">
        <v>0.793</v>
      </c>
      <c r="H7" s="3" t="s">
        <v>819</v>
      </c>
      <c r="I7" s="19">
        <v>46064217</v>
      </c>
      <c r="J7" s="3">
        <v>991</v>
      </c>
      <c r="K7" s="3" t="s">
        <v>793</v>
      </c>
      <c r="L7" s="33">
        <v>24353.93</v>
      </c>
      <c r="M7" s="2" t="s">
        <v>803</v>
      </c>
    </row>
    <row r="8" customHeight="1" spans="1:13">
      <c r="A8" s="18" t="s">
        <v>7</v>
      </c>
      <c r="B8" s="3" t="s">
        <v>820</v>
      </c>
      <c r="C8" s="21" t="s">
        <v>821</v>
      </c>
      <c r="D8" s="3" t="s">
        <v>789</v>
      </c>
      <c r="E8" s="49">
        <v>41473</v>
      </c>
      <c r="F8" s="33">
        <v>196040385.19</v>
      </c>
      <c r="G8" s="50">
        <v>0.681</v>
      </c>
      <c r="H8" s="3" t="s">
        <v>822</v>
      </c>
      <c r="I8" s="19">
        <v>74258239</v>
      </c>
      <c r="J8" s="3">
        <v>1977</v>
      </c>
      <c r="K8" s="3" t="s">
        <v>793</v>
      </c>
      <c r="L8" s="33">
        <v>6589.01</v>
      </c>
      <c r="M8" s="2" t="s">
        <v>803</v>
      </c>
    </row>
    <row r="9" customHeight="1" spans="1:13">
      <c r="A9" s="14" t="s">
        <v>8</v>
      </c>
      <c r="B9" s="3" t="s">
        <v>787</v>
      </c>
      <c r="C9" s="3" t="s">
        <v>823</v>
      </c>
      <c r="D9" s="3" t="s">
        <v>824</v>
      </c>
      <c r="E9" s="49">
        <v>41653</v>
      </c>
      <c r="F9" s="3" t="s">
        <v>825</v>
      </c>
      <c r="G9" s="50">
        <v>74.548</v>
      </c>
      <c r="H9" s="3" t="s">
        <v>826</v>
      </c>
      <c r="I9" s="3" t="s">
        <v>809</v>
      </c>
      <c r="J9" s="3">
        <v>127</v>
      </c>
      <c r="K9" s="3" t="s">
        <v>793</v>
      </c>
      <c r="L9" s="3" t="s">
        <v>827</v>
      </c>
      <c r="M9" s="2" t="s">
        <v>803</v>
      </c>
    </row>
    <row r="10" customHeight="1" spans="1:13">
      <c r="A10" s="14" t="s">
        <v>9</v>
      </c>
      <c r="B10" s="3" t="s">
        <v>828</v>
      </c>
      <c r="C10" s="21" t="s">
        <v>829</v>
      </c>
      <c r="D10" s="3" t="s">
        <v>830</v>
      </c>
      <c r="E10" s="49">
        <v>41820</v>
      </c>
      <c r="F10" s="3" t="s">
        <v>831</v>
      </c>
      <c r="G10" s="50">
        <v>0</v>
      </c>
      <c r="H10" s="3" t="s">
        <v>832</v>
      </c>
      <c r="I10" s="3" t="s">
        <v>833</v>
      </c>
      <c r="J10" s="3">
        <v>1306</v>
      </c>
      <c r="K10" s="3" t="s">
        <v>801</v>
      </c>
      <c r="L10" s="3" t="s">
        <v>834</v>
      </c>
      <c r="M10" s="2" t="s">
        <v>803</v>
      </c>
    </row>
    <row r="11" customHeight="1" spans="1:13">
      <c r="A11" s="14" t="s">
        <v>11</v>
      </c>
      <c r="B11" s="3" t="s">
        <v>811</v>
      </c>
      <c r="C11" s="15" t="s">
        <v>835</v>
      </c>
      <c r="D11" s="3" t="s">
        <v>836</v>
      </c>
      <c r="E11" s="49">
        <v>39430</v>
      </c>
      <c r="F11" s="3" t="s">
        <v>837</v>
      </c>
      <c r="G11" s="50">
        <v>0</v>
      </c>
      <c r="H11" s="3" t="s">
        <v>838</v>
      </c>
      <c r="I11" s="3" t="s">
        <v>839</v>
      </c>
      <c r="J11" s="3">
        <v>2909</v>
      </c>
      <c r="K11" s="3" t="s">
        <v>801</v>
      </c>
      <c r="L11" s="3" t="s">
        <v>840</v>
      </c>
      <c r="M11" s="2" t="s">
        <v>803</v>
      </c>
    </row>
    <row r="12" customHeight="1" spans="1:13">
      <c r="A12" s="18" t="s">
        <v>12</v>
      </c>
      <c r="B12" s="3" t="s">
        <v>841</v>
      </c>
      <c r="C12" s="3" t="s">
        <v>842</v>
      </c>
      <c r="D12" s="3" t="s">
        <v>843</v>
      </c>
      <c r="E12" s="49">
        <v>41562</v>
      </c>
      <c r="F12" s="3" t="s">
        <v>844</v>
      </c>
      <c r="G12" s="50">
        <v>0</v>
      </c>
      <c r="H12" s="3" t="s">
        <v>845</v>
      </c>
      <c r="I12" s="3" t="s">
        <v>846</v>
      </c>
      <c r="J12" s="3">
        <v>365</v>
      </c>
      <c r="K12" s="3" t="s">
        <v>793</v>
      </c>
      <c r="L12" s="3" t="s">
        <v>847</v>
      </c>
      <c r="M12" s="2" t="s">
        <v>803</v>
      </c>
    </row>
    <row r="13" customHeight="1" spans="1:13">
      <c r="A13" s="14" t="s">
        <v>13</v>
      </c>
      <c r="B13" s="3" t="s">
        <v>848</v>
      </c>
      <c r="C13" s="15" t="s">
        <v>849</v>
      </c>
      <c r="D13" s="3" t="s">
        <v>850</v>
      </c>
      <c r="E13" s="49">
        <v>44026</v>
      </c>
      <c r="F13" s="3" t="s">
        <v>851</v>
      </c>
      <c r="G13" s="50">
        <v>16.049</v>
      </c>
      <c r="H13" s="3" t="s">
        <v>852</v>
      </c>
      <c r="I13" s="3" t="s">
        <v>853</v>
      </c>
      <c r="J13" s="3">
        <v>2000</v>
      </c>
      <c r="K13" s="3" t="s">
        <v>793</v>
      </c>
      <c r="L13" s="3" t="s">
        <v>854</v>
      </c>
      <c r="M13" s="2" t="s">
        <v>803</v>
      </c>
    </row>
    <row r="14" customHeight="1" spans="1:13">
      <c r="A14" s="22" t="s">
        <v>14</v>
      </c>
      <c r="B14" s="3" t="s">
        <v>855</v>
      </c>
      <c r="C14" s="15" t="s">
        <v>856</v>
      </c>
      <c r="D14" s="3" t="s">
        <v>857</v>
      </c>
      <c r="E14" s="49">
        <v>44039</v>
      </c>
      <c r="F14" s="3" t="s">
        <v>858</v>
      </c>
      <c r="G14" s="50">
        <v>3.139</v>
      </c>
      <c r="H14" s="3" t="s">
        <v>859</v>
      </c>
      <c r="I14" s="3" t="s">
        <v>860</v>
      </c>
      <c r="J14" s="3">
        <v>768</v>
      </c>
      <c r="K14" s="3" t="s">
        <v>793</v>
      </c>
      <c r="L14" s="3" t="s">
        <v>861</v>
      </c>
      <c r="M14" s="2" t="s">
        <v>803</v>
      </c>
    </row>
    <row r="15" customHeight="1" spans="1:13">
      <c r="A15" s="14" t="s">
        <v>15</v>
      </c>
      <c r="B15" s="3" t="s">
        <v>862</v>
      </c>
      <c r="C15" s="15" t="s">
        <v>863</v>
      </c>
      <c r="D15" s="3" t="s">
        <v>864</v>
      </c>
      <c r="E15" s="49">
        <v>40995</v>
      </c>
      <c r="F15" s="3" t="s">
        <v>865</v>
      </c>
      <c r="G15" s="50">
        <v>1.897</v>
      </c>
      <c r="H15" s="3" t="s">
        <v>866</v>
      </c>
      <c r="I15" s="3" t="s">
        <v>867</v>
      </c>
      <c r="J15" s="3">
        <v>2787</v>
      </c>
      <c r="K15" s="3" t="s">
        <v>801</v>
      </c>
      <c r="L15" s="3" t="s">
        <v>868</v>
      </c>
      <c r="M15" s="2" t="s">
        <v>803</v>
      </c>
    </row>
    <row r="16" customHeight="1" spans="1:13">
      <c r="A16" s="14" t="s">
        <v>16</v>
      </c>
      <c r="B16" s="3" t="s">
        <v>787</v>
      </c>
      <c r="C16" s="15" t="s">
        <v>869</v>
      </c>
      <c r="D16" s="3" t="s">
        <v>789</v>
      </c>
      <c r="E16" s="49">
        <v>44383</v>
      </c>
      <c r="F16" s="3" t="s">
        <v>870</v>
      </c>
      <c r="G16" s="50">
        <v>0</v>
      </c>
      <c r="H16" s="3" t="s">
        <v>871</v>
      </c>
      <c r="I16" s="3" t="s">
        <v>872</v>
      </c>
      <c r="J16" s="3">
        <v>2900</v>
      </c>
      <c r="K16" s="3" t="s">
        <v>801</v>
      </c>
      <c r="L16" s="3" t="s">
        <v>873</v>
      </c>
      <c r="M16" s="2" t="s">
        <v>803</v>
      </c>
    </row>
    <row r="17" customHeight="1" spans="1:13">
      <c r="A17" s="14" t="s">
        <v>18</v>
      </c>
      <c r="B17" s="3" t="s">
        <v>787</v>
      </c>
      <c r="C17" s="15" t="s">
        <v>874</v>
      </c>
      <c r="D17" s="3" t="s">
        <v>875</v>
      </c>
      <c r="E17" s="49">
        <v>42170</v>
      </c>
      <c r="F17" s="3" t="s">
        <v>876</v>
      </c>
      <c r="G17" s="50">
        <v>30.871</v>
      </c>
      <c r="H17" s="3" t="s">
        <v>877</v>
      </c>
      <c r="I17" s="3" t="s">
        <v>878</v>
      </c>
      <c r="J17" s="3">
        <v>3263</v>
      </c>
      <c r="K17" s="3" t="s">
        <v>801</v>
      </c>
      <c r="L17" s="3" t="s">
        <v>879</v>
      </c>
      <c r="M17" s="2" t="s">
        <v>803</v>
      </c>
    </row>
    <row r="18" customHeight="1" spans="1:13">
      <c r="A18" s="14" t="s">
        <v>19</v>
      </c>
      <c r="B18" s="3" t="s">
        <v>787</v>
      </c>
      <c r="C18" s="15" t="s">
        <v>880</v>
      </c>
      <c r="D18" s="3" t="s">
        <v>881</v>
      </c>
      <c r="E18" s="49">
        <v>42507</v>
      </c>
      <c r="F18" s="33">
        <v>98461072.8</v>
      </c>
      <c r="G18" s="50">
        <v>1.932</v>
      </c>
      <c r="H18" s="3" t="s">
        <v>882</v>
      </c>
      <c r="I18" s="19">
        <v>7877493</v>
      </c>
      <c r="J18" s="3">
        <v>1869</v>
      </c>
      <c r="K18" s="3" t="s">
        <v>801</v>
      </c>
      <c r="L18" s="33">
        <v>212373.63</v>
      </c>
      <c r="M18" s="2" t="s">
        <v>803</v>
      </c>
    </row>
    <row r="19" customHeight="1" spans="1:13">
      <c r="A19" s="14" t="s">
        <v>20</v>
      </c>
      <c r="B19" s="3" t="s">
        <v>883</v>
      </c>
      <c r="C19" s="15" t="s">
        <v>884</v>
      </c>
      <c r="D19" s="3" t="s">
        <v>885</v>
      </c>
      <c r="E19" s="49">
        <v>41939</v>
      </c>
      <c r="F19" s="3" t="s">
        <v>886</v>
      </c>
      <c r="G19" s="50">
        <v>13.74</v>
      </c>
      <c r="H19" s="3" t="s">
        <v>887</v>
      </c>
      <c r="I19" s="3" t="s">
        <v>888</v>
      </c>
      <c r="J19" s="3">
        <v>246</v>
      </c>
      <c r="K19" s="3" t="s">
        <v>793</v>
      </c>
      <c r="L19" s="3" t="s">
        <v>889</v>
      </c>
      <c r="M19" s="2" t="s">
        <v>803</v>
      </c>
    </row>
    <row r="20" customHeight="1" spans="1:13">
      <c r="A20" s="14" t="s">
        <v>21</v>
      </c>
      <c r="B20" s="3" t="s">
        <v>787</v>
      </c>
      <c r="C20" s="15" t="s">
        <v>890</v>
      </c>
      <c r="D20" s="3" t="s">
        <v>885</v>
      </c>
      <c r="E20" s="49">
        <v>43117</v>
      </c>
      <c r="F20" s="3" t="s">
        <v>891</v>
      </c>
      <c r="G20" s="50">
        <v>7.812</v>
      </c>
      <c r="H20" s="3" t="s">
        <v>892</v>
      </c>
      <c r="I20" s="3" t="s">
        <v>893</v>
      </c>
      <c r="J20" s="3">
        <v>1574</v>
      </c>
      <c r="K20" s="3" t="s">
        <v>801</v>
      </c>
      <c r="L20" s="3" t="s">
        <v>894</v>
      </c>
      <c r="M20" s="2" t="s">
        <v>803</v>
      </c>
    </row>
    <row r="21" customHeight="1" spans="1:13">
      <c r="A21" s="14" t="s">
        <v>22</v>
      </c>
      <c r="B21" s="3" t="s">
        <v>787</v>
      </c>
      <c r="C21" s="15" t="s">
        <v>895</v>
      </c>
      <c r="D21" s="3" t="s">
        <v>864</v>
      </c>
      <c r="E21" s="49">
        <v>41515</v>
      </c>
      <c r="F21" s="3" t="s">
        <v>896</v>
      </c>
      <c r="G21" s="50">
        <v>33.399</v>
      </c>
      <c r="H21" s="3" t="s">
        <v>897</v>
      </c>
      <c r="I21" s="3" t="s">
        <v>898</v>
      </c>
      <c r="J21" s="3">
        <v>1132</v>
      </c>
      <c r="K21" s="3" t="s">
        <v>793</v>
      </c>
      <c r="L21" s="3" t="s">
        <v>827</v>
      </c>
      <c r="M21" s="2" t="s">
        <v>803</v>
      </c>
    </row>
    <row r="22" customHeight="1" spans="1:13">
      <c r="A22" s="15" t="s">
        <v>23</v>
      </c>
      <c r="B22" s="3" t="s">
        <v>899</v>
      </c>
      <c r="C22" s="15" t="s">
        <v>900</v>
      </c>
      <c r="D22" s="3" t="s">
        <v>901</v>
      </c>
      <c r="E22" s="49">
        <v>43602</v>
      </c>
      <c r="F22" s="33">
        <v>90120394.3</v>
      </c>
      <c r="G22" s="50">
        <v>0</v>
      </c>
      <c r="H22" s="2" t="s">
        <v>902</v>
      </c>
      <c r="I22" s="19">
        <v>1120394</v>
      </c>
      <c r="J22" s="3">
        <v>702</v>
      </c>
      <c r="K22" s="3" t="s">
        <v>801</v>
      </c>
      <c r="L22" s="33">
        <v>44248.08</v>
      </c>
      <c r="M22" s="2" t="s">
        <v>803</v>
      </c>
    </row>
    <row r="23" customHeight="1" spans="1:13">
      <c r="A23" s="18" t="s">
        <v>24</v>
      </c>
      <c r="B23" s="3" t="s">
        <v>903</v>
      </c>
      <c r="C23" s="3" t="s">
        <v>904</v>
      </c>
      <c r="D23" s="3" t="s">
        <v>813</v>
      </c>
      <c r="E23" s="49">
        <v>43263</v>
      </c>
      <c r="F23" s="33">
        <v>88742726</v>
      </c>
      <c r="G23" s="50">
        <v>4.049</v>
      </c>
      <c r="H23" s="3" t="s">
        <v>905</v>
      </c>
      <c r="I23" s="19">
        <v>3292960</v>
      </c>
      <c r="J23" s="3">
        <v>627</v>
      </c>
      <c r="K23" s="3" t="s">
        <v>801</v>
      </c>
      <c r="L23" s="33">
        <v>118564.89</v>
      </c>
      <c r="M23" s="2" t="s">
        <v>803</v>
      </c>
    </row>
    <row r="24" customHeight="1" spans="1:13">
      <c r="A24" s="14" t="s">
        <v>25</v>
      </c>
      <c r="B24" s="3" t="s">
        <v>787</v>
      </c>
      <c r="C24" s="15" t="s">
        <v>906</v>
      </c>
      <c r="D24" s="3" t="s">
        <v>813</v>
      </c>
      <c r="E24" s="49">
        <v>43595</v>
      </c>
      <c r="F24" s="3" t="s">
        <v>907</v>
      </c>
      <c r="G24" s="50">
        <v>-0.922</v>
      </c>
      <c r="H24" s="3" t="s">
        <v>908</v>
      </c>
      <c r="I24" s="3" t="s">
        <v>909</v>
      </c>
      <c r="J24" s="3">
        <v>1127</v>
      </c>
      <c r="K24" s="3" t="s">
        <v>793</v>
      </c>
      <c r="L24" s="3" t="s">
        <v>910</v>
      </c>
      <c r="M24" s="2" t="s">
        <v>803</v>
      </c>
    </row>
    <row r="25" customHeight="1" spans="1:13">
      <c r="A25" s="14" t="s">
        <v>26</v>
      </c>
      <c r="B25" s="3" t="s">
        <v>787</v>
      </c>
      <c r="C25" s="21" t="s">
        <v>911</v>
      </c>
      <c r="D25" s="3" t="s">
        <v>789</v>
      </c>
      <c r="E25" s="49">
        <v>42717</v>
      </c>
      <c r="F25" s="3" t="s">
        <v>912</v>
      </c>
      <c r="G25" s="50">
        <v>4.755</v>
      </c>
      <c r="H25" s="3" t="s">
        <v>913</v>
      </c>
      <c r="I25" s="3" t="s">
        <v>914</v>
      </c>
      <c r="J25" s="3">
        <v>275</v>
      </c>
      <c r="K25" s="3" t="s">
        <v>793</v>
      </c>
      <c r="L25" s="3" t="s">
        <v>915</v>
      </c>
      <c r="M25" s="2" t="s">
        <v>803</v>
      </c>
    </row>
    <row r="26" customHeight="1" spans="1:13">
      <c r="A26" s="14" t="s">
        <v>27</v>
      </c>
      <c r="B26" s="3" t="s">
        <v>916</v>
      </c>
      <c r="C26" s="15" t="s">
        <v>917</v>
      </c>
      <c r="D26" s="3" t="s">
        <v>813</v>
      </c>
      <c r="E26" s="49">
        <v>43024</v>
      </c>
      <c r="F26" s="33">
        <v>87259285.49</v>
      </c>
      <c r="G26" s="50">
        <v>0</v>
      </c>
      <c r="H26" s="3" t="s">
        <v>918</v>
      </c>
      <c r="I26" s="19">
        <v>2798285</v>
      </c>
      <c r="J26" s="3">
        <v>2510</v>
      </c>
      <c r="K26" s="3" t="s">
        <v>793</v>
      </c>
      <c r="L26" s="33">
        <v>21892.05</v>
      </c>
      <c r="M26" s="2" t="s">
        <v>803</v>
      </c>
    </row>
    <row r="27" customHeight="1" spans="1:13">
      <c r="A27" s="14" t="s">
        <v>28</v>
      </c>
      <c r="B27" s="3" t="s">
        <v>787</v>
      </c>
      <c r="C27" s="15" t="s">
        <v>919</v>
      </c>
      <c r="D27" s="3" t="s">
        <v>920</v>
      </c>
      <c r="E27" s="49">
        <v>42374</v>
      </c>
      <c r="F27" s="3" t="s">
        <v>921</v>
      </c>
      <c r="G27" s="50">
        <v>10.82</v>
      </c>
      <c r="H27" s="3" t="s">
        <v>922</v>
      </c>
      <c r="I27" s="3" t="s">
        <v>923</v>
      </c>
      <c r="J27" s="3">
        <v>5218</v>
      </c>
      <c r="K27" s="3" t="s">
        <v>801</v>
      </c>
      <c r="L27" s="3" t="s">
        <v>924</v>
      </c>
      <c r="M27" s="2" t="s">
        <v>803</v>
      </c>
    </row>
    <row r="28" customHeight="1" spans="1:13">
      <c r="A28" s="14" t="s">
        <v>29</v>
      </c>
      <c r="B28" s="3" t="s">
        <v>925</v>
      </c>
      <c r="C28" s="15" t="s">
        <v>926</v>
      </c>
      <c r="D28" s="3" t="s">
        <v>927</v>
      </c>
      <c r="E28" s="49">
        <v>39671</v>
      </c>
      <c r="F28" s="3" t="s">
        <v>928</v>
      </c>
      <c r="G28" s="50">
        <v>0.193</v>
      </c>
      <c r="H28" s="3" t="s">
        <v>929</v>
      </c>
      <c r="I28" s="3" t="s">
        <v>930</v>
      </c>
      <c r="J28" s="3">
        <v>2164</v>
      </c>
      <c r="K28" s="3" t="s">
        <v>801</v>
      </c>
      <c r="L28" s="3" t="s">
        <v>931</v>
      </c>
      <c r="M28" s="2" t="s">
        <v>803</v>
      </c>
    </row>
    <row r="29" customHeight="1" spans="1:13">
      <c r="A29" s="18" t="s">
        <v>30</v>
      </c>
      <c r="B29" s="3" t="s">
        <v>932</v>
      </c>
      <c r="C29" s="15" t="s">
        <v>933</v>
      </c>
      <c r="D29" s="3" t="s">
        <v>927</v>
      </c>
      <c r="E29" s="49">
        <v>44081</v>
      </c>
      <c r="F29" s="3" t="s">
        <v>934</v>
      </c>
      <c r="G29" s="50">
        <v>-0.046</v>
      </c>
      <c r="H29" s="3" t="s">
        <v>935</v>
      </c>
      <c r="I29" s="3" t="s">
        <v>936</v>
      </c>
      <c r="J29" s="3">
        <v>398</v>
      </c>
      <c r="K29" s="3" t="s">
        <v>801</v>
      </c>
      <c r="L29" s="3" t="s">
        <v>937</v>
      </c>
      <c r="M29" s="2" t="s">
        <v>803</v>
      </c>
    </row>
    <row r="30" customHeight="1" spans="1:13">
      <c r="A30" s="14" t="s">
        <v>31</v>
      </c>
      <c r="B30" s="3" t="s">
        <v>787</v>
      </c>
      <c r="C30" s="15" t="s">
        <v>938</v>
      </c>
      <c r="D30" s="3" t="s">
        <v>813</v>
      </c>
      <c r="E30" s="49">
        <v>42088</v>
      </c>
      <c r="F30" s="3" t="s">
        <v>939</v>
      </c>
      <c r="G30" s="50">
        <v>0.649</v>
      </c>
      <c r="H30" s="3" t="s">
        <v>940</v>
      </c>
      <c r="I30" s="3" t="s">
        <v>941</v>
      </c>
      <c r="J30" s="3">
        <v>1749</v>
      </c>
      <c r="K30" s="3" t="s">
        <v>793</v>
      </c>
      <c r="L30" s="3" t="s">
        <v>942</v>
      </c>
      <c r="M30" s="2" t="s">
        <v>803</v>
      </c>
    </row>
    <row r="31" customHeight="1" spans="1:13">
      <c r="A31" s="14" t="s">
        <v>32</v>
      </c>
      <c r="B31" s="3" t="s">
        <v>943</v>
      </c>
      <c r="C31" s="15" t="s">
        <v>944</v>
      </c>
      <c r="D31" s="3" t="s">
        <v>945</v>
      </c>
      <c r="E31" s="49">
        <v>42159</v>
      </c>
      <c r="F31" s="3" t="s">
        <v>946</v>
      </c>
      <c r="G31" s="50">
        <v>0.5</v>
      </c>
      <c r="H31" s="3" t="s">
        <v>947</v>
      </c>
      <c r="I31" s="3" t="s">
        <v>948</v>
      </c>
      <c r="J31" s="3">
        <v>2359</v>
      </c>
      <c r="K31" s="3" t="s">
        <v>793</v>
      </c>
      <c r="L31" s="3" t="s">
        <v>949</v>
      </c>
      <c r="M31" s="2" t="s">
        <v>803</v>
      </c>
    </row>
    <row r="32" customHeight="1" spans="1:13">
      <c r="A32" s="14" t="s">
        <v>33</v>
      </c>
      <c r="B32" s="3" t="s">
        <v>787</v>
      </c>
      <c r="C32" s="15" t="s">
        <v>950</v>
      </c>
      <c r="D32" s="3" t="s">
        <v>951</v>
      </c>
      <c r="E32" s="49">
        <v>45217</v>
      </c>
      <c r="F32" s="3" t="s">
        <v>952</v>
      </c>
      <c r="G32" s="50">
        <v>0.28</v>
      </c>
      <c r="H32" s="3" t="s">
        <v>953</v>
      </c>
      <c r="I32" s="3" t="s">
        <v>954</v>
      </c>
      <c r="J32" s="3">
        <v>159</v>
      </c>
      <c r="K32" s="3" t="s">
        <v>793</v>
      </c>
      <c r="L32" s="3" t="s">
        <v>827</v>
      </c>
      <c r="M32" s="2" t="s">
        <v>803</v>
      </c>
    </row>
    <row r="33" customHeight="1" spans="1:13">
      <c r="A33" s="14" t="s">
        <v>34</v>
      </c>
      <c r="B33" s="3" t="s">
        <v>787</v>
      </c>
      <c r="C33" s="15" t="s">
        <v>955</v>
      </c>
      <c r="D33" s="3" t="s">
        <v>789</v>
      </c>
      <c r="E33" s="49">
        <v>44026</v>
      </c>
      <c r="F33" s="3" t="s">
        <v>956</v>
      </c>
      <c r="G33" s="50">
        <v>0</v>
      </c>
      <c r="H33" s="3" t="s">
        <v>957</v>
      </c>
      <c r="I33" s="3" t="s">
        <v>958</v>
      </c>
      <c r="J33" s="3">
        <v>629</v>
      </c>
      <c r="K33" s="3" t="s">
        <v>793</v>
      </c>
      <c r="L33" s="3" t="s">
        <v>959</v>
      </c>
      <c r="M33" s="2" t="s">
        <v>803</v>
      </c>
    </row>
    <row r="34" customHeight="1" spans="1:13">
      <c r="A34" s="14" t="s">
        <v>35</v>
      </c>
      <c r="B34" s="3" t="s">
        <v>960</v>
      </c>
      <c r="C34" s="15" t="s">
        <v>961</v>
      </c>
      <c r="D34" s="3" t="s">
        <v>962</v>
      </c>
      <c r="E34" s="49">
        <v>44223</v>
      </c>
      <c r="F34" s="3" t="s">
        <v>963</v>
      </c>
      <c r="G34" s="50">
        <v>0</v>
      </c>
      <c r="H34" s="3" t="s">
        <v>964</v>
      </c>
      <c r="I34" s="3" t="s">
        <v>965</v>
      </c>
      <c r="J34" s="3">
        <v>798</v>
      </c>
      <c r="K34" s="3" t="s">
        <v>793</v>
      </c>
      <c r="L34" s="3" t="s">
        <v>966</v>
      </c>
      <c r="M34" s="2" t="s">
        <v>803</v>
      </c>
    </row>
    <row r="35" customHeight="1" spans="1:13">
      <c r="A35" s="14" t="s">
        <v>36</v>
      </c>
      <c r="B35" s="3" t="s">
        <v>967</v>
      </c>
      <c r="C35" s="15" t="s">
        <v>968</v>
      </c>
      <c r="D35" s="3" t="s">
        <v>836</v>
      </c>
      <c r="E35" s="49">
        <v>42916</v>
      </c>
      <c r="F35" s="3" t="s">
        <v>969</v>
      </c>
      <c r="G35" s="50">
        <v>2.825</v>
      </c>
      <c r="H35" s="3" t="s">
        <v>970</v>
      </c>
      <c r="I35" s="3" t="s">
        <v>971</v>
      </c>
      <c r="J35" s="3">
        <v>2415</v>
      </c>
      <c r="K35" s="3" t="s">
        <v>793</v>
      </c>
      <c r="L35" s="3" t="s">
        <v>972</v>
      </c>
      <c r="M35" s="2" t="s">
        <v>803</v>
      </c>
    </row>
    <row r="36" customHeight="1" spans="1:13">
      <c r="A36" s="18" t="s">
        <v>37</v>
      </c>
      <c r="B36" s="3" t="s">
        <v>787</v>
      </c>
      <c r="C36" s="15" t="s">
        <v>973</v>
      </c>
      <c r="D36" s="3" t="s">
        <v>920</v>
      </c>
      <c r="E36" s="49">
        <v>41880</v>
      </c>
      <c r="F36" s="3" t="s">
        <v>974</v>
      </c>
      <c r="G36" s="50">
        <v>2.043</v>
      </c>
      <c r="H36" s="3" t="s">
        <v>975</v>
      </c>
      <c r="I36" s="3" t="s">
        <v>976</v>
      </c>
      <c r="J36" s="3">
        <v>701</v>
      </c>
      <c r="K36" s="3" t="s">
        <v>801</v>
      </c>
      <c r="L36" s="3" t="s">
        <v>977</v>
      </c>
      <c r="M36" s="2" t="s">
        <v>803</v>
      </c>
    </row>
    <row r="37" customHeight="1" spans="1:13">
      <c r="A37" s="15" t="s">
        <v>38</v>
      </c>
      <c r="B37" s="3" t="s">
        <v>787</v>
      </c>
      <c r="C37" s="15" t="s">
        <v>978</v>
      </c>
      <c r="D37" s="3" t="s">
        <v>979</v>
      </c>
      <c r="E37" s="49">
        <v>41205</v>
      </c>
      <c r="F37" s="3" t="s">
        <v>980</v>
      </c>
      <c r="G37" s="50">
        <v>0</v>
      </c>
      <c r="H37" s="3" t="s">
        <v>981</v>
      </c>
      <c r="I37" s="3" t="s">
        <v>982</v>
      </c>
      <c r="J37" s="3">
        <v>1571</v>
      </c>
      <c r="K37" s="3" t="s">
        <v>801</v>
      </c>
      <c r="L37" s="3" t="s">
        <v>983</v>
      </c>
      <c r="M37" s="2" t="s">
        <v>803</v>
      </c>
    </row>
    <row r="38" customHeight="1" spans="1:13">
      <c r="A38" s="14" t="s">
        <v>39</v>
      </c>
      <c r="B38" s="3" t="s">
        <v>787</v>
      </c>
      <c r="C38" s="15" t="s">
        <v>984</v>
      </c>
      <c r="D38" s="3" t="s">
        <v>985</v>
      </c>
      <c r="E38" s="49">
        <v>43766</v>
      </c>
      <c r="F38" s="3" t="s">
        <v>986</v>
      </c>
      <c r="G38" s="50">
        <v>17.081</v>
      </c>
      <c r="H38" s="3" t="s">
        <v>987</v>
      </c>
      <c r="I38" s="3" t="s">
        <v>988</v>
      </c>
      <c r="J38" s="3">
        <v>525</v>
      </c>
      <c r="K38" s="3" t="s">
        <v>793</v>
      </c>
      <c r="L38" s="3" t="s">
        <v>827</v>
      </c>
      <c r="M38" s="2" t="s">
        <v>803</v>
      </c>
    </row>
    <row r="39" customHeight="1" spans="1:13">
      <c r="A39" s="14" t="s">
        <v>40</v>
      </c>
      <c r="B39" s="3" t="s">
        <v>989</v>
      </c>
      <c r="C39" s="15" t="s">
        <v>990</v>
      </c>
      <c r="D39" s="3" t="s">
        <v>836</v>
      </c>
      <c r="E39" s="49">
        <v>43442</v>
      </c>
      <c r="F39" s="3" t="s">
        <v>991</v>
      </c>
      <c r="G39" s="50">
        <v>-0.62</v>
      </c>
      <c r="H39" s="3" t="s">
        <v>992</v>
      </c>
      <c r="I39" s="3" t="s">
        <v>993</v>
      </c>
      <c r="J39" s="3">
        <v>5436</v>
      </c>
      <c r="K39" s="3" t="s">
        <v>793</v>
      </c>
      <c r="L39" s="3" t="s">
        <v>827</v>
      </c>
      <c r="M39" s="2" t="s">
        <v>803</v>
      </c>
    </row>
    <row r="40" customHeight="1" spans="1:13">
      <c r="A40" s="14" t="s">
        <v>41</v>
      </c>
      <c r="B40" s="3" t="s">
        <v>862</v>
      </c>
      <c r="C40" s="3" t="s">
        <v>994</v>
      </c>
      <c r="D40" s="3" t="s">
        <v>995</v>
      </c>
      <c r="E40" s="49">
        <v>44643</v>
      </c>
      <c r="F40" s="3" t="s">
        <v>996</v>
      </c>
      <c r="G40" s="50">
        <v>0.042</v>
      </c>
      <c r="H40" s="3" t="s">
        <v>997</v>
      </c>
      <c r="I40" s="3" t="s">
        <v>998</v>
      </c>
      <c r="J40" s="3">
        <v>1720</v>
      </c>
      <c r="K40" s="3" t="s">
        <v>801</v>
      </c>
      <c r="L40" s="3" t="s">
        <v>999</v>
      </c>
      <c r="M40" s="2" t="s">
        <v>803</v>
      </c>
    </row>
    <row r="41" customHeight="1" spans="1:13">
      <c r="A41" s="14" t="s">
        <v>42</v>
      </c>
      <c r="B41" s="3" t="s">
        <v>1000</v>
      </c>
      <c r="C41" s="15" t="s">
        <v>1001</v>
      </c>
      <c r="D41" s="3" t="s">
        <v>843</v>
      </c>
      <c r="E41" s="49">
        <v>40710</v>
      </c>
      <c r="F41" s="3" t="s">
        <v>1002</v>
      </c>
      <c r="G41" s="50">
        <v>565940.5569</v>
      </c>
      <c r="H41" s="2" t="s">
        <v>1003</v>
      </c>
      <c r="I41" s="3" t="s">
        <v>809</v>
      </c>
      <c r="J41" s="3">
        <v>218</v>
      </c>
      <c r="K41" s="3" t="s">
        <v>793</v>
      </c>
      <c r="L41" s="3" t="s">
        <v>827</v>
      </c>
      <c r="M41" s="2" t="s">
        <v>803</v>
      </c>
    </row>
    <row r="42" customHeight="1" spans="1:13">
      <c r="A42" s="14" t="s">
        <v>43</v>
      </c>
      <c r="B42" s="3" t="s">
        <v>1004</v>
      </c>
      <c r="C42" s="15" t="s">
        <v>1005</v>
      </c>
      <c r="D42" s="3" t="s">
        <v>927</v>
      </c>
      <c r="E42" s="49">
        <v>44168</v>
      </c>
      <c r="F42" s="33">
        <v>56594055.69</v>
      </c>
      <c r="G42" s="50">
        <v>0</v>
      </c>
      <c r="H42" s="3" t="s">
        <v>1006</v>
      </c>
      <c r="I42" s="19">
        <v>3853696</v>
      </c>
      <c r="J42" s="3">
        <v>1406</v>
      </c>
      <c r="K42" s="3" t="s">
        <v>793</v>
      </c>
      <c r="L42" s="33">
        <v>3537.18</v>
      </c>
      <c r="M42" s="2" t="s">
        <v>803</v>
      </c>
    </row>
    <row r="43" customHeight="1" spans="1:13">
      <c r="A43" s="14" t="s">
        <v>44</v>
      </c>
      <c r="B43" s="3" t="s">
        <v>916</v>
      </c>
      <c r="C43" s="15" t="s">
        <v>1007</v>
      </c>
      <c r="D43" s="3" t="s">
        <v>813</v>
      </c>
      <c r="E43" s="49">
        <v>41571</v>
      </c>
      <c r="F43" s="33">
        <v>58651154.59</v>
      </c>
      <c r="G43" s="50">
        <v>0.546</v>
      </c>
      <c r="H43" s="3" t="s">
        <v>1008</v>
      </c>
      <c r="I43" s="19">
        <v>3632342</v>
      </c>
      <c r="J43" s="3">
        <v>2493</v>
      </c>
      <c r="K43" s="3" t="s">
        <v>793</v>
      </c>
      <c r="L43" s="33">
        <v>95356.82</v>
      </c>
      <c r="M43" s="2" t="s">
        <v>803</v>
      </c>
    </row>
    <row r="44" customHeight="1" spans="1:13">
      <c r="A44" s="14" t="s">
        <v>45</v>
      </c>
      <c r="B44" s="3" t="s">
        <v>787</v>
      </c>
      <c r="C44" s="15" t="s">
        <v>1009</v>
      </c>
      <c r="D44" s="3" t="s">
        <v>864</v>
      </c>
      <c r="E44" s="49">
        <v>39888</v>
      </c>
      <c r="F44" s="3" t="s">
        <v>1010</v>
      </c>
      <c r="G44" s="50">
        <v>1.378</v>
      </c>
      <c r="H44" s="3" t="s">
        <v>1011</v>
      </c>
      <c r="I44" s="3" t="s">
        <v>1012</v>
      </c>
      <c r="J44" s="3">
        <v>4846</v>
      </c>
      <c r="K44" s="3" t="s">
        <v>793</v>
      </c>
      <c r="L44" s="3" t="s">
        <v>827</v>
      </c>
      <c r="M44" s="2" t="s">
        <v>803</v>
      </c>
    </row>
    <row r="45" customHeight="1" spans="1:13">
      <c r="A45" s="18" t="s">
        <v>46</v>
      </c>
      <c r="B45" s="3" t="s">
        <v>787</v>
      </c>
      <c r="C45" s="15" t="s">
        <v>1013</v>
      </c>
      <c r="D45" s="3" t="s">
        <v>1014</v>
      </c>
      <c r="E45" s="49">
        <v>44211</v>
      </c>
      <c r="F45" s="3" t="s">
        <v>1015</v>
      </c>
      <c r="G45" s="50">
        <v>0</v>
      </c>
      <c r="H45" s="3" t="s">
        <v>1016</v>
      </c>
      <c r="I45" s="3" t="s">
        <v>1017</v>
      </c>
      <c r="J45" s="3">
        <v>4140</v>
      </c>
      <c r="K45" s="3" t="s">
        <v>793</v>
      </c>
      <c r="L45" s="3" t="s">
        <v>1018</v>
      </c>
      <c r="M45" s="2" t="s">
        <v>803</v>
      </c>
    </row>
    <row r="46" customHeight="1" spans="1:13">
      <c r="A46" s="14" t="s">
        <v>47</v>
      </c>
      <c r="B46" s="3" t="s">
        <v>1019</v>
      </c>
      <c r="C46" s="15" t="s">
        <v>1020</v>
      </c>
      <c r="D46" s="3" t="s">
        <v>927</v>
      </c>
      <c r="E46" s="49">
        <v>42237</v>
      </c>
      <c r="F46" s="3" t="s">
        <v>1021</v>
      </c>
      <c r="G46" s="50">
        <v>6.969</v>
      </c>
      <c r="H46" s="3" t="s">
        <v>1022</v>
      </c>
      <c r="I46" s="3" t="s">
        <v>1023</v>
      </c>
      <c r="J46" s="3">
        <v>327</v>
      </c>
      <c r="K46" s="3" t="s">
        <v>801</v>
      </c>
      <c r="L46" s="3" t="s">
        <v>1024</v>
      </c>
      <c r="M46" s="2" t="s">
        <v>803</v>
      </c>
    </row>
    <row r="47" customHeight="1" spans="1:13">
      <c r="A47" s="15" t="s">
        <v>48</v>
      </c>
      <c r="B47" s="3" t="s">
        <v>1025</v>
      </c>
      <c r="C47" s="15" t="s">
        <v>1026</v>
      </c>
      <c r="D47" s="3" t="s">
        <v>1027</v>
      </c>
      <c r="E47" s="49">
        <v>43133</v>
      </c>
      <c r="F47" s="33">
        <v>50872433.23</v>
      </c>
      <c r="G47" s="50">
        <v>0</v>
      </c>
      <c r="H47" s="3" t="s">
        <v>1028</v>
      </c>
      <c r="I47" s="3" t="s">
        <v>1029</v>
      </c>
      <c r="J47" s="3">
        <v>935</v>
      </c>
      <c r="K47" s="3" t="s">
        <v>793</v>
      </c>
      <c r="L47" s="3" t="s">
        <v>1030</v>
      </c>
      <c r="M47" s="2" t="s">
        <v>803</v>
      </c>
    </row>
    <row r="48" customHeight="1" spans="1:13">
      <c r="A48" s="18" t="s">
        <v>49</v>
      </c>
      <c r="B48" s="3" t="s">
        <v>1031</v>
      </c>
      <c r="C48" s="15" t="s">
        <v>1032</v>
      </c>
      <c r="D48" s="3" t="s">
        <v>1033</v>
      </c>
      <c r="E48" s="49">
        <v>42440</v>
      </c>
      <c r="F48" s="3" t="s">
        <v>1034</v>
      </c>
      <c r="G48" s="50">
        <v>0.111</v>
      </c>
      <c r="H48" s="3" t="s">
        <v>1035</v>
      </c>
      <c r="I48" s="3" t="s">
        <v>1036</v>
      </c>
      <c r="J48" s="3">
        <v>219</v>
      </c>
      <c r="K48" s="32" t="s">
        <v>793</v>
      </c>
      <c r="L48" s="3" t="s">
        <v>827</v>
      </c>
      <c r="M48" s="2" t="s">
        <v>803</v>
      </c>
    </row>
    <row r="49" customHeight="1" spans="1:13">
      <c r="A49" s="14" t="s">
        <v>50</v>
      </c>
      <c r="B49" s="3" t="s">
        <v>787</v>
      </c>
      <c r="C49" s="15" t="s">
        <v>1037</v>
      </c>
      <c r="D49" s="3" t="s">
        <v>843</v>
      </c>
      <c r="E49" s="49">
        <v>41220</v>
      </c>
      <c r="F49" s="3" t="s">
        <v>1038</v>
      </c>
      <c r="G49" s="50">
        <v>7</v>
      </c>
      <c r="H49" s="3" t="s">
        <v>1039</v>
      </c>
      <c r="I49" s="27" t="s">
        <v>1040</v>
      </c>
      <c r="J49" s="3">
        <v>2290</v>
      </c>
      <c r="K49" s="3" t="s">
        <v>801</v>
      </c>
      <c r="L49" s="3" t="s">
        <v>1041</v>
      </c>
      <c r="M49" s="2" t="s">
        <v>803</v>
      </c>
    </row>
    <row r="50" customHeight="1" spans="1:13">
      <c r="A50" s="18" t="s">
        <v>52</v>
      </c>
      <c r="B50" s="3" t="s">
        <v>787</v>
      </c>
      <c r="C50" s="15" t="s">
        <v>1042</v>
      </c>
      <c r="D50" s="3" t="s">
        <v>1043</v>
      </c>
      <c r="E50" s="49">
        <v>42382</v>
      </c>
      <c r="F50" s="3" t="s">
        <v>1044</v>
      </c>
      <c r="G50" s="50">
        <v>0.817</v>
      </c>
      <c r="H50" s="3" t="s">
        <v>1045</v>
      </c>
      <c r="I50" s="3" t="s">
        <v>1046</v>
      </c>
      <c r="J50" s="3">
        <v>1637</v>
      </c>
      <c r="K50" s="3" t="s">
        <v>801</v>
      </c>
      <c r="L50" s="3" t="s">
        <v>1047</v>
      </c>
      <c r="M50" s="2" t="s">
        <v>803</v>
      </c>
    </row>
    <row r="51" customHeight="1" spans="1:13">
      <c r="A51" s="15" t="s">
        <v>53</v>
      </c>
      <c r="B51" s="3" t="s">
        <v>1048</v>
      </c>
      <c r="C51" s="15" t="s">
        <v>1049</v>
      </c>
      <c r="D51" s="3" t="s">
        <v>1043</v>
      </c>
      <c r="E51" s="49">
        <v>41703</v>
      </c>
      <c r="F51" s="3" t="s">
        <v>1050</v>
      </c>
      <c r="G51" s="50">
        <v>4.017</v>
      </c>
      <c r="H51" s="3" t="s">
        <v>1051</v>
      </c>
      <c r="I51" s="3" t="s">
        <v>1052</v>
      </c>
      <c r="J51" s="3">
        <v>851</v>
      </c>
      <c r="K51" s="3" t="s">
        <v>793</v>
      </c>
      <c r="L51" s="3" t="s">
        <v>1053</v>
      </c>
      <c r="M51" s="2" t="s">
        <v>803</v>
      </c>
    </row>
    <row r="52" ht="15" customHeight="1" spans="1:13">
      <c r="A52" s="14" t="s">
        <v>54</v>
      </c>
      <c r="B52" s="3" t="s">
        <v>787</v>
      </c>
      <c r="C52" s="15" t="s">
        <v>1054</v>
      </c>
      <c r="D52" s="3" t="s">
        <v>813</v>
      </c>
      <c r="E52" s="49">
        <v>42125</v>
      </c>
      <c r="F52" s="3" t="s">
        <v>1055</v>
      </c>
      <c r="G52" s="50">
        <v>0.72</v>
      </c>
      <c r="H52" s="3" t="s">
        <v>1056</v>
      </c>
      <c r="I52" s="3" t="s">
        <v>1057</v>
      </c>
      <c r="J52" s="3">
        <v>1345</v>
      </c>
      <c r="K52" s="3" t="s">
        <v>801</v>
      </c>
      <c r="L52" s="3" t="s">
        <v>1058</v>
      </c>
      <c r="M52" s="2" t="s">
        <v>803</v>
      </c>
    </row>
    <row r="53" customHeight="1" spans="1:13">
      <c r="A53" s="14" t="s">
        <v>55</v>
      </c>
      <c r="B53" s="3" t="s">
        <v>787</v>
      </c>
      <c r="C53" s="15" t="s">
        <v>1059</v>
      </c>
      <c r="D53" s="3" t="s">
        <v>789</v>
      </c>
      <c r="E53" s="49">
        <v>42755</v>
      </c>
      <c r="F53" s="3" t="s">
        <v>1060</v>
      </c>
      <c r="G53" s="50">
        <v>0.108</v>
      </c>
      <c r="H53" s="3" t="s">
        <v>1061</v>
      </c>
      <c r="I53" s="3" t="s">
        <v>1062</v>
      </c>
      <c r="J53" s="3">
        <v>1459</v>
      </c>
      <c r="K53" s="3" t="s">
        <v>801</v>
      </c>
      <c r="L53" s="3" t="s">
        <v>1063</v>
      </c>
      <c r="M53" s="2" t="s">
        <v>803</v>
      </c>
    </row>
    <row r="54" customHeight="1" spans="1:13">
      <c r="A54" s="14" t="s">
        <v>56</v>
      </c>
      <c r="B54" s="3" t="s">
        <v>787</v>
      </c>
      <c r="C54" s="3" t="s">
        <v>823</v>
      </c>
      <c r="D54" s="3" t="s">
        <v>1064</v>
      </c>
      <c r="E54" s="49">
        <v>40673</v>
      </c>
      <c r="F54" s="3" t="s">
        <v>1065</v>
      </c>
      <c r="G54" s="50">
        <v>0</v>
      </c>
      <c r="H54" s="3" t="s">
        <v>1066</v>
      </c>
      <c r="I54" s="3" t="s">
        <v>809</v>
      </c>
      <c r="J54" s="3">
        <v>882</v>
      </c>
      <c r="K54" s="3" t="s">
        <v>793</v>
      </c>
      <c r="L54" s="3" t="s">
        <v>1067</v>
      </c>
      <c r="M54" s="2" t="s">
        <v>803</v>
      </c>
    </row>
    <row r="55" customHeight="1" spans="1:13">
      <c r="A55" s="15" t="s">
        <v>58</v>
      </c>
      <c r="B55" s="3" t="s">
        <v>1068</v>
      </c>
      <c r="C55" s="15" t="s">
        <v>1069</v>
      </c>
      <c r="D55" s="3" t="s">
        <v>1070</v>
      </c>
      <c r="E55" s="49">
        <v>43846</v>
      </c>
      <c r="F55" s="3" t="s">
        <v>1071</v>
      </c>
      <c r="G55" s="50">
        <v>9.15</v>
      </c>
      <c r="H55" s="3" t="s">
        <v>1072</v>
      </c>
      <c r="I55" s="3" t="s">
        <v>1073</v>
      </c>
      <c r="J55" s="3">
        <v>567</v>
      </c>
      <c r="K55" s="3" t="s">
        <v>793</v>
      </c>
      <c r="L55" s="3" t="s">
        <v>827</v>
      </c>
      <c r="M55" s="2" t="s">
        <v>803</v>
      </c>
    </row>
    <row r="56" customHeight="1" spans="1:13">
      <c r="A56" s="14" t="s">
        <v>59</v>
      </c>
      <c r="B56" s="3" t="s">
        <v>1074</v>
      </c>
      <c r="C56" s="15" t="s">
        <v>1075</v>
      </c>
      <c r="D56" s="3" t="s">
        <v>1076</v>
      </c>
      <c r="E56" s="49">
        <v>41584</v>
      </c>
      <c r="F56" s="3" t="s">
        <v>1077</v>
      </c>
      <c r="G56" s="50">
        <v>3.768</v>
      </c>
      <c r="H56" s="3" t="s">
        <v>1078</v>
      </c>
      <c r="I56" s="3" t="s">
        <v>1079</v>
      </c>
      <c r="J56" s="3">
        <v>1609</v>
      </c>
      <c r="K56" s="3" t="s">
        <v>801</v>
      </c>
      <c r="L56" s="3" t="s">
        <v>1080</v>
      </c>
      <c r="M56" s="2" t="s">
        <v>803</v>
      </c>
    </row>
    <row r="57" customHeight="1" spans="1:13">
      <c r="A57" s="14" t="s">
        <v>60</v>
      </c>
      <c r="B57" s="3" t="s">
        <v>787</v>
      </c>
      <c r="C57" s="15" t="s">
        <v>1081</v>
      </c>
      <c r="D57" s="3" t="s">
        <v>920</v>
      </c>
      <c r="E57" s="49">
        <v>43637</v>
      </c>
      <c r="F57" s="3" t="s">
        <v>1082</v>
      </c>
      <c r="G57" s="50">
        <v>-0.536</v>
      </c>
      <c r="H57" s="3" t="s">
        <v>1083</v>
      </c>
      <c r="I57" s="3" t="s">
        <v>1084</v>
      </c>
      <c r="J57" s="3">
        <v>1277</v>
      </c>
      <c r="K57" s="3" t="s">
        <v>801</v>
      </c>
      <c r="L57" s="3" t="s">
        <v>1085</v>
      </c>
      <c r="M57" s="2" t="s">
        <v>803</v>
      </c>
    </row>
    <row r="58" customHeight="1" spans="1:13">
      <c r="A58" s="15" t="s">
        <v>61</v>
      </c>
      <c r="B58" s="3" t="s">
        <v>787</v>
      </c>
      <c r="C58" s="15" t="s">
        <v>1086</v>
      </c>
      <c r="D58" s="3" t="s">
        <v>1087</v>
      </c>
      <c r="E58" s="49">
        <v>42313</v>
      </c>
      <c r="F58" s="3" t="s">
        <v>1088</v>
      </c>
      <c r="G58" s="50">
        <v>23.549</v>
      </c>
      <c r="H58" s="3" t="s">
        <v>1089</v>
      </c>
      <c r="I58" s="3" t="s">
        <v>1090</v>
      </c>
      <c r="J58" s="3">
        <v>114</v>
      </c>
      <c r="K58" s="3" t="s">
        <v>793</v>
      </c>
      <c r="L58" s="3" t="s">
        <v>1091</v>
      </c>
      <c r="M58" s="2" t="s">
        <v>803</v>
      </c>
    </row>
    <row r="59" customHeight="1" spans="1:13">
      <c r="A59" s="14" t="s">
        <v>62</v>
      </c>
      <c r="B59" s="3" t="s">
        <v>787</v>
      </c>
      <c r="C59" s="15" t="s">
        <v>1092</v>
      </c>
      <c r="D59" s="3" t="s">
        <v>789</v>
      </c>
      <c r="E59" s="49">
        <v>42079</v>
      </c>
      <c r="F59" s="33">
        <v>41960846.72</v>
      </c>
      <c r="G59" s="50">
        <v>0</v>
      </c>
      <c r="H59" s="3" t="s">
        <v>1093</v>
      </c>
      <c r="I59" s="3" t="s">
        <v>1094</v>
      </c>
      <c r="J59" s="3">
        <v>432</v>
      </c>
      <c r="K59" s="3" t="s">
        <v>801</v>
      </c>
      <c r="L59" s="33">
        <v>19894.01</v>
      </c>
      <c r="M59" s="2" t="s">
        <v>803</v>
      </c>
    </row>
    <row r="60" customHeight="1" spans="1:13">
      <c r="A60" s="15" t="s">
        <v>63</v>
      </c>
      <c r="B60" s="3" t="s">
        <v>787</v>
      </c>
      <c r="C60" s="15" t="s">
        <v>1095</v>
      </c>
      <c r="D60" s="3" t="s">
        <v>789</v>
      </c>
      <c r="E60" s="49">
        <v>43495</v>
      </c>
      <c r="F60" s="3" t="s">
        <v>1096</v>
      </c>
      <c r="G60" s="50">
        <v>0</v>
      </c>
      <c r="H60" s="3" t="s">
        <v>1097</v>
      </c>
      <c r="I60" s="3" t="s">
        <v>1098</v>
      </c>
      <c r="J60" s="3">
        <v>1650</v>
      </c>
      <c r="K60" s="3" t="s">
        <v>793</v>
      </c>
      <c r="L60" s="3" t="s">
        <v>1099</v>
      </c>
      <c r="M60" s="2" t="s">
        <v>803</v>
      </c>
    </row>
    <row r="61" customHeight="1" spans="1:13">
      <c r="A61" s="15" t="s">
        <v>64</v>
      </c>
      <c r="B61" s="3" t="s">
        <v>787</v>
      </c>
      <c r="C61" s="15" t="s">
        <v>1100</v>
      </c>
      <c r="D61" s="3" t="s">
        <v>985</v>
      </c>
      <c r="E61" s="49">
        <v>43453</v>
      </c>
      <c r="F61" s="3" t="s">
        <v>1101</v>
      </c>
      <c r="G61" s="50">
        <v>0</v>
      </c>
      <c r="H61" s="3" t="s">
        <v>1102</v>
      </c>
      <c r="I61" s="3" t="s">
        <v>1103</v>
      </c>
      <c r="J61" s="3">
        <v>171</v>
      </c>
      <c r="K61" s="3" t="s">
        <v>801</v>
      </c>
      <c r="L61" s="3" t="s">
        <v>1104</v>
      </c>
      <c r="M61" s="2" t="s">
        <v>803</v>
      </c>
    </row>
    <row r="62" customHeight="1" spans="1:13">
      <c r="A62" s="15" t="s">
        <v>65</v>
      </c>
      <c r="B62" s="3" t="s">
        <v>1105</v>
      </c>
      <c r="C62" s="3" t="s">
        <v>1106</v>
      </c>
      <c r="D62" s="3" t="s">
        <v>1107</v>
      </c>
      <c r="E62" s="49">
        <v>41194</v>
      </c>
      <c r="F62" s="3" t="s">
        <v>1108</v>
      </c>
      <c r="G62" s="50">
        <v>-0.5</v>
      </c>
      <c r="H62" s="29" t="s">
        <v>1109</v>
      </c>
      <c r="I62" s="3" t="s">
        <v>1110</v>
      </c>
      <c r="J62" s="3">
        <v>322</v>
      </c>
      <c r="K62" s="3" t="s">
        <v>793</v>
      </c>
      <c r="L62" s="3" t="s">
        <v>1111</v>
      </c>
      <c r="M62" s="2" t="s">
        <v>803</v>
      </c>
    </row>
    <row r="63" customHeight="1" spans="1:13">
      <c r="A63" s="14" t="s">
        <v>66</v>
      </c>
      <c r="B63" s="3" t="s">
        <v>787</v>
      </c>
      <c r="C63" s="15" t="s">
        <v>1112</v>
      </c>
      <c r="D63" s="3" t="s">
        <v>813</v>
      </c>
      <c r="E63" s="49">
        <v>41729</v>
      </c>
      <c r="F63" s="3" t="s">
        <v>1113</v>
      </c>
      <c r="G63" s="50">
        <v>1.72</v>
      </c>
      <c r="H63" s="3" t="s">
        <v>1114</v>
      </c>
      <c r="I63" s="3" t="s">
        <v>1115</v>
      </c>
      <c r="J63" s="3">
        <v>893</v>
      </c>
      <c r="K63" s="3" t="s">
        <v>793</v>
      </c>
      <c r="L63" s="3" t="s">
        <v>1116</v>
      </c>
      <c r="M63" s="2" t="s">
        <v>803</v>
      </c>
    </row>
    <row r="64" customHeight="1" spans="1:13">
      <c r="A64" s="15" t="s">
        <v>67</v>
      </c>
      <c r="B64" s="3" t="s">
        <v>1117</v>
      </c>
      <c r="C64" s="15" t="s">
        <v>1118</v>
      </c>
      <c r="D64" s="3" t="s">
        <v>1119</v>
      </c>
      <c r="E64" s="49">
        <v>44438</v>
      </c>
      <c r="F64" s="3" t="s">
        <v>1120</v>
      </c>
      <c r="G64" s="50">
        <v>0</v>
      </c>
      <c r="H64" s="3" t="s">
        <v>1121</v>
      </c>
      <c r="I64" s="3" t="s">
        <v>1122</v>
      </c>
      <c r="J64" s="3">
        <v>1795</v>
      </c>
      <c r="K64" s="3" t="s">
        <v>793</v>
      </c>
      <c r="L64" s="3" t="s">
        <v>827</v>
      </c>
      <c r="M64" s="2" t="s">
        <v>803</v>
      </c>
    </row>
    <row r="65" customHeight="1" spans="1:13">
      <c r="A65" s="15" t="s">
        <v>68</v>
      </c>
      <c r="B65" s="3" t="s">
        <v>1123</v>
      </c>
      <c r="C65" s="15" t="s">
        <v>1124</v>
      </c>
      <c r="D65" s="3" t="s">
        <v>864</v>
      </c>
      <c r="E65" s="49">
        <v>44699</v>
      </c>
      <c r="F65" s="3" t="s">
        <v>1125</v>
      </c>
      <c r="G65" s="50">
        <v>0</v>
      </c>
      <c r="H65" s="2" t="s">
        <v>1126</v>
      </c>
      <c r="I65" s="3" t="s">
        <v>1127</v>
      </c>
      <c r="J65" s="3">
        <v>1255</v>
      </c>
      <c r="K65" s="3" t="s">
        <v>801</v>
      </c>
      <c r="L65" s="3" t="s">
        <v>1128</v>
      </c>
      <c r="M65" s="2" t="s">
        <v>803</v>
      </c>
    </row>
    <row r="66" customHeight="1" spans="1:13">
      <c r="A66" s="15" t="s">
        <v>69</v>
      </c>
      <c r="B66" s="3" t="s">
        <v>787</v>
      </c>
      <c r="C66" s="15" t="s">
        <v>1129</v>
      </c>
      <c r="D66" s="3" t="s">
        <v>1064</v>
      </c>
      <c r="E66" s="49">
        <v>41394</v>
      </c>
      <c r="F66" s="3" t="s">
        <v>1130</v>
      </c>
      <c r="G66" s="50">
        <v>0</v>
      </c>
      <c r="H66" s="3" t="s">
        <v>1131</v>
      </c>
      <c r="I66" s="3" t="s">
        <v>1132</v>
      </c>
      <c r="J66" s="3">
        <v>389</v>
      </c>
      <c r="K66" s="3" t="s">
        <v>801</v>
      </c>
      <c r="L66" s="3" t="s">
        <v>1133</v>
      </c>
      <c r="M66" s="2" t="s">
        <v>803</v>
      </c>
    </row>
    <row r="67" customHeight="1" spans="1:13">
      <c r="A67" s="15" t="s">
        <v>70</v>
      </c>
      <c r="B67" s="3" t="s">
        <v>1134</v>
      </c>
      <c r="C67" s="15" t="s">
        <v>1135</v>
      </c>
      <c r="D67" s="3" t="s">
        <v>789</v>
      </c>
      <c r="E67" s="49">
        <v>42488</v>
      </c>
      <c r="F67" s="3" t="s">
        <v>1136</v>
      </c>
      <c r="G67" s="50">
        <v>0</v>
      </c>
      <c r="H67" s="3" t="s">
        <v>1137</v>
      </c>
      <c r="I67" s="19">
        <v>1333882</v>
      </c>
      <c r="J67" s="3">
        <v>550</v>
      </c>
      <c r="K67" s="3" t="s">
        <v>793</v>
      </c>
      <c r="L67" s="33">
        <v>0</v>
      </c>
      <c r="M67" s="2" t="s">
        <v>803</v>
      </c>
    </row>
    <row r="68" customHeight="1" spans="1:13">
      <c r="A68" s="15" t="s">
        <v>71</v>
      </c>
      <c r="B68" s="3" t="s">
        <v>804</v>
      </c>
      <c r="C68" s="15" t="s">
        <v>1138</v>
      </c>
      <c r="D68" s="3" t="s">
        <v>1139</v>
      </c>
      <c r="E68" s="49">
        <v>41176</v>
      </c>
      <c r="F68" s="3" t="s">
        <v>1140</v>
      </c>
      <c r="G68" s="50">
        <v>0.08</v>
      </c>
      <c r="H68" s="2" t="s">
        <v>1141</v>
      </c>
      <c r="I68" s="3" t="s">
        <v>1142</v>
      </c>
      <c r="J68" s="3">
        <v>175</v>
      </c>
      <c r="K68" s="3" t="s">
        <v>793</v>
      </c>
      <c r="L68" s="3" t="s">
        <v>1143</v>
      </c>
      <c r="M68" s="2" t="s">
        <v>803</v>
      </c>
    </row>
    <row r="69" customHeight="1" spans="1:13">
      <c r="A69" s="15" t="s">
        <v>72</v>
      </c>
      <c r="B69" s="3" t="s">
        <v>787</v>
      </c>
      <c r="C69" s="15" t="s">
        <v>1144</v>
      </c>
      <c r="D69" s="3" t="s">
        <v>789</v>
      </c>
      <c r="E69" s="49">
        <v>41887</v>
      </c>
      <c r="F69" s="3" t="s">
        <v>1145</v>
      </c>
      <c r="G69" s="50">
        <v>-0.506</v>
      </c>
      <c r="H69" s="3" t="s">
        <v>1146</v>
      </c>
      <c r="I69" s="3" t="s">
        <v>1147</v>
      </c>
      <c r="J69" s="3">
        <v>2657</v>
      </c>
      <c r="K69" s="3" t="s">
        <v>801</v>
      </c>
      <c r="L69" s="3" t="s">
        <v>1148</v>
      </c>
      <c r="M69" s="2" t="s">
        <v>803</v>
      </c>
    </row>
    <row r="70" customHeight="1" spans="1:13">
      <c r="A70" s="15" t="s">
        <v>73</v>
      </c>
      <c r="B70" s="3" t="s">
        <v>787</v>
      </c>
      <c r="C70" s="15" t="s">
        <v>1149</v>
      </c>
      <c r="D70" s="2" t="s">
        <v>875</v>
      </c>
      <c r="E70" s="49">
        <v>42030</v>
      </c>
      <c r="F70" s="3" t="s">
        <v>1150</v>
      </c>
      <c r="G70" s="50">
        <v>0</v>
      </c>
      <c r="H70" s="3" t="s">
        <v>1151</v>
      </c>
      <c r="I70" s="3" t="s">
        <v>1152</v>
      </c>
      <c r="J70" s="3">
        <v>697</v>
      </c>
      <c r="K70" s="3" t="s">
        <v>801</v>
      </c>
      <c r="L70" s="3" t="s">
        <v>1153</v>
      </c>
      <c r="M70" s="2" t="s">
        <v>803</v>
      </c>
    </row>
    <row r="71" customHeight="1" spans="1:13">
      <c r="A71" s="15" t="s">
        <v>74</v>
      </c>
      <c r="B71" s="3" t="s">
        <v>1154</v>
      </c>
      <c r="C71" s="15" t="s">
        <v>1155</v>
      </c>
      <c r="D71" s="3" t="s">
        <v>836</v>
      </c>
      <c r="E71" s="49">
        <v>42479</v>
      </c>
      <c r="F71" s="33">
        <v>35158942.75</v>
      </c>
      <c r="G71" s="50">
        <v>8.61</v>
      </c>
      <c r="H71" s="3" t="s">
        <v>1156</v>
      </c>
      <c r="I71" s="3" t="s">
        <v>1157</v>
      </c>
      <c r="J71" s="3">
        <v>323</v>
      </c>
      <c r="K71" s="3" t="s">
        <v>793</v>
      </c>
      <c r="L71" s="33">
        <v>39957.02</v>
      </c>
      <c r="M71" s="2" t="s">
        <v>803</v>
      </c>
    </row>
    <row r="72" customHeight="1" spans="1:13">
      <c r="A72" s="14" t="s">
        <v>75</v>
      </c>
      <c r="B72" s="3" t="s">
        <v>787</v>
      </c>
      <c r="C72" s="15" t="s">
        <v>1158</v>
      </c>
      <c r="D72" s="3" t="s">
        <v>985</v>
      </c>
      <c r="E72" s="49">
        <v>42244</v>
      </c>
      <c r="F72" s="3" t="s">
        <v>1159</v>
      </c>
      <c r="G72" s="50">
        <v>-0.298</v>
      </c>
      <c r="H72" s="3" t="s">
        <v>1160</v>
      </c>
      <c r="I72" s="3" t="s">
        <v>1161</v>
      </c>
      <c r="J72" s="3">
        <v>452</v>
      </c>
      <c r="K72" s="3" t="s">
        <v>793</v>
      </c>
      <c r="L72" s="3" t="s">
        <v>1162</v>
      </c>
      <c r="M72" s="2" t="s">
        <v>803</v>
      </c>
    </row>
    <row r="73" customHeight="1" spans="1:13">
      <c r="A73" s="15" t="s">
        <v>76</v>
      </c>
      <c r="B73" s="3" t="s">
        <v>1163</v>
      </c>
      <c r="C73" s="15" t="s">
        <v>1164</v>
      </c>
      <c r="D73" s="3" t="s">
        <v>1165</v>
      </c>
      <c r="E73" s="49">
        <v>42185</v>
      </c>
      <c r="F73" s="33">
        <v>34401486.21</v>
      </c>
      <c r="G73" s="50">
        <v>0</v>
      </c>
      <c r="H73" s="3" t="s">
        <v>1166</v>
      </c>
      <c r="I73" s="19">
        <v>6274530</v>
      </c>
      <c r="J73" s="3">
        <v>112</v>
      </c>
      <c r="K73" s="3" t="s">
        <v>793</v>
      </c>
      <c r="L73" s="33">
        <v>3600</v>
      </c>
      <c r="M73" s="2" t="s">
        <v>803</v>
      </c>
    </row>
    <row r="74" customHeight="1" spans="1:13">
      <c r="A74" s="15" t="s">
        <v>77</v>
      </c>
      <c r="B74" s="3" t="s">
        <v>787</v>
      </c>
      <c r="C74" s="15" t="s">
        <v>1167</v>
      </c>
      <c r="D74" s="3" t="s">
        <v>857</v>
      </c>
      <c r="E74" s="49">
        <v>42723</v>
      </c>
      <c r="F74" s="3" t="s">
        <v>1168</v>
      </c>
      <c r="G74" s="50">
        <v>7.735</v>
      </c>
      <c r="H74" s="3" t="s">
        <v>1169</v>
      </c>
      <c r="I74" s="3" t="s">
        <v>1170</v>
      </c>
      <c r="J74" s="3">
        <v>587</v>
      </c>
      <c r="K74" s="3" t="s">
        <v>793</v>
      </c>
      <c r="L74" s="3" t="s">
        <v>1171</v>
      </c>
      <c r="M74" s="2" t="s">
        <v>803</v>
      </c>
    </row>
    <row r="75" customHeight="1" spans="1:13">
      <c r="A75" s="15" t="s">
        <v>78</v>
      </c>
      <c r="B75" s="3" t="s">
        <v>811</v>
      </c>
      <c r="C75" s="15" t="s">
        <v>1172</v>
      </c>
      <c r="D75" s="3" t="s">
        <v>813</v>
      </c>
      <c r="E75" s="49">
        <v>43081</v>
      </c>
      <c r="F75" s="33" t="s">
        <v>1173</v>
      </c>
      <c r="G75" s="50">
        <v>0.736</v>
      </c>
      <c r="H75" s="3" t="s">
        <v>1174</v>
      </c>
      <c r="I75" s="3" t="s">
        <v>1175</v>
      </c>
      <c r="J75" s="3">
        <v>738</v>
      </c>
      <c r="K75" s="3" t="s">
        <v>793</v>
      </c>
      <c r="L75" s="33" t="s">
        <v>1176</v>
      </c>
      <c r="M75" s="2" t="s">
        <v>803</v>
      </c>
    </row>
    <row r="76" customHeight="1" spans="1:13">
      <c r="A76" s="15" t="s">
        <v>79</v>
      </c>
      <c r="B76" s="3" t="s">
        <v>1177</v>
      </c>
      <c r="C76" s="15" t="s">
        <v>1178</v>
      </c>
      <c r="D76" s="3" t="s">
        <v>850</v>
      </c>
      <c r="E76" s="49">
        <v>42451</v>
      </c>
      <c r="F76" s="3" t="s">
        <v>1179</v>
      </c>
      <c r="G76" s="50">
        <v>0.362</v>
      </c>
      <c r="H76" s="3" t="s">
        <v>1180</v>
      </c>
      <c r="I76" s="3" t="s">
        <v>1181</v>
      </c>
      <c r="J76" s="3">
        <v>3137</v>
      </c>
      <c r="K76" s="3" t="s">
        <v>793</v>
      </c>
      <c r="L76" s="3" t="s">
        <v>1182</v>
      </c>
      <c r="M76" s="2" t="s">
        <v>803</v>
      </c>
    </row>
    <row r="77" customHeight="1" spans="1:13">
      <c r="A77" s="15" t="s">
        <v>80</v>
      </c>
      <c r="B77" s="3" t="s">
        <v>811</v>
      </c>
      <c r="C77" s="15" t="s">
        <v>1183</v>
      </c>
      <c r="D77" s="3" t="s">
        <v>813</v>
      </c>
      <c r="E77" s="49">
        <v>42739</v>
      </c>
      <c r="F77" s="33" t="s">
        <v>1184</v>
      </c>
      <c r="G77" s="50">
        <v>0</v>
      </c>
      <c r="H77" s="3" t="s">
        <v>1185</v>
      </c>
      <c r="I77" s="3" t="s">
        <v>1186</v>
      </c>
      <c r="J77" s="3">
        <v>256</v>
      </c>
      <c r="K77" s="3" t="s">
        <v>793</v>
      </c>
      <c r="L77" s="33" t="s">
        <v>1187</v>
      </c>
      <c r="M77" s="2" t="s">
        <v>803</v>
      </c>
    </row>
    <row r="78" customHeight="1" spans="1:13">
      <c r="A78" s="15" t="s">
        <v>81</v>
      </c>
      <c r="B78" s="3" t="s">
        <v>787</v>
      </c>
      <c r="C78" s="15" t="s">
        <v>1188</v>
      </c>
      <c r="D78" s="3" t="s">
        <v>813</v>
      </c>
      <c r="E78" s="49">
        <v>42222</v>
      </c>
      <c r="F78" s="3" t="s">
        <v>1189</v>
      </c>
      <c r="G78" s="50">
        <v>0.379</v>
      </c>
      <c r="H78" s="3" t="s">
        <v>1190</v>
      </c>
      <c r="I78" s="3" t="s">
        <v>1191</v>
      </c>
      <c r="J78" s="3">
        <v>2091</v>
      </c>
      <c r="K78" s="3" t="s">
        <v>793</v>
      </c>
      <c r="L78" s="3" t="s">
        <v>1192</v>
      </c>
      <c r="M78" s="2" t="s">
        <v>803</v>
      </c>
    </row>
    <row r="79" customHeight="1" spans="1:13">
      <c r="A79" s="15" t="s">
        <v>82</v>
      </c>
      <c r="B79" s="3" t="s">
        <v>787</v>
      </c>
      <c r="C79" s="15" t="s">
        <v>1193</v>
      </c>
      <c r="D79" s="3" t="s">
        <v>1194</v>
      </c>
      <c r="E79" s="49">
        <v>41319</v>
      </c>
      <c r="F79" s="33" t="s">
        <v>1195</v>
      </c>
      <c r="G79" s="50">
        <v>1.719</v>
      </c>
      <c r="H79" s="3" t="s">
        <v>1196</v>
      </c>
      <c r="I79" s="3" t="s">
        <v>1197</v>
      </c>
      <c r="J79" s="3">
        <v>1584</v>
      </c>
      <c r="K79" s="3" t="s">
        <v>793</v>
      </c>
      <c r="L79" s="33" t="s">
        <v>1198</v>
      </c>
      <c r="M79" s="2" t="s">
        <v>803</v>
      </c>
    </row>
    <row r="80" customHeight="1" spans="1:13">
      <c r="A80" s="15" t="s">
        <v>83</v>
      </c>
      <c r="B80" s="3" t="s">
        <v>787</v>
      </c>
      <c r="C80" s="15" t="s">
        <v>1199</v>
      </c>
      <c r="D80" s="3" t="s">
        <v>813</v>
      </c>
      <c r="E80" s="49">
        <v>38470</v>
      </c>
      <c r="F80" s="3" t="s">
        <v>1200</v>
      </c>
      <c r="G80" s="50">
        <v>0</v>
      </c>
      <c r="H80" s="2" t="s">
        <v>1201</v>
      </c>
      <c r="I80" s="3" t="s">
        <v>1202</v>
      </c>
      <c r="J80" s="3">
        <v>230</v>
      </c>
      <c r="K80" s="3" t="s">
        <v>801</v>
      </c>
      <c r="L80" s="3" t="s">
        <v>1203</v>
      </c>
      <c r="M80" s="2" t="s">
        <v>803</v>
      </c>
    </row>
    <row r="81" customHeight="1" spans="1:13">
      <c r="A81" s="15" t="s">
        <v>84</v>
      </c>
      <c r="B81" s="3" t="s">
        <v>787</v>
      </c>
      <c r="C81" s="15" t="s">
        <v>1204</v>
      </c>
      <c r="D81" s="3" t="s">
        <v>1107</v>
      </c>
      <c r="E81" s="49">
        <v>42644</v>
      </c>
      <c r="F81" s="33" t="s">
        <v>1205</v>
      </c>
      <c r="G81" s="50">
        <v>3.846</v>
      </c>
      <c r="H81" s="3" t="s">
        <v>1206</v>
      </c>
      <c r="I81" s="3" t="s">
        <v>1207</v>
      </c>
      <c r="J81" s="3">
        <v>19</v>
      </c>
      <c r="K81" s="3" t="s">
        <v>801</v>
      </c>
      <c r="L81" s="33" t="s">
        <v>827</v>
      </c>
      <c r="M81" s="2" t="s">
        <v>803</v>
      </c>
    </row>
    <row r="82" customHeight="1" spans="1:13">
      <c r="A82" s="15" t="s">
        <v>85</v>
      </c>
      <c r="B82" s="3" t="s">
        <v>787</v>
      </c>
      <c r="C82" s="15" t="s">
        <v>1208</v>
      </c>
      <c r="D82" s="3" t="s">
        <v>1209</v>
      </c>
      <c r="E82" s="49">
        <v>42940</v>
      </c>
      <c r="F82" s="3" t="s">
        <v>1210</v>
      </c>
      <c r="G82" s="50">
        <v>4.269</v>
      </c>
      <c r="H82" s="3" t="s">
        <v>1211</v>
      </c>
      <c r="I82" s="3" t="s">
        <v>1212</v>
      </c>
      <c r="J82" s="3">
        <v>139</v>
      </c>
      <c r="K82" s="3" t="s">
        <v>793</v>
      </c>
      <c r="L82" s="3" t="s">
        <v>827</v>
      </c>
      <c r="M82" s="2" t="s">
        <v>803</v>
      </c>
    </row>
    <row r="83" customHeight="1" spans="1:13">
      <c r="A83" s="15" t="s">
        <v>86</v>
      </c>
      <c r="B83" s="3" t="s">
        <v>811</v>
      </c>
      <c r="C83" s="15" t="s">
        <v>1213</v>
      </c>
      <c r="D83" s="3" t="s">
        <v>985</v>
      </c>
      <c r="E83" s="49">
        <v>41946</v>
      </c>
      <c r="F83" s="33" t="s">
        <v>1214</v>
      </c>
      <c r="G83" s="50">
        <v>0</v>
      </c>
      <c r="H83" s="3" t="s">
        <v>1215</v>
      </c>
      <c r="I83" s="3" t="s">
        <v>1216</v>
      </c>
      <c r="J83" s="3">
        <v>848</v>
      </c>
      <c r="K83" s="3" t="s">
        <v>793</v>
      </c>
      <c r="L83" s="3" t="s">
        <v>827</v>
      </c>
      <c r="M83" s="2" t="s">
        <v>803</v>
      </c>
    </row>
    <row r="84" customHeight="1" spans="1:13">
      <c r="A84" s="15" t="s">
        <v>87</v>
      </c>
      <c r="B84" s="3" t="s">
        <v>1217</v>
      </c>
      <c r="C84" s="15" t="s">
        <v>1218</v>
      </c>
      <c r="D84" s="3" t="s">
        <v>1027</v>
      </c>
      <c r="E84" s="49">
        <v>43385</v>
      </c>
      <c r="F84" s="3" t="s">
        <v>1219</v>
      </c>
      <c r="G84" s="50">
        <v>-0.95</v>
      </c>
      <c r="H84" s="3" t="s">
        <v>1220</v>
      </c>
      <c r="I84" s="3" t="s">
        <v>1221</v>
      </c>
      <c r="J84" s="3">
        <v>365</v>
      </c>
      <c r="K84" s="3" t="s">
        <v>793</v>
      </c>
      <c r="L84" s="3" t="s">
        <v>827</v>
      </c>
      <c r="M84" s="2" t="s">
        <v>803</v>
      </c>
    </row>
    <row r="85" customHeight="1" spans="1:13">
      <c r="A85" s="15" t="s">
        <v>88</v>
      </c>
      <c r="B85" s="3" t="s">
        <v>787</v>
      </c>
      <c r="C85" s="15" t="s">
        <v>1222</v>
      </c>
      <c r="D85" s="3" t="s">
        <v>985</v>
      </c>
      <c r="E85" s="49">
        <v>43623</v>
      </c>
      <c r="F85" s="33" t="s">
        <v>1223</v>
      </c>
      <c r="G85" s="50">
        <v>0</v>
      </c>
      <c r="H85" s="3" t="s">
        <v>1224</v>
      </c>
      <c r="I85" s="3" t="s">
        <v>1225</v>
      </c>
      <c r="J85" s="3">
        <v>44</v>
      </c>
      <c r="K85" s="3" t="s">
        <v>801</v>
      </c>
      <c r="L85" s="3" t="s">
        <v>1226</v>
      </c>
      <c r="M85" s="2" t="s">
        <v>803</v>
      </c>
    </row>
    <row r="86" customHeight="1" spans="1:13">
      <c r="A86" s="15" t="s">
        <v>89</v>
      </c>
      <c r="B86" s="3" t="s">
        <v>787</v>
      </c>
      <c r="C86" s="15" t="s">
        <v>1227</v>
      </c>
      <c r="D86" s="3" t="s">
        <v>1209</v>
      </c>
      <c r="E86" s="49">
        <v>42172</v>
      </c>
      <c r="F86" s="3" t="s">
        <v>1228</v>
      </c>
      <c r="G86" s="50">
        <v>12.504</v>
      </c>
      <c r="H86" s="3" t="s">
        <v>1229</v>
      </c>
      <c r="I86" s="3" t="s">
        <v>1230</v>
      </c>
      <c r="J86" s="3">
        <v>384</v>
      </c>
      <c r="K86" s="3" t="s">
        <v>793</v>
      </c>
      <c r="L86" s="3" t="s">
        <v>1231</v>
      </c>
      <c r="M86" s="2" t="s">
        <v>803</v>
      </c>
    </row>
    <row r="87" customHeight="1" spans="1:13">
      <c r="A87" s="15" t="s">
        <v>90</v>
      </c>
      <c r="B87" s="3" t="s">
        <v>787</v>
      </c>
      <c r="C87" s="15" t="s">
        <v>1232</v>
      </c>
      <c r="D87" s="3" t="s">
        <v>1076</v>
      </c>
      <c r="E87" s="49">
        <v>41729</v>
      </c>
      <c r="F87" s="33" t="s">
        <v>1233</v>
      </c>
      <c r="G87" s="50">
        <v>1.539</v>
      </c>
      <c r="H87" s="3" t="s">
        <v>1234</v>
      </c>
      <c r="I87" s="3" t="s">
        <v>1235</v>
      </c>
      <c r="J87" s="3">
        <v>504</v>
      </c>
      <c r="K87" s="3" t="s">
        <v>793</v>
      </c>
      <c r="L87" s="3" t="s">
        <v>1236</v>
      </c>
      <c r="M87" s="2" t="s">
        <v>803</v>
      </c>
    </row>
    <row r="88" customHeight="1" spans="1:13">
      <c r="A88" s="15" t="s">
        <v>91</v>
      </c>
      <c r="B88" s="3" t="s">
        <v>787</v>
      </c>
      <c r="C88" s="15" t="s">
        <v>1237</v>
      </c>
      <c r="D88" s="3" t="s">
        <v>789</v>
      </c>
      <c r="E88" s="49">
        <v>42585</v>
      </c>
      <c r="F88" s="3" t="s">
        <v>1238</v>
      </c>
      <c r="G88" s="50">
        <v>1.805</v>
      </c>
      <c r="H88" s="3" t="s">
        <v>1239</v>
      </c>
      <c r="I88" s="3" t="s">
        <v>1240</v>
      </c>
      <c r="J88" s="3">
        <v>1212</v>
      </c>
      <c r="K88" s="3" t="s">
        <v>801</v>
      </c>
      <c r="L88" s="3" t="s">
        <v>1241</v>
      </c>
      <c r="M88" s="2" t="s">
        <v>803</v>
      </c>
    </row>
    <row r="89" customHeight="1" spans="1:13">
      <c r="A89" s="15" t="s">
        <v>92</v>
      </c>
      <c r="B89" s="3" t="s">
        <v>787</v>
      </c>
      <c r="C89" s="15" t="s">
        <v>1242</v>
      </c>
      <c r="D89" s="3" t="s">
        <v>1087</v>
      </c>
      <c r="E89" s="49">
        <v>42845</v>
      </c>
      <c r="F89" s="33" t="s">
        <v>1243</v>
      </c>
      <c r="G89" s="50">
        <v>12.189</v>
      </c>
      <c r="H89" s="3" t="s">
        <v>1244</v>
      </c>
      <c r="I89" s="3" t="s">
        <v>1245</v>
      </c>
      <c r="J89" s="58">
        <v>7</v>
      </c>
      <c r="K89" s="3" t="s">
        <v>801</v>
      </c>
      <c r="L89" s="3" t="s">
        <v>827</v>
      </c>
      <c r="M89" s="2" t="s">
        <v>803</v>
      </c>
    </row>
    <row r="90" customHeight="1" spans="1:13">
      <c r="A90" s="15" t="s">
        <v>93</v>
      </c>
      <c r="B90" s="3" t="s">
        <v>787</v>
      </c>
      <c r="C90" s="15" t="s">
        <v>1246</v>
      </c>
      <c r="D90" s="3" t="s">
        <v>1247</v>
      </c>
      <c r="E90" s="49">
        <v>41737</v>
      </c>
      <c r="F90" s="3" t="s">
        <v>1248</v>
      </c>
      <c r="G90" s="50">
        <v>0</v>
      </c>
      <c r="H90" s="3" t="s">
        <v>1249</v>
      </c>
      <c r="I90" s="3" t="s">
        <v>1250</v>
      </c>
      <c r="J90" s="3">
        <v>122</v>
      </c>
      <c r="K90" s="3" t="s">
        <v>793</v>
      </c>
      <c r="L90" s="3" t="s">
        <v>827</v>
      </c>
      <c r="M90" s="2" t="s">
        <v>803</v>
      </c>
    </row>
    <row r="91" customHeight="1" spans="1:13">
      <c r="A91" s="15" t="s">
        <v>94</v>
      </c>
      <c r="B91" s="3" t="s">
        <v>787</v>
      </c>
      <c r="C91" s="15" t="s">
        <v>1251</v>
      </c>
      <c r="D91" s="3" t="s">
        <v>1252</v>
      </c>
      <c r="E91" s="49">
        <v>37755</v>
      </c>
      <c r="F91" s="33" t="s">
        <v>1253</v>
      </c>
      <c r="G91" s="50">
        <v>0</v>
      </c>
      <c r="H91" s="3" t="s">
        <v>1254</v>
      </c>
      <c r="I91" s="3" t="s">
        <v>1255</v>
      </c>
      <c r="J91" s="3">
        <v>5078</v>
      </c>
      <c r="K91" s="3" t="s">
        <v>801</v>
      </c>
      <c r="L91" s="3" t="s">
        <v>1256</v>
      </c>
      <c r="M91" s="2" t="s">
        <v>803</v>
      </c>
    </row>
    <row r="92" customHeight="1" spans="1:13">
      <c r="A92" s="15" t="s">
        <v>95</v>
      </c>
      <c r="B92" s="3" t="s">
        <v>787</v>
      </c>
      <c r="C92" s="15" t="s">
        <v>1257</v>
      </c>
      <c r="D92" s="3" t="s">
        <v>813</v>
      </c>
      <c r="E92" s="49">
        <v>42995</v>
      </c>
      <c r="F92" s="3" t="s">
        <v>1258</v>
      </c>
      <c r="G92" s="50">
        <v>3.637</v>
      </c>
      <c r="H92" s="3" t="s">
        <v>1259</v>
      </c>
      <c r="I92" s="3" t="s">
        <v>1260</v>
      </c>
      <c r="J92" s="3">
        <v>807</v>
      </c>
      <c r="K92" s="3" t="s">
        <v>793</v>
      </c>
      <c r="L92" s="3" t="s">
        <v>1261</v>
      </c>
      <c r="M92" s="2" t="s">
        <v>803</v>
      </c>
    </row>
    <row r="93" customHeight="1" spans="1:13">
      <c r="A93" s="15" t="s">
        <v>96</v>
      </c>
      <c r="B93" s="3" t="s">
        <v>787</v>
      </c>
      <c r="C93" s="15" t="s">
        <v>1262</v>
      </c>
      <c r="D93" s="3" t="s">
        <v>1263</v>
      </c>
      <c r="E93" s="49">
        <v>43714</v>
      </c>
      <c r="F93" s="33" t="s">
        <v>1264</v>
      </c>
      <c r="G93" s="50">
        <v>0.529</v>
      </c>
      <c r="H93" s="3" t="s">
        <v>1265</v>
      </c>
      <c r="I93" s="3" t="s">
        <v>1266</v>
      </c>
      <c r="J93" s="3">
        <v>1065</v>
      </c>
      <c r="K93" s="3" t="s">
        <v>793</v>
      </c>
      <c r="L93" s="3" t="s">
        <v>1267</v>
      </c>
      <c r="M93" s="2" t="s">
        <v>803</v>
      </c>
    </row>
    <row r="94" customHeight="1" spans="1:13">
      <c r="A94" s="15" t="s">
        <v>98</v>
      </c>
      <c r="B94" s="3" t="s">
        <v>787</v>
      </c>
      <c r="C94" s="15" t="s">
        <v>1268</v>
      </c>
      <c r="D94" s="3" t="s">
        <v>1087</v>
      </c>
      <c r="E94" s="49">
        <v>41996</v>
      </c>
      <c r="F94" s="3" t="s">
        <v>1269</v>
      </c>
      <c r="G94" s="50">
        <v>10.168</v>
      </c>
      <c r="H94" s="3" t="s">
        <v>1270</v>
      </c>
      <c r="I94" s="3" t="s">
        <v>1271</v>
      </c>
      <c r="J94" s="3">
        <v>217</v>
      </c>
      <c r="K94" s="3" t="s">
        <v>793</v>
      </c>
      <c r="L94" s="3" t="s">
        <v>1272</v>
      </c>
      <c r="M94" s="2" t="s">
        <v>803</v>
      </c>
    </row>
    <row r="95" customHeight="1" spans="1:13">
      <c r="A95" s="14" t="s">
        <v>99</v>
      </c>
      <c r="B95" s="3" t="s">
        <v>1273</v>
      </c>
      <c r="C95" s="15" t="s">
        <v>1274</v>
      </c>
      <c r="D95" s="3" t="s">
        <v>1275</v>
      </c>
      <c r="E95" s="49">
        <v>39960</v>
      </c>
      <c r="F95" s="33" t="s">
        <v>1276</v>
      </c>
      <c r="G95" s="50">
        <v>0.682</v>
      </c>
      <c r="H95" s="3" t="s">
        <v>1277</v>
      </c>
      <c r="I95" s="3" t="s">
        <v>1278</v>
      </c>
      <c r="J95" s="3">
        <v>2060</v>
      </c>
      <c r="K95" s="3" t="s">
        <v>793</v>
      </c>
      <c r="L95" s="3" t="s">
        <v>1279</v>
      </c>
      <c r="M95" s="2" t="s">
        <v>803</v>
      </c>
    </row>
    <row r="96" customHeight="1" spans="1:13">
      <c r="A96" s="15" t="s">
        <v>100</v>
      </c>
      <c r="B96" s="3" t="s">
        <v>787</v>
      </c>
      <c r="C96" s="15" t="s">
        <v>1280</v>
      </c>
      <c r="D96" s="3" t="s">
        <v>985</v>
      </c>
      <c r="E96" s="49">
        <v>42683</v>
      </c>
      <c r="F96" s="3" t="s">
        <v>1281</v>
      </c>
      <c r="G96" s="50">
        <v>1.327</v>
      </c>
      <c r="H96" s="3" t="s">
        <v>1282</v>
      </c>
      <c r="I96" s="3" t="s">
        <v>1283</v>
      </c>
      <c r="J96" s="3">
        <v>306</v>
      </c>
      <c r="K96" s="3" t="s">
        <v>801</v>
      </c>
      <c r="L96" s="3" t="s">
        <v>1284</v>
      </c>
      <c r="M96" s="2" t="s">
        <v>803</v>
      </c>
    </row>
    <row r="97" customHeight="1" spans="1:13">
      <c r="A97" s="15" t="s">
        <v>101</v>
      </c>
      <c r="B97" s="3" t="s">
        <v>1105</v>
      </c>
      <c r="C97" s="15" t="s">
        <v>1285</v>
      </c>
      <c r="D97" s="3" t="s">
        <v>1286</v>
      </c>
      <c r="E97" s="49">
        <v>42901</v>
      </c>
      <c r="F97" s="33" t="s">
        <v>1287</v>
      </c>
      <c r="G97" s="50">
        <v>0</v>
      </c>
      <c r="H97" s="3" t="s">
        <v>1288</v>
      </c>
      <c r="I97" s="3" t="s">
        <v>1289</v>
      </c>
      <c r="J97" s="3">
        <v>566</v>
      </c>
      <c r="K97" s="3" t="s">
        <v>793</v>
      </c>
      <c r="L97" s="3" t="s">
        <v>827</v>
      </c>
      <c r="M97" s="2" t="s">
        <v>803</v>
      </c>
    </row>
    <row r="98" customHeight="1" spans="1:13">
      <c r="A98" s="14" t="s">
        <v>102</v>
      </c>
      <c r="B98" s="3" t="s">
        <v>1290</v>
      </c>
      <c r="C98" s="15" t="s">
        <v>1291</v>
      </c>
      <c r="D98" s="3" t="s">
        <v>1014</v>
      </c>
      <c r="E98" s="49">
        <v>42478</v>
      </c>
      <c r="F98" s="3" t="s">
        <v>1292</v>
      </c>
      <c r="G98" s="50">
        <v>1.086</v>
      </c>
      <c r="H98" s="3" t="s">
        <v>1293</v>
      </c>
      <c r="I98" s="3" t="s">
        <v>1294</v>
      </c>
      <c r="J98" s="3">
        <v>4473</v>
      </c>
      <c r="K98" s="3" t="s">
        <v>801</v>
      </c>
      <c r="L98" s="3" t="s">
        <v>1295</v>
      </c>
      <c r="M98" s="2" t="s">
        <v>803</v>
      </c>
    </row>
    <row r="99" customHeight="1" spans="1:13">
      <c r="A99" s="18" t="s">
        <v>103</v>
      </c>
      <c r="B99" s="3" t="s">
        <v>787</v>
      </c>
      <c r="C99" s="15" t="s">
        <v>1296</v>
      </c>
      <c r="D99" s="3" t="s">
        <v>813</v>
      </c>
      <c r="E99" s="49">
        <v>42209</v>
      </c>
      <c r="F99" s="33" t="s">
        <v>1297</v>
      </c>
      <c r="G99" s="50">
        <v>0</v>
      </c>
      <c r="H99" s="2" t="s">
        <v>1298</v>
      </c>
      <c r="I99" s="3" t="s">
        <v>1299</v>
      </c>
      <c r="J99" s="3">
        <v>1069</v>
      </c>
      <c r="K99" s="3" t="s">
        <v>793</v>
      </c>
      <c r="L99" s="3" t="s">
        <v>1300</v>
      </c>
      <c r="M99" s="2" t="s">
        <v>803</v>
      </c>
    </row>
    <row r="100" customHeight="1" spans="1:13">
      <c r="A100" s="15" t="s">
        <v>104</v>
      </c>
      <c r="B100" s="3" t="s">
        <v>1301</v>
      </c>
      <c r="C100" s="15" t="s">
        <v>1302</v>
      </c>
      <c r="D100" s="3" t="s">
        <v>813</v>
      </c>
      <c r="E100" s="49">
        <v>43264</v>
      </c>
      <c r="F100" s="3" t="s">
        <v>1303</v>
      </c>
      <c r="G100" s="50">
        <v>0.62</v>
      </c>
      <c r="H100" s="2" t="s">
        <v>1304</v>
      </c>
      <c r="I100" s="3" t="s">
        <v>1305</v>
      </c>
      <c r="J100" s="3">
        <v>2611</v>
      </c>
      <c r="K100" s="3" t="s">
        <v>801</v>
      </c>
      <c r="L100" s="3" t="s">
        <v>1306</v>
      </c>
      <c r="M100" s="2" t="s">
        <v>803</v>
      </c>
    </row>
    <row r="101" customHeight="1" spans="1:13">
      <c r="A101" s="15" t="s">
        <v>105</v>
      </c>
      <c r="B101" s="3" t="s">
        <v>1307</v>
      </c>
      <c r="C101" s="15" t="s">
        <v>1308</v>
      </c>
      <c r="D101" s="3" t="s">
        <v>836</v>
      </c>
      <c r="E101" s="49">
        <v>41841</v>
      </c>
      <c r="F101" s="33" t="s">
        <v>1309</v>
      </c>
      <c r="G101" s="50">
        <v>0.079</v>
      </c>
      <c r="H101" s="3" t="s">
        <v>1310</v>
      </c>
      <c r="I101" s="3" t="s">
        <v>1311</v>
      </c>
      <c r="J101" s="3">
        <v>1490</v>
      </c>
      <c r="K101" s="3" t="s">
        <v>793</v>
      </c>
      <c r="L101" s="3" t="s">
        <v>1312</v>
      </c>
      <c r="M101" s="2" t="s">
        <v>803</v>
      </c>
    </row>
    <row r="102" customHeight="1" spans="1:13">
      <c r="A102" s="22" t="s">
        <v>106</v>
      </c>
      <c r="B102" s="3" t="s">
        <v>787</v>
      </c>
      <c r="C102" s="15" t="s">
        <v>1313</v>
      </c>
      <c r="D102" s="3" t="s">
        <v>1286</v>
      </c>
      <c r="E102" s="49">
        <v>43896</v>
      </c>
      <c r="F102" s="2" t="s">
        <v>1314</v>
      </c>
      <c r="G102" s="50">
        <v>-0.526</v>
      </c>
      <c r="H102" s="3" t="s">
        <v>1315</v>
      </c>
      <c r="I102" s="3" t="s">
        <v>1316</v>
      </c>
      <c r="J102" s="3">
        <v>1134</v>
      </c>
      <c r="K102" s="3" t="s">
        <v>801</v>
      </c>
      <c r="L102" s="3" t="s">
        <v>827</v>
      </c>
      <c r="M102" s="2" t="s">
        <v>803</v>
      </c>
    </row>
    <row r="103" customHeight="1" spans="1:13">
      <c r="A103" s="15" t="s">
        <v>107</v>
      </c>
      <c r="B103" s="3" t="s">
        <v>787</v>
      </c>
      <c r="C103" s="15" t="s">
        <v>1317</v>
      </c>
      <c r="D103" s="3" t="s">
        <v>885</v>
      </c>
      <c r="E103" s="49">
        <v>42699</v>
      </c>
      <c r="F103" s="3" t="s">
        <v>1318</v>
      </c>
      <c r="G103" s="50">
        <v>0</v>
      </c>
      <c r="H103" s="3" t="s">
        <v>1319</v>
      </c>
      <c r="I103" s="3" t="s">
        <v>1320</v>
      </c>
      <c r="J103" s="3">
        <v>475</v>
      </c>
      <c r="K103" s="3" t="s">
        <v>793</v>
      </c>
      <c r="L103" s="3" t="s">
        <v>1321</v>
      </c>
      <c r="M103" s="2" t="s">
        <v>803</v>
      </c>
    </row>
    <row r="104" customHeight="1" spans="1:13">
      <c r="A104" s="15" t="s">
        <v>108</v>
      </c>
      <c r="B104" s="3" t="s">
        <v>811</v>
      </c>
      <c r="C104" s="15" t="s">
        <v>1322</v>
      </c>
      <c r="D104" s="3" t="s">
        <v>1323</v>
      </c>
      <c r="E104" s="49">
        <v>42667</v>
      </c>
      <c r="F104" s="3" t="s">
        <v>1324</v>
      </c>
      <c r="G104" s="50">
        <v>12.836</v>
      </c>
      <c r="H104" s="3" t="s">
        <v>1325</v>
      </c>
      <c r="I104" s="3" t="s">
        <v>1326</v>
      </c>
      <c r="J104" s="3">
        <v>192</v>
      </c>
      <c r="K104" s="3" t="s">
        <v>793</v>
      </c>
      <c r="L104" s="3" t="s">
        <v>1327</v>
      </c>
      <c r="M104" s="2" t="s">
        <v>803</v>
      </c>
    </row>
    <row r="105" customHeight="1" spans="1:13">
      <c r="A105" s="15" t="s">
        <v>109</v>
      </c>
      <c r="B105" s="3" t="s">
        <v>1328</v>
      </c>
      <c r="C105" s="15" t="s">
        <v>1329</v>
      </c>
      <c r="D105" s="3" t="s">
        <v>1263</v>
      </c>
      <c r="E105" s="49">
        <v>41773</v>
      </c>
      <c r="F105" s="3" t="s">
        <v>1330</v>
      </c>
      <c r="G105" s="50">
        <v>0</v>
      </c>
      <c r="H105" s="3" t="s">
        <v>1331</v>
      </c>
      <c r="I105" s="3" t="s">
        <v>1332</v>
      </c>
      <c r="J105" s="3">
        <v>568</v>
      </c>
      <c r="K105" s="3" t="s">
        <v>801</v>
      </c>
      <c r="L105" s="3" t="s">
        <v>827</v>
      </c>
      <c r="M105" s="2" t="s">
        <v>803</v>
      </c>
    </row>
    <row r="106" customHeight="1" spans="1:13">
      <c r="A106" s="15" t="s">
        <v>110</v>
      </c>
      <c r="B106" s="3" t="s">
        <v>787</v>
      </c>
      <c r="C106" s="15" t="s">
        <v>1333</v>
      </c>
      <c r="D106" s="9" t="s">
        <v>1334</v>
      </c>
      <c r="E106" s="49">
        <v>40638</v>
      </c>
      <c r="F106" s="3" t="s">
        <v>1335</v>
      </c>
      <c r="G106" s="50">
        <v>3.708</v>
      </c>
      <c r="H106" s="3" t="s">
        <v>1336</v>
      </c>
      <c r="I106" s="3" t="s">
        <v>1337</v>
      </c>
      <c r="J106" s="3">
        <v>360</v>
      </c>
      <c r="K106" s="3" t="s">
        <v>793</v>
      </c>
      <c r="L106" s="3" t="s">
        <v>827</v>
      </c>
      <c r="M106" s="2" t="s">
        <v>803</v>
      </c>
    </row>
    <row r="107" customHeight="1" spans="1:13">
      <c r="A107" s="15" t="s">
        <v>111</v>
      </c>
      <c r="B107" s="3" t="s">
        <v>787</v>
      </c>
      <c r="C107" s="15" t="s">
        <v>1338</v>
      </c>
      <c r="D107" s="3" t="s">
        <v>789</v>
      </c>
      <c r="E107" s="49">
        <v>44301</v>
      </c>
      <c r="F107" s="3" t="s">
        <v>1339</v>
      </c>
      <c r="G107" s="50">
        <v>0</v>
      </c>
      <c r="H107" s="2" t="s">
        <v>1340</v>
      </c>
      <c r="I107" s="3" t="s">
        <v>1341</v>
      </c>
      <c r="J107" s="3">
        <v>368</v>
      </c>
      <c r="K107" s="3" t="s">
        <v>801</v>
      </c>
      <c r="L107" s="3" t="s">
        <v>1342</v>
      </c>
      <c r="M107" s="2" t="s">
        <v>803</v>
      </c>
    </row>
    <row r="108" customHeight="1" spans="1:13">
      <c r="A108" s="15" t="s">
        <v>112</v>
      </c>
      <c r="B108" s="3" t="s">
        <v>787</v>
      </c>
      <c r="C108" s="15" t="s">
        <v>1343</v>
      </c>
      <c r="D108" s="3" t="s">
        <v>1344</v>
      </c>
      <c r="E108" s="49">
        <v>41780</v>
      </c>
      <c r="F108" s="3" t="s">
        <v>1345</v>
      </c>
      <c r="G108" s="50">
        <v>0.298</v>
      </c>
      <c r="H108" s="3" t="s">
        <v>1346</v>
      </c>
      <c r="I108" s="3" t="s">
        <v>1347</v>
      </c>
      <c r="J108" s="3">
        <v>212</v>
      </c>
      <c r="K108" s="3" t="s">
        <v>801</v>
      </c>
      <c r="L108" s="3" t="s">
        <v>1348</v>
      </c>
      <c r="M108" s="2" t="s">
        <v>803</v>
      </c>
    </row>
    <row r="109" customHeight="1" spans="1:13">
      <c r="A109" s="15" t="s">
        <v>113</v>
      </c>
      <c r="B109" s="3" t="s">
        <v>1349</v>
      </c>
      <c r="C109" s="15" t="s">
        <v>1350</v>
      </c>
      <c r="D109" s="3" t="s">
        <v>813</v>
      </c>
      <c r="E109" s="49">
        <v>42571</v>
      </c>
      <c r="F109" s="3" t="s">
        <v>1351</v>
      </c>
      <c r="G109" s="50">
        <v>8.51</v>
      </c>
      <c r="H109" s="3" t="s">
        <v>1352</v>
      </c>
      <c r="I109" s="3" t="s">
        <v>1353</v>
      </c>
      <c r="J109" s="3">
        <v>272</v>
      </c>
      <c r="K109" s="3" t="s">
        <v>793</v>
      </c>
      <c r="L109" s="3" t="s">
        <v>1354</v>
      </c>
      <c r="M109" s="2" t="s">
        <v>803</v>
      </c>
    </row>
    <row r="110" customHeight="1" spans="1:13">
      <c r="A110" s="15" t="s">
        <v>114</v>
      </c>
      <c r="B110" s="3" t="s">
        <v>787</v>
      </c>
      <c r="C110" s="15" t="s">
        <v>1355</v>
      </c>
      <c r="D110" s="3" t="s">
        <v>1356</v>
      </c>
      <c r="E110" s="49">
        <v>43046</v>
      </c>
      <c r="F110" s="3" t="s">
        <v>1357</v>
      </c>
      <c r="G110" s="50">
        <v>1.56</v>
      </c>
      <c r="H110" s="3" t="s">
        <v>1358</v>
      </c>
      <c r="I110" s="3" t="s">
        <v>1359</v>
      </c>
      <c r="J110" s="3">
        <v>180</v>
      </c>
      <c r="K110" s="3" t="s">
        <v>801</v>
      </c>
      <c r="L110" s="3" t="s">
        <v>1360</v>
      </c>
      <c r="M110" s="2" t="s">
        <v>803</v>
      </c>
    </row>
    <row r="111" customHeight="1" spans="1:13">
      <c r="A111" s="15" t="s">
        <v>115</v>
      </c>
      <c r="B111" s="2" t="s">
        <v>1361</v>
      </c>
      <c r="C111" s="15" t="s">
        <v>1362</v>
      </c>
      <c r="D111" s="3" t="s">
        <v>1209</v>
      </c>
      <c r="E111" s="49">
        <v>42013</v>
      </c>
      <c r="F111" s="3" t="s">
        <v>1363</v>
      </c>
      <c r="G111" s="50">
        <v>1</v>
      </c>
      <c r="H111" s="3" t="s">
        <v>1364</v>
      </c>
      <c r="I111" s="3" t="s">
        <v>1365</v>
      </c>
      <c r="J111" s="3">
        <v>478</v>
      </c>
      <c r="K111" s="3" t="s">
        <v>793</v>
      </c>
      <c r="L111" s="3" t="s">
        <v>827</v>
      </c>
      <c r="M111" s="2" t="s">
        <v>803</v>
      </c>
    </row>
    <row r="112" customHeight="1" spans="1:13">
      <c r="A112" s="15" t="s">
        <v>116</v>
      </c>
      <c r="B112" s="3" t="s">
        <v>787</v>
      </c>
      <c r="C112" s="15" t="s">
        <v>1366</v>
      </c>
      <c r="D112" s="3" t="s">
        <v>813</v>
      </c>
      <c r="E112" s="49">
        <v>40105</v>
      </c>
      <c r="F112" s="3" t="s">
        <v>1367</v>
      </c>
      <c r="G112" s="50">
        <v>0</v>
      </c>
      <c r="H112" s="3" t="s">
        <v>1368</v>
      </c>
      <c r="I112" s="3" t="s">
        <v>1369</v>
      </c>
      <c r="J112" s="3">
        <v>1414</v>
      </c>
      <c r="K112" s="3" t="s">
        <v>801</v>
      </c>
      <c r="L112" s="3" t="s">
        <v>1370</v>
      </c>
      <c r="M112" s="2" t="s">
        <v>803</v>
      </c>
    </row>
    <row r="113" customHeight="1" spans="1:13">
      <c r="A113" s="15" t="s">
        <v>117</v>
      </c>
      <c r="B113" s="3" t="s">
        <v>787</v>
      </c>
      <c r="C113" s="15" t="s">
        <v>1371</v>
      </c>
      <c r="D113" s="3" t="s">
        <v>1209</v>
      </c>
      <c r="E113" s="49">
        <v>42859</v>
      </c>
      <c r="F113" s="3" t="s">
        <v>1372</v>
      </c>
      <c r="G113" s="50">
        <v>0.447</v>
      </c>
      <c r="H113" s="3" t="s">
        <v>1373</v>
      </c>
      <c r="I113" s="3" t="s">
        <v>1374</v>
      </c>
      <c r="J113" s="3">
        <v>1440</v>
      </c>
      <c r="K113" s="3" t="s">
        <v>801</v>
      </c>
      <c r="L113" s="3" t="s">
        <v>1375</v>
      </c>
      <c r="M113" s="2" t="s">
        <v>803</v>
      </c>
    </row>
    <row r="114" customHeight="1" spans="1:13">
      <c r="A114" s="15" t="s">
        <v>118</v>
      </c>
      <c r="B114" s="3" t="s">
        <v>1376</v>
      </c>
      <c r="C114" s="15" t="s">
        <v>1377</v>
      </c>
      <c r="D114" s="3" t="s">
        <v>1064</v>
      </c>
      <c r="E114" s="49">
        <v>44021</v>
      </c>
      <c r="F114" s="33">
        <v>20573803.35</v>
      </c>
      <c r="G114" s="50">
        <v>0</v>
      </c>
      <c r="H114" s="3" t="s">
        <v>1378</v>
      </c>
      <c r="I114" s="19">
        <v>158360</v>
      </c>
      <c r="J114" s="3">
        <v>107</v>
      </c>
      <c r="K114" s="3" t="s">
        <v>793</v>
      </c>
      <c r="L114" s="33">
        <v>0</v>
      </c>
      <c r="M114" s="2" t="s">
        <v>803</v>
      </c>
    </row>
    <row r="115" customHeight="1" spans="1:13">
      <c r="A115" s="15" t="s">
        <v>119</v>
      </c>
      <c r="B115" s="3" t="s">
        <v>1379</v>
      </c>
      <c r="C115" s="15" t="s">
        <v>1380</v>
      </c>
      <c r="D115" s="3" t="s">
        <v>836</v>
      </c>
      <c r="E115" s="49">
        <v>43186</v>
      </c>
      <c r="F115" s="3" t="s">
        <v>1381</v>
      </c>
      <c r="G115" s="50">
        <v>0.455</v>
      </c>
      <c r="H115" s="3" t="s">
        <v>1382</v>
      </c>
      <c r="I115" s="3" t="s">
        <v>1383</v>
      </c>
      <c r="J115" s="3">
        <v>704</v>
      </c>
      <c r="K115" s="3" t="s">
        <v>793</v>
      </c>
      <c r="L115" s="3" t="s">
        <v>1099</v>
      </c>
      <c r="M115" s="2" t="s">
        <v>803</v>
      </c>
    </row>
    <row r="116" customHeight="1" spans="1:13">
      <c r="A116" s="15" t="s">
        <v>120</v>
      </c>
      <c r="B116" s="3" t="s">
        <v>1384</v>
      </c>
      <c r="C116" s="15" t="s">
        <v>1385</v>
      </c>
      <c r="D116" s="3" t="s">
        <v>1386</v>
      </c>
      <c r="E116" s="49">
        <v>42648</v>
      </c>
      <c r="F116" s="33">
        <v>20475179.85</v>
      </c>
      <c r="G116" s="50">
        <v>0.423</v>
      </c>
      <c r="H116" s="3" t="s">
        <v>1387</v>
      </c>
      <c r="I116" s="19">
        <v>1196086</v>
      </c>
      <c r="J116" s="3">
        <v>449</v>
      </c>
      <c r="K116" s="3" t="s">
        <v>793</v>
      </c>
      <c r="L116" s="33">
        <v>0</v>
      </c>
      <c r="M116" s="2" t="s">
        <v>803</v>
      </c>
    </row>
    <row r="117" customHeight="1" spans="1:13">
      <c r="A117" s="15" t="s">
        <v>121</v>
      </c>
      <c r="B117" s="3" t="s">
        <v>787</v>
      </c>
      <c r="C117" s="15" t="s">
        <v>1388</v>
      </c>
      <c r="D117" s="3" t="s">
        <v>1389</v>
      </c>
      <c r="E117" s="49">
        <v>42110</v>
      </c>
      <c r="F117" s="3" t="s">
        <v>1390</v>
      </c>
      <c r="G117" s="50">
        <v>0.945</v>
      </c>
      <c r="H117" s="3" t="s">
        <v>1391</v>
      </c>
      <c r="I117" s="3" t="s">
        <v>1392</v>
      </c>
      <c r="J117" s="3">
        <v>363</v>
      </c>
      <c r="K117" s="3" t="s">
        <v>801</v>
      </c>
      <c r="L117" s="3" t="s">
        <v>1393</v>
      </c>
      <c r="M117" s="2" t="s">
        <v>803</v>
      </c>
    </row>
    <row r="118" customHeight="1" spans="1:13">
      <c r="A118" s="15" t="s">
        <v>122</v>
      </c>
      <c r="B118" s="3" t="s">
        <v>1394</v>
      </c>
      <c r="C118" s="15" t="s">
        <v>1395</v>
      </c>
      <c r="D118" s="3" t="s">
        <v>864</v>
      </c>
      <c r="E118" s="49">
        <v>42670</v>
      </c>
      <c r="F118" s="33" t="s">
        <v>1396</v>
      </c>
      <c r="G118" s="50">
        <v>0</v>
      </c>
      <c r="H118" s="3" t="s">
        <v>1397</v>
      </c>
      <c r="I118" s="19" t="s">
        <v>1398</v>
      </c>
      <c r="J118" s="3">
        <v>642</v>
      </c>
      <c r="K118" s="3" t="s">
        <v>793</v>
      </c>
      <c r="L118" s="3" t="s">
        <v>1099</v>
      </c>
      <c r="M118" s="2" t="s">
        <v>803</v>
      </c>
    </row>
    <row r="119" customHeight="1" spans="1:13">
      <c r="A119" s="15" t="s">
        <v>123</v>
      </c>
      <c r="B119" s="3" t="s">
        <v>787</v>
      </c>
      <c r="C119" s="15" t="s">
        <v>1399</v>
      </c>
      <c r="D119" s="3" t="s">
        <v>1107</v>
      </c>
      <c r="E119" s="49">
        <v>43528</v>
      </c>
      <c r="F119" s="3" t="s">
        <v>1400</v>
      </c>
      <c r="G119" s="50">
        <v>-0.085</v>
      </c>
      <c r="H119" s="2" t="s">
        <v>1401</v>
      </c>
      <c r="I119" s="3" t="s">
        <v>1402</v>
      </c>
      <c r="J119" s="3">
        <v>1390</v>
      </c>
      <c r="K119" s="3" t="s">
        <v>793</v>
      </c>
      <c r="L119" s="3" t="s">
        <v>1099</v>
      </c>
      <c r="M119" s="2" t="s">
        <v>803</v>
      </c>
    </row>
    <row r="120" customHeight="1" spans="1:13">
      <c r="A120" s="15" t="s">
        <v>124</v>
      </c>
      <c r="B120" s="3" t="s">
        <v>1403</v>
      </c>
      <c r="C120" s="15" t="s">
        <v>1404</v>
      </c>
      <c r="D120" s="3" t="s">
        <v>1405</v>
      </c>
      <c r="E120" s="49">
        <v>43979</v>
      </c>
      <c r="F120" s="33" t="s">
        <v>1406</v>
      </c>
      <c r="G120" s="50">
        <v>0</v>
      </c>
      <c r="H120" s="3" t="s">
        <v>1407</v>
      </c>
      <c r="I120" s="19" t="s">
        <v>1408</v>
      </c>
      <c r="J120" s="3">
        <v>398</v>
      </c>
      <c r="K120" s="3" t="s">
        <v>793</v>
      </c>
      <c r="L120" s="3" t="s">
        <v>827</v>
      </c>
      <c r="M120" s="2" t="s">
        <v>803</v>
      </c>
    </row>
    <row r="121" customHeight="1" spans="1:13">
      <c r="A121" s="15" t="s">
        <v>125</v>
      </c>
      <c r="B121" s="3" t="s">
        <v>787</v>
      </c>
      <c r="C121" s="15" t="s">
        <v>1409</v>
      </c>
      <c r="D121" s="3" t="s">
        <v>850</v>
      </c>
      <c r="E121" s="49">
        <v>42751</v>
      </c>
      <c r="F121" s="3" t="s">
        <v>1410</v>
      </c>
      <c r="G121" s="50">
        <v>1.844</v>
      </c>
      <c r="H121" s="3" t="s">
        <v>1411</v>
      </c>
      <c r="I121" s="3" t="s">
        <v>1412</v>
      </c>
      <c r="J121" s="3">
        <v>4778</v>
      </c>
      <c r="K121" s="3" t="s">
        <v>801</v>
      </c>
      <c r="L121" s="3" t="s">
        <v>1413</v>
      </c>
      <c r="M121" s="2" t="s">
        <v>803</v>
      </c>
    </row>
    <row r="122" customHeight="1" spans="1:13">
      <c r="A122" s="15" t="s">
        <v>126</v>
      </c>
      <c r="B122" s="3" t="s">
        <v>1414</v>
      </c>
      <c r="C122" s="15" t="s">
        <v>1415</v>
      </c>
      <c r="D122" s="3" t="s">
        <v>1416</v>
      </c>
      <c r="E122" s="49">
        <v>42779</v>
      </c>
      <c r="F122" s="33" t="s">
        <v>1417</v>
      </c>
      <c r="G122" s="50">
        <v>1.386</v>
      </c>
      <c r="H122" s="3" t="s">
        <v>1418</v>
      </c>
      <c r="I122" s="19" t="s">
        <v>1419</v>
      </c>
      <c r="J122" s="3">
        <v>128</v>
      </c>
      <c r="K122" s="3" t="s">
        <v>793</v>
      </c>
      <c r="L122" s="3" t="s">
        <v>827</v>
      </c>
      <c r="M122" s="2" t="s">
        <v>803</v>
      </c>
    </row>
    <row r="123" customHeight="1" spans="1:13">
      <c r="A123" s="15" t="s">
        <v>127</v>
      </c>
      <c r="B123" s="3" t="s">
        <v>1420</v>
      </c>
      <c r="C123" s="15" t="s">
        <v>1421</v>
      </c>
      <c r="D123" s="3" t="s">
        <v>836</v>
      </c>
      <c r="E123" s="49">
        <v>43294</v>
      </c>
      <c r="F123" s="33">
        <v>19864375</v>
      </c>
      <c r="G123" s="50">
        <v>0</v>
      </c>
      <c r="H123" s="3" t="s">
        <v>1422</v>
      </c>
      <c r="I123" s="19">
        <v>964875</v>
      </c>
      <c r="J123" s="3">
        <v>299</v>
      </c>
      <c r="K123" s="3" t="s">
        <v>793</v>
      </c>
      <c r="L123" s="33">
        <v>0</v>
      </c>
      <c r="M123" s="2" t="s">
        <v>803</v>
      </c>
    </row>
    <row r="124" customHeight="1" spans="1:13">
      <c r="A124" s="15" t="s">
        <v>128</v>
      </c>
      <c r="B124" s="3" t="s">
        <v>1423</v>
      </c>
      <c r="C124" s="15" t="s">
        <v>1424</v>
      </c>
      <c r="D124" s="3" t="s">
        <v>1425</v>
      </c>
      <c r="E124" s="49">
        <v>42705</v>
      </c>
      <c r="F124" s="33" t="s">
        <v>1426</v>
      </c>
      <c r="G124" s="50">
        <v>-0.384</v>
      </c>
      <c r="H124" s="3" t="s">
        <v>1427</v>
      </c>
      <c r="I124" s="19" t="s">
        <v>1428</v>
      </c>
      <c r="J124" s="3">
        <v>246</v>
      </c>
      <c r="K124" s="3" t="s">
        <v>793</v>
      </c>
      <c r="L124" s="3" t="s">
        <v>827</v>
      </c>
      <c r="M124" s="2" t="s">
        <v>803</v>
      </c>
    </row>
    <row r="125" customHeight="1" spans="1:13">
      <c r="A125" s="15" t="s">
        <v>129</v>
      </c>
      <c r="B125" s="3" t="s">
        <v>1048</v>
      </c>
      <c r="C125" s="15" t="s">
        <v>1429</v>
      </c>
      <c r="D125" s="3" t="s">
        <v>1430</v>
      </c>
      <c r="E125" s="49">
        <v>42326</v>
      </c>
      <c r="F125" s="33" t="s">
        <v>1431</v>
      </c>
      <c r="G125" s="50">
        <v>4.43</v>
      </c>
      <c r="H125" s="3" t="s">
        <v>1432</v>
      </c>
      <c r="I125" s="19" t="s">
        <v>1433</v>
      </c>
      <c r="J125" s="3">
        <v>66</v>
      </c>
      <c r="K125" s="3" t="s">
        <v>801</v>
      </c>
      <c r="L125" s="3" t="s">
        <v>1434</v>
      </c>
      <c r="M125" s="2" t="s">
        <v>803</v>
      </c>
    </row>
    <row r="126" customHeight="1" spans="1:13">
      <c r="A126" s="15" t="s">
        <v>130</v>
      </c>
      <c r="B126" s="3" t="s">
        <v>1435</v>
      </c>
      <c r="C126" s="15" t="s">
        <v>1436</v>
      </c>
      <c r="D126" s="3" t="s">
        <v>850</v>
      </c>
      <c r="E126" s="49">
        <v>41642</v>
      </c>
      <c r="F126" s="33">
        <v>19621521.97</v>
      </c>
      <c r="G126" s="50">
        <v>0</v>
      </c>
      <c r="H126" s="3" t="s">
        <v>1437</v>
      </c>
      <c r="I126" s="19">
        <v>1621627</v>
      </c>
      <c r="J126" s="3">
        <v>1216</v>
      </c>
      <c r="K126" s="3" t="s">
        <v>793</v>
      </c>
      <c r="L126" s="33">
        <v>0</v>
      </c>
      <c r="M126" s="2" t="s">
        <v>803</v>
      </c>
    </row>
    <row r="127" customHeight="1" spans="1:13">
      <c r="A127" s="15" t="s">
        <v>131</v>
      </c>
      <c r="B127" s="3" t="s">
        <v>1438</v>
      </c>
      <c r="C127" s="15" t="s">
        <v>1439</v>
      </c>
      <c r="D127" s="3" t="s">
        <v>813</v>
      </c>
      <c r="E127" s="49">
        <v>41611</v>
      </c>
      <c r="F127" s="33" t="s">
        <v>1440</v>
      </c>
      <c r="G127" s="50">
        <v>0</v>
      </c>
      <c r="H127" s="2" t="s">
        <v>1441</v>
      </c>
      <c r="I127" s="19" t="s">
        <v>1442</v>
      </c>
      <c r="J127" s="3">
        <v>380</v>
      </c>
      <c r="K127" s="3" t="s">
        <v>793</v>
      </c>
      <c r="L127" s="3" t="s">
        <v>827</v>
      </c>
      <c r="M127" s="2" t="s">
        <v>803</v>
      </c>
    </row>
    <row r="128" customHeight="1" spans="1:13">
      <c r="A128" s="14" t="s">
        <v>132</v>
      </c>
      <c r="B128" s="3" t="s">
        <v>1443</v>
      </c>
      <c r="C128" s="15" t="s">
        <v>1444</v>
      </c>
      <c r="D128" s="3" t="s">
        <v>1445</v>
      </c>
      <c r="E128" s="49">
        <v>42488</v>
      </c>
      <c r="F128" s="33">
        <v>19251636.5</v>
      </c>
      <c r="G128" s="50">
        <v>0</v>
      </c>
      <c r="H128" s="3" t="s">
        <v>1446</v>
      </c>
      <c r="I128" s="19">
        <v>480665</v>
      </c>
      <c r="J128" s="3">
        <v>142</v>
      </c>
      <c r="K128" s="3" t="s">
        <v>801</v>
      </c>
      <c r="L128" s="33">
        <v>548.74</v>
      </c>
      <c r="M128" s="2" t="s">
        <v>803</v>
      </c>
    </row>
    <row r="129" customHeight="1" spans="1:13">
      <c r="A129" s="15" t="s">
        <v>133</v>
      </c>
      <c r="B129" s="3" t="s">
        <v>1379</v>
      </c>
      <c r="C129" s="15" t="s">
        <v>1447</v>
      </c>
      <c r="D129" s="3" t="s">
        <v>850</v>
      </c>
      <c r="E129" s="49">
        <v>43551</v>
      </c>
      <c r="F129" s="33" t="s">
        <v>1448</v>
      </c>
      <c r="G129" s="50">
        <v>0</v>
      </c>
      <c r="H129" s="3" t="s">
        <v>1449</v>
      </c>
      <c r="I129" s="19" t="s">
        <v>1450</v>
      </c>
      <c r="J129" s="3">
        <v>160</v>
      </c>
      <c r="K129" s="3" t="s">
        <v>801</v>
      </c>
      <c r="L129" s="3" t="s">
        <v>1451</v>
      </c>
      <c r="M129" s="2" t="s">
        <v>803</v>
      </c>
    </row>
    <row r="130" customHeight="1" spans="1:13">
      <c r="A130" s="15" t="s">
        <v>134</v>
      </c>
      <c r="B130" s="3" t="s">
        <v>787</v>
      </c>
      <c r="C130" s="15" t="s">
        <v>1452</v>
      </c>
      <c r="D130" s="3" t="s">
        <v>1453</v>
      </c>
      <c r="E130" s="49">
        <v>42732</v>
      </c>
      <c r="F130" s="33">
        <v>18976516.2</v>
      </c>
      <c r="G130" s="50">
        <v>0</v>
      </c>
      <c r="H130" s="3" t="s">
        <v>1454</v>
      </c>
      <c r="I130" s="19">
        <v>976516</v>
      </c>
      <c r="J130" s="3">
        <v>591</v>
      </c>
      <c r="K130" s="3" t="s">
        <v>801</v>
      </c>
      <c r="L130" s="33">
        <v>15169.12</v>
      </c>
      <c r="M130" s="2" t="s">
        <v>803</v>
      </c>
    </row>
    <row r="131" customHeight="1" spans="1:13">
      <c r="A131" s="15" t="s">
        <v>135</v>
      </c>
      <c r="B131" s="3" t="s">
        <v>787</v>
      </c>
      <c r="C131" s="15" t="s">
        <v>1455</v>
      </c>
      <c r="D131" s="3" t="s">
        <v>985</v>
      </c>
      <c r="E131" s="49">
        <v>40842</v>
      </c>
      <c r="F131" s="3" t="s">
        <v>1456</v>
      </c>
      <c r="G131" s="50">
        <v>0</v>
      </c>
      <c r="H131" s="2" t="s">
        <v>1457</v>
      </c>
      <c r="I131" s="3" t="s">
        <v>1458</v>
      </c>
      <c r="J131" s="3">
        <v>448</v>
      </c>
      <c r="K131" s="3" t="s">
        <v>801</v>
      </c>
      <c r="L131" s="3" t="s">
        <v>1459</v>
      </c>
      <c r="M131" s="2" t="s">
        <v>803</v>
      </c>
    </row>
    <row r="132" customHeight="1" spans="1:13">
      <c r="A132" s="15" t="s">
        <v>136</v>
      </c>
      <c r="B132" s="3" t="s">
        <v>787</v>
      </c>
      <c r="C132" s="15" t="s">
        <v>1460</v>
      </c>
      <c r="D132" s="3" t="s">
        <v>985</v>
      </c>
      <c r="E132" s="49">
        <v>43187</v>
      </c>
      <c r="F132" s="33" t="s">
        <v>1461</v>
      </c>
      <c r="G132" s="50">
        <v>0</v>
      </c>
      <c r="H132" s="3" t="s">
        <v>1462</v>
      </c>
      <c r="I132" s="19" t="s">
        <v>1463</v>
      </c>
      <c r="J132" s="3">
        <v>319</v>
      </c>
      <c r="K132" s="3" t="s">
        <v>801</v>
      </c>
      <c r="L132" s="33" t="s">
        <v>1464</v>
      </c>
      <c r="M132" s="2" t="s">
        <v>803</v>
      </c>
    </row>
    <row r="133" customHeight="1" spans="1:13">
      <c r="A133" s="22" t="s">
        <v>137</v>
      </c>
      <c r="B133" s="3" t="s">
        <v>1465</v>
      </c>
      <c r="C133" s="15" t="s">
        <v>1466</v>
      </c>
      <c r="D133" s="3" t="s">
        <v>1209</v>
      </c>
      <c r="E133" s="49">
        <v>41439</v>
      </c>
      <c r="F133" s="33" t="s">
        <v>1467</v>
      </c>
      <c r="G133" s="50">
        <v>3</v>
      </c>
      <c r="H133" s="3" t="s">
        <v>1468</v>
      </c>
      <c r="I133" s="19" t="s">
        <v>1469</v>
      </c>
      <c r="J133" s="3">
        <v>354</v>
      </c>
      <c r="K133" s="3" t="s">
        <v>793</v>
      </c>
      <c r="L133" s="3" t="s">
        <v>827</v>
      </c>
      <c r="M133" s="2" t="s">
        <v>803</v>
      </c>
    </row>
    <row r="134" customHeight="1" spans="1:13">
      <c r="A134" s="15" t="s">
        <v>138</v>
      </c>
      <c r="B134" s="3" t="s">
        <v>787</v>
      </c>
      <c r="C134" s="15" t="s">
        <v>1470</v>
      </c>
      <c r="D134" s="3" t="s">
        <v>1014</v>
      </c>
      <c r="E134" s="49">
        <v>44169</v>
      </c>
      <c r="F134" s="33" t="s">
        <v>1471</v>
      </c>
      <c r="G134" s="50">
        <v>0</v>
      </c>
      <c r="H134" s="3" t="s">
        <v>1472</v>
      </c>
      <c r="I134" s="19" t="s">
        <v>1473</v>
      </c>
      <c r="J134" s="3">
        <v>553</v>
      </c>
      <c r="K134" s="3" t="s">
        <v>801</v>
      </c>
      <c r="L134" s="33" t="s">
        <v>1474</v>
      </c>
      <c r="M134" s="2" t="s">
        <v>803</v>
      </c>
    </row>
    <row r="135" customHeight="1" spans="1:13">
      <c r="A135" s="15" t="s">
        <v>139</v>
      </c>
      <c r="B135" s="3" t="s">
        <v>1475</v>
      </c>
      <c r="C135" s="15" t="s">
        <v>1476</v>
      </c>
      <c r="D135" s="3" t="s">
        <v>1477</v>
      </c>
      <c r="E135" s="49">
        <v>43650</v>
      </c>
      <c r="F135" s="33" t="s">
        <v>1478</v>
      </c>
      <c r="G135" s="50">
        <v>0</v>
      </c>
      <c r="H135" s="3" t="s">
        <v>1479</v>
      </c>
      <c r="I135" s="19" t="s">
        <v>1480</v>
      </c>
      <c r="J135" s="3">
        <v>241</v>
      </c>
      <c r="K135" s="3" t="s">
        <v>801</v>
      </c>
      <c r="L135" s="3" t="s">
        <v>1481</v>
      </c>
      <c r="M135" s="2" t="s">
        <v>803</v>
      </c>
    </row>
    <row r="136" customHeight="1" spans="1:13">
      <c r="A136" s="15" t="s">
        <v>140</v>
      </c>
      <c r="B136" s="3" t="s">
        <v>1482</v>
      </c>
      <c r="C136" s="15" t="s">
        <v>1483</v>
      </c>
      <c r="D136" s="3" t="s">
        <v>1484</v>
      </c>
      <c r="E136" s="49">
        <v>42968</v>
      </c>
      <c r="F136" s="33" t="s">
        <v>1485</v>
      </c>
      <c r="G136" s="50">
        <v>0</v>
      </c>
      <c r="H136" s="3" t="s">
        <v>1486</v>
      </c>
      <c r="I136" s="19" t="s">
        <v>1487</v>
      </c>
      <c r="J136" s="3">
        <v>942</v>
      </c>
      <c r="K136" s="3" t="s">
        <v>793</v>
      </c>
      <c r="L136" s="3" t="s">
        <v>827</v>
      </c>
      <c r="M136" s="2" t="s">
        <v>803</v>
      </c>
    </row>
    <row r="137" customHeight="1" spans="1:13">
      <c r="A137" s="15" t="s">
        <v>141</v>
      </c>
      <c r="B137" s="3" t="s">
        <v>1488</v>
      </c>
      <c r="C137" s="15" t="s">
        <v>1489</v>
      </c>
      <c r="D137" s="3" t="s">
        <v>927</v>
      </c>
      <c r="E137" s="49">
        <v>41703</v>
      </c>
      <c r="F137" s="33">
        <v>18610538.1</v>
      </c>
      <c r="G137" s="50">
        <v>0.106</v>
      </c>
      <c r="H137" s="3" t="s">
        <v>1490</v>
      </c>
      <c r="I137" s="19">
        <v>5173597</v>
      </c>
      <c r="J137" s="3">
        <v>2626</v>
      </c>
      <c r="K137" s="3" t="s">
        <v>801</v>
      </c>
      <c r="L137" s="33">
        <v>14214.01</v>
      </c>
      <c r="M137" s="2" t="s">
        <v>803</v>
      </c>
    </row>
    <row r="138" customHeight="1" spans="1:13">
      <c r="A138" s="15" t="s">
        <v>142</v>
      </c>
      <c r="B138" s="3" t="s">
        <v>787</v>
      </c>
      <c r="C138" s="15" t="s">
        <v>1491</v>
      </c>
      <c r="D138" s="3" t="s">
        <v>920</v>
      </c>
      <c r="E138" s="49">
        <v>43875</v>
      </c>
      <c r="F138" s="33" t="s">
        <v>1492</v>
      </c>
      <c r="G138" s="50">
        <v>1.224</v>
      </c>
      <c r="H138" s="3" t="s">
        <v>1493</v>
      </c>
      <c r="I138" s="19" t="s">
        <v>1494</v>
      </c>
      <c r="J138" s="3">
        <v>1678</v>
      </c>
      <c r="K138" s="3" t="s">
        <v>793</v>
      </c>
      <c r="L138" s="3" t="s">
        <v>827</v>
      </c>
      <c r="M138" s="2" t="s">
        <v>803</v>
      </c>
    </row>
    <row r="139" customHeight="1" spans="1:13">
      <c r="A139" s="15" t="s">
        <v>143</v>
      </c>
      <c r="B139" s="3" t="s">
        <v>1495</v>
      </c>
      <c r="C139" s="15" t="s">
        <v>1496</v>
      </c>
      <c r="D139" s="3" t="s">
        <v>813</v>
      </c>
      <c r="E139" s="49">
        <v>41006</v>
      </c>
      <c r="F139" s="33">
        <v>18311496.06</v>
      </c>
      <c r="G139" s="50">
        <v>-0.283</v>
      </c>
      <c r="H139" s="3" t="s">
        <v>1497</v>
      </c>
      <c r="I139" s="19">
        <v>5772745</v>
      </c>
      <c r="J139" s="3">
        <v>670</v>
      </c>
      <c r="K139" s="3" t="s">
        <v>793</v>
      </c>
      <c r="L139" s="33">
        <v>0</v>
      </c>
      <c r="M139" s="2" t="s">
        <v>803</v>
      </c>
    </row>
    <row r="140" customHeight="1" spans="1:13">
      <c r="A140" s="15" t="s">
        <v>144</v>
      </c>
      <c r="B140" s="3" t="s">
        <v>811</v>
      </c>
      <c r="C140" s="15" t="s">
        <v>1498</v>
      </c>
      <c r="D140" s="3" t="s">
        <v>1499</v>
      </c>
      <c r="E140" s="49">
        <v>43536</v>
      </c>
      <c r="F140" s="33" t="s">
        <v>1500</v>
      </c>
      <c r="G140" s="50">
        <v>2.646</v>
      </c>
      <c r="H140" s="2" t="s">
        <v>1501</v>
      </c>
      <c r="I140" s="19" t="s">
        <v>1502</v>
      </c>
      <c r="J140" s="3">
        <v>224</v>
      </c>
      <c r="K140" s="3" t="s">
        <v>801</v>
      </c>
      <c r="L140" s="3" t="s">
        <v>1503</v>
      </c>
      <c r="M140" s="2" t="s">
        <v>803</v>
      </c>
    </row>
    <row r="141" customHeight="1" spans="1:13">
      <c r="A141" s="15" t="s">
        <v>145</v>
      </c>
      <c r="B141" s="3" t="s">
        <v>1504</v>
      </c>
      <c r="C141" s="15" t="s">
        <v>1505</v>
      </c>
      <c r="D141" s="3" t="s">
        <v>836</v>
      </c>
      <c r="E141" s="49">
        <v>41355</v>
      </c>
      <c r="F141" s="33" t="s">
        <v>1506</v>
      </c>
      <c r="G141" s="50">
        <v>0</v>
      </c>
      <c r="H141" s="3" t="s">
        <v>1507</v>
      </c>
      <c r="I141" s="19" t="s">
        <v>1508</v>
      </c>
      <c r="J141" s="3">
        <v>663</v>
      </c>
      <c r="K141" s="3" t="s">
        <v>793</v>
      </c>
      <c r="L141" s="3" t="s">
        <v>827</v>
      </c>
      <c r="M141" s="2" t="s">
        <v>803</v>
      </c>
    </row>
    <row r="142" customHeight="1" spans="1:13">
      <c r="A142" s="15" t="s">
        <v>146</v>
      </c>
      <c r="B142" s="3" t="s">
        <v>787</v>
      </c>
      <c r="C142" s="15" t="s">
        <v>1509</v>
      </c>
      <c r="D142" s="3" t="s">
        <v>813</v>
      </c>
      <c r="E142" s="49">
        <v>43717</v>
      </c>
      <c r="F142" s="33" t="s">
        <v>1510</v>
      </c>
      <c r="G142" s="50">
        <v>1.021</v>
      </c>
      <c r="H142" s="3" t="s">
        <v>1511</v>
      </c>
      <c r="I142" s="19" t="s">
        <v>1512</v>
      </c>
      <c r="J142" s="3">
        <v>573</v>
      </c>
      <c r="K142" s="3" t="s">
        <v>801</v>
      </c>
      <c r="L142" s="3" t="s">
        <v>1513</v>
      </c>
      <c r="M142" s="2" t="s">
        <v>803</v>
      </c>
    </row>
    <row r="143" customHeight="1" spans="1:13">
      <c r="A143" s="15" t="s">
        <v>147</v>
      </c>
      <c r="B143" s="3" t="s">
        <v>787</v>
      </c>
      <c r="C143" s="15" t="s">
        <v>1514</v>
      </c>
      <c r="D143" s="3" t="s">
        <v>864</v>
      </c>
      <c r="E143" s="49">
        <v>41246</v>
      </c>
      <c r="F143" s="33" t="s">
        <v>1515</v>
      </c>
      <c r="G143" s="50">
        <v>0.207</v>
      </c>
      <c r="H143" s="3" t="s">
        <v>1516</v>
      </c>
      <c r="I143" s="19" t="s">
        <v>1517</v>
      </c>
      <c r="J143" s="3">
        <v>66</v>
      </c>
      <c r="K143" s="3" t="s">
        <v>793</v>
      </c>
      <c r="L143" s="3" t="s">
        <v>827</v>
      </c>
      <c r="M143" s="2" t="s">
        <v>803</v>
      </c>
    </row>
    <row r="144" customHeight="1" spans="1:13">
      <c r="A144" s="15" t="s">
        <v>148</v>
      </c>
      <c r="B144" s="3" t="s">
        <v>1518</v>
      </c>
      <c r="C144" s="15" t="s">
        <v>1519</v>
      </c>
      <c r="D144" s="3" t="s">
        <v>985</v>
      </c>
      <c r="E144" s="49">
        <v>42583</v>
      </c>
      <c r="F144" s="33" t="s">
        <v>1520</v>
      </c>
      <c r="G144" s="50">
        <v>0.017</v>
      </c>
      <c r="H144" s="3" t="s">
        <v>1521</v>
      </c>
      <c r="I144" s="19" t="s">
        <v>1522</v>
      </c>
      <c r="J144" s="3">
        <v>1406</v>
      </c>
      <c r="K144" s="3" t="s">
        <v>793</v>
      </c>
      <c r="L144" s="3" t="s">
        <v>827</v>
      </c>
      <c r="M144" s="2" t="s">
        <v>803</v>
      </c>
    </row>
    <row r="145" customHeight="1" spans="1:13">
      <c r="A145" s="15" t="s">
        <v>149</v>
      </c>
      <c r="B145" s="3" t="s">
        <v>787</v>
      </c>
      <c r="C145" s="15" t="s">
        <v>1523</v>
      </c>
      <c r="D145" s="3" t="s">
        <v>885</v>
      </c>
      <c r="E145" s="49">
        <v>41991</v>
      </c>
      <c r="F145" s="33" t="s">
        <v>1524</v>
      </c>
      <c r="G145" s="50">
        <v>0.473</v>
      </c>
      <c r="H145" s="3" t="s">
        <v>1525</v>
      </c>
      <c r="I145" s="19" t="s">
        <v>1526</v>
      </c>
      <c r="J145" s="3">
        <v>801</v>
      </c>
      <c r="K145" s="3" t="s">
        <v>801</v>
      </c>
      <c r="L145" s="3" t="s">
        <v>1527</v>
      </c>
      <c r="M145" s="2" t="s">
        <v>803</v>
      </c>
    </row>
    <row r="146" customHeight="1" spans="1:13">
      <c r="A146" s="15" t="s">
        <v>150</v>
      </c>
      <c r="B146" s="3" t="s">
        <v>1403</v>
      </c>
      <c r="C146" s="15" t="s">
        <v>1528</v>
      </c>
      <c r="D146" s="3" t="s">
        <v>875</v>
      </c>
      <c r="E146" s="49">
        <v>42765</v>
      </c>
      <c r="F146" s="33" t="s">
        <v>1529</v>
      </c>
      <c r="G146" s="50">
        <v>1.049</v>
      </c>
      <c r="H146" s="3" t="s">
        <v>1530</v>
      </c>
      <c r="I146" s="19" t="s">
        <v>1531</v>
      </c>
      <c r="J146" s="3">
        <v>749</v>
      </c>
      <c r="K146" s="3" t="s">
        <v>793</v>
      </c>
      <c r="L146" s="3" t="s">
        <v>827</v>
      </c>
      <c r="M146" s="2" t="s">
        <v>803</v>
      </c>
    </row>
    <row r="147" customHeight="1" spans="1:13">
      <c r="A147" s="15" t="s">
        <v>151</v>
      </c>
      <c r="B147" s="3" t="s">
        <v>787</v>
      </c>
      <c r="C147" s="15" t="s">
        <v>1532</v>
      </c>
      <c r="D147" s="9" t="s">
        <v>789</v>
      </c>
      <c r="E147" s="49">
        <v>43143</v>
      </c>
      <c r="F147" s="33" t="s">
        <v>1533</v>
      </c>
      <c r="G147" s="50">
        <v>-0.166</v>
      </c>
      <c r="H147" s="3" t="s">
        <v>1534</v>
      </c>
      <c r="I147" s="19" t="s">
        <v>1535</v>
      </c>
      <c r="J147" s="3">
        <v>1418</v>
      </c>
      <c r="K147" s="3" t="s">
        <v>793</v>
      </c>
      <c r="L147" s="3" t="s">
        <v>827</v>
      </c>
      <c r="M147" s="2" t="s">
        <v>803</v>
      </c>
    </row>
    <row r="148" customHeight="1" spans="1:13">
      <c r="A148" s="15" t="s">
        <v>152</v>
      </c>
      <c r="B148" s="3" t="s">
        <v>787</v>
      </c>
      <c r="C148" s="15" t="s">
        <v>1536</v>
      </c>
      <c r="D148" s="3" t="s">
        <v>836</v>
      </c>
      <c r="E148" s="49">
        <v>44461</v>
      </c>
      <c r="F148" s="33" t="s">
        <v>1537</v>
      </c>
      <c r="G148" s="50">
        <v>0</v>
      </c>
      <c r="H148" s="3" t="s">
        <v>1538</v>
      </c>
      <c r="I148" s="19" t="s">
        <v>1539</v>
      </c>
      <c r="J148" s="3">
        <v>438</v>
      </c>
      <c r="K148" s="3" t="s">
        <v>801</v>
      </c>
      <c r="L148" s="3" t="s">
        <v>1540</v>
      </c>
      <c r="M148" s="2" t="s">
        <v>803</v>
      </c>
    </row>
    <row r="149" customHeight="1" spans="1:13">
      <c r="A149" s="15" t="s">
        <v>153</v>
      </c>
      <c r="B149" s="3" t="s">
        <v>1541</v>
      </c>
      <c r="C149" s="15" t="s">
        <v>1542</v>
      </c>
      <c r="D149" s="3" t="s">
        <v>1263</v>
      </c>
      <c r="E149" s="49">
        <v>40381</v>
      </c>
      <c r="F149" s="33" t="s">
        <v>1543</v>
      </c>
      <c r="G149" s="50">
        <v>0.837</v>
      </c>
      <c r="H149" s="3" t="s">
        <v>1544</v>
      </c>
      <c r="I149" s="19" t="s">
        <v>1545</v>
      </c>
      <c r="J149" s="3">
        <v>191</v>
      </c>
      <c r="K149" s="3" t="s">
        <v>801</v>
      </c>
      <c r="L149" s="3" t="s">
        <v>1546</v>
      </c>
      <c r="M149" s="2" t="s">
        <v>803</v>
      </c>
    </row>
    <row r="150" customHeight="1" spans="1:13">
      <c r="A150" s="15" t="s">
        <v>154</v>
      </c>
      <c r="B150" s="3" t="s">
        <v>787</v>
      </c>
      <c r="C150" s="15" t="s">
        <v>1547</v>
      </c>
      <c r="D150" s="3" t="s">
        <v>875</v>
      </c>
      <c r="E150" s="49">
        <v>42508</v>
      </c>
      <c r="F150" s="33" t="s">
        <v>1548</v>
      </c>
      <c r="G150" s="50">
        <v>-0.908</v>
      </c>
      <c r="H150" s="3" t="s">
        <v>1549</v>
      </c>
      <c r="I150" s="19" t="s">
        <v>1550</v>
      </c>
      <c r="J150" s="3">
        <v>2174</v>
      </c>
      <c r="K150" s="3" t="s">
        <v>801</v>
      </c>
      <c r="L150" s="3" t="s">
        <v>1551</v>
      </c>
      <c r="M150" s="2" t="s">
        <v>803</v>
      </c>
    </row>
    <row r="151" customHeight="1" spans="1:13">
      <c r="A151" s="15" t="s">
        <v>155</v>
      </c>
      <c r="B151" s="3" t="s">
        <v>787</v>
      </c>
      <c r="C151" s="15" t="s">
        <v>1552</v>
      </c>
      <c r="D151" s="3" t="s">
        <v>1275</v>
      </c>
      <c r="E151" s="49">
        <v>42056</v>
      </c>
      <c r="F151" s="33" t="s">
        <v>1553</v>
      </c>
      <c r="G151" s="50">
        <v>0</v>
      </c>
      <c r="H151" s="3" t="s">
        <v>1554</v>
      </c>
      <c r="I151" s="19" t="s">
        <v>1555</v>
      </c>
      <c r="J151" s="3">
        <v>334</v>
      </c>
      <c r="K151" s="3" t="s">
        <v>801</v>
      </c>
      <c r="L151" s="3" t="s">
        <v>1556</v>
      </c>
      <c r="M151" s="2" t="s">
        <v>803</v>
      </c>
    </row>
    <row r="152" customHeight="1" spans="1:13">
      <c r="A152" s="15" t="s">
        <v>156</v>
      </c>
      <c r="B152" s="3" t="s">
        <v>787</v>
      </c>
      <c r="C152" s="15" t="s">
        <v>1557</v>
      </c>
      <c r="D152" s="3" t="s">
        <v>1558</v>
      </c>
      <c r="E152" s="49">
        <v>42640</v>
      </c>
      <c r="F152" s="33" t="s">
        <v>1559</v>
      </c>
      <c r="G152" s="50">
        <v>0</v>
      </c>
      <c r="H152" s="3" t="s">
        <v>1560</v>
      </c>
      <c r="I152" s="19" t="s">
        <v>1561</v>
      </c>
      <c r="J152" s="3">
        <v>596</v>
      </c>
      <c r="K152" s="3" t="s">
        <v>793</v>
      </c>
      <c r="L152" s="3" t="s">
        <v>827</v>
      </c>
      <c r="M152" s="2" t="s">
        <v>803</v>
      </c>
    </row>
    <row r="153" customHeight="1" spans="1:13">
      <c r="A153" s="15" t="s">
        <v>157</v>
      </c>
      <c r="B153" s="3" t="s">
        <v>1562</v>
      </c>
      <c r="C153" s="15" t="s">
        <v>1563</v>
      </c>
      <c r="D153" s="3" t="s">
        <v>1445</v>
      </c>
      <c r="E153" s="49">
        <v>43340</v>
      </c>
      <c r="F153" s="33" t="s">
        <v>1564</v>
      </c>
      <c r="G153" s="50">
        <v>0</v>
      </c>
      <c r="H153" s="3" t="s">
        <v>1565</v>
      </c>
      <c r="I153" s="19" t="s">
        <v>1566</v>
      </c>
      <c r="J153" s="3">
        <v>552</v>
      </c>
      <c r="K153" s="3" t="s">
        <v>793</v>
      </c>
      <c r="L153" s="3" t="s">
        <v>1567</v>
      </c>
      <c r="M153" s="2" t="s">
        <v>803</v>
      </c>
    </row>
    <row r="154" customHeight="1" spans="1:13">
      <c r="A154" s="15" t="s">
        <v>158</v>
      </c>
      <c r="B154" s="3" t="s">
        <v>1568</v>
      </c>
      <c r="C154" s="15" t="s">
        <v>1569</v>
      </c>
      <c r="D154" s="3" t="s">
        <v>836</v>
      </c>
      <c r="E154" s="49">
        <v>42359</v>
      </c>
      <c r="F154" s="33" t="s">
        <v>1570</v>
      </c>
      <c r="G154" s="50">
        <v>0.25</v>
      </c>
      <c r="H154" s="3" t="s">
        <v>1571</v>
      </c>
      <c r="I154" s="19" t="s">
        <v>1572</v>
      </c>
      <c r="J154" s="3">
        <v>690</v>
      </c>
      <c r="K154" s="3" t="s">
        <v>801</v>
      </c>
      <c r="L154" s="3" t="s">
        <v>1573</v>
      </c>
      <c r="M154" s="2" t="s">
        <v>803</v>
      </c>
    </row>
    <row r="155" customHeight="1" spans="1:13">
      <c r="A155" s="15" t="s">
        <v>159</v>
      </c>
      <c r="B155" s="3" t="s">
        <v>811</v>
      </c>
      <c r="C155" s="15" t="s">
        <v>1574</v>
      </c>
      <c r="D155" s="3" t="s">
        <v>927</v>
      </c>
      <c r="E155" s="49">
        <v>39526</v>
      </c>
      <c r="F155" s="33" t="s">
        <v>1575</v>
      </c>
      <c r="G155" s="50">
        <v>0.078</v>
      </c>
      <c r="H155" s="3" t="s">
        <v>1576</v>
      </c>
      <c r="I155" s="19" t="s">
        <v>1577</v>
      </c>
      <c r="J155" s="3">
        <v>2221</v>
      </c>
      <c r="K155" s="3" t="s">
        <v>793</v>
      </c>
      <c r="L155" s="3" t="s">
        <v>1578</v>
      </c>
      <c r="M155" s="2" t="s">
        <v>803</v>
      </c>
    </row>
    <row r="156" customHeight="1" spans="1:13">
      <c r="A156" s="15" t="s">
        <v>160</v>
      </c>
      <c r="B156" s="3" t="s">
        <v>787</v>
      </c>
      <c r="C156" s="15" t="s">
        <v>1579</v>
      </c>
      <c r="D156" s="3" t="s">
        <v>1119</v>
      </c>
      <c r="E156" s="49">
        <v>43916</v>
      </c>
      <c r="F156" s="33" t="s">
        <v>1580</v>
      </c>
      <c r="G156" s="50">
        <v>0</v>
      </c>
      <c r="H156" s="3" t="s">
        <v>1581</v>
      </c>
      <c r="I156" s="19" t="s">
        <v>1582</v>
      </c>
      <c r="J156" s="3">
        <v>262</v>
      </c>
      <c r="K156" s="3" t="s">
        <v>793</v>
      </c>
      <c r="L156" s="3" t="s">
        <v>1583</v>
      </c>
      <c r="M156" s="2" t="s">
        <v>803</v>
      </c>
    </row>
    <row r="157" customHeight="1" spans="1:13">
      <c r="A157" s="15" t="s">
        <v>161</v>
      </c>
      <c r="B157" s="3" t="s">
        <v>1584</v>
      </c>
      <c r="C157" s="15" t="s">
        <v>1585</v>
      </c>
      <c r="D157" s="3" t="s">
        <v>813</v>
      </c>
      <c r="E157" s="49">
        <v>42921</v>
      </c>
      <c r="F157" s="33">
        <v>16286260.48</v>
      </c>
      <c r="G157" s="50">
        <v>0</v>
      </c>
      <c r="H157" s="3" t="s">
        <v>1586</v>
      </c>
      <c r="I157" s="19">
        <v>301396</v>
      </c>
      <c r="J157" s="3">
        <v>190</v>
      </c>
      <c r="K157" s="3" t="s">
        <v>801</v>
      </c>
      <c r="L157" s="33">
        <v>10923.88</v>
      </c>
      <c r="M157" s="2" t="s">
        <v>803</v>
      </c>
    </row>
    <row r="158" customHeight="1" spans="1:13">
      <c r="A158" s="15" t="s">
        <v>162</v>
      </c>
      <c r="B158" s="3" t="s">
        <v>1587</v>
      </c>
      <c r="C158" s="15" t="s">
        <v>1588</v>
      </c>
      <c r="D158" s="3" t="s">
        <v>813</v>
      </c>
      <c r="E158" s="49">
        <v>42781</v>
      </c>
      <c r="F158" s="33" t="s">
        <v>1589</v>
      </c>
      <c r="G158" s="50">
        <v>0</v>
      </c>
      <c r="H158" s="3" t="s">
        <v>1590</v>
      </c>
      <c r="I158" s="19" t="s">
        <v>1591</v>
      </c>
      <c r="J158" s="3">
        <v>342</v>
      </c>
      <c r="K158" s="3" t="s">
        <v>801</v>
      </c>
      <c r="L158" s="3" t="s">
        <v>1592</v>
      </c>
      <c r="M158" s="2" t="s">
        <v>803</v>
      </c>
    </row>
    <row r="159" customHeight="1" spans="1:13">
      <c r="A159" s="15" t="s">
        <v>163</v>
      </c>
      <c r="B159" s="3" t="s">
        <v>1593</v>
      </c>
      <c r="C159" s="15" t="s">
        <v>1594</v>
      </c>
      <c r="D159" s="3" t="s">
        <v>843</v>
      </c>
      <c r="E159" s="49">
        <v>40275</v>
      </c>
      <c r="F159" s="33" t="s">
        <v>1595</v>
      </c>
      <c r="G159" s="50">
        <v>0</v>
      </c>
      <c r="H159" s="3" t="s">
        <v>1596</v>
      </c>
      <c r="I159" s="19" t="s">
        <v>1597</v>
      </c>
      <c r="J159" s="3">
        <v>294</v>
      </c>
      <c r="K159" s="3" t="s">
        <v>801</v>
      </c>
      <c r="L159" s="3" t="s">
        <v>1598</v>
      </c>
      <c r="M159" s="2" t="s">
        <v>803</v>
      </c>
    </row>
    <row r="160" customHeight="1" spans="1:13">
      <c r="A160" s="15" t="s">
        <v>164</v>
      </c>
      <c r="B160" s="3" t="s">
        <v>1599</v>
      </c>
      <c r="C160" s="15" t="s">
        <v>1600</v>
      </c>
      <c r="D160" s="3" t="s">
        <v>1601</v>
      </c>
      <c r="E160" s="49">
        <v>44046</v>
      </c>
      <c r="F160" s="33" t="s">
        <v>1602</v>
      </c>
      <c r="G160" s="50">
        <v>1.178</v>
      </c>
      <c r="H160" s="3" t="s">
        <v>1603</v>
      </c>
      <c r="I160" s="19" t="s">
        <v>1604</v>
      </c>
      <c r="J160" s="3">
        <v>886</v>
      </c>
      <c r="K160" s="3" t="s">
        <v>793</v>
      </c>
      <c r="L160" s="3" t="s">
        <v>1605</v>
      </c>
      <c r="M160" s="2" t="s">
        <v>803</v>
      </c>
    </row>
    <row r="161" customHeight="1" spans="1:13">
      <c r="A161" s="15" t="s">
        <v>165</v>
      </c>
      <c r="B161" s="3" t="s">
        <v>787</v>
      </c>
      <c r="C161" s="15" t="s">
        <v>1606</v>
      </c>
      <c r="D161" s="3" t="s">
        <v>927</v>
      </c>
      <c r="E161" s="49">
        <v>42433</v>
      </c>
      <c r="F161" s="33" t="s">
        <v>1607</v>
      </c>
      <c r="G161" s="50">
        <v>0</v>
      </c>
      <c r="H161" s="2" t="s">
        <v>1608</v>
      </c>
      <c r="I161" s="19" t="s">
        <v>1609</v>
      </c>
      <c r="J161" s="3">
        <v>648</v>
      </c>
      <c r="K161" s="3" t="s">
        <v>793</v>
      </c>
      <c r="L161" s="3" t="s">
        <v>1610</v>
      </c>
      <c r="M161" s="2" t="s">
        <v>803</v>
      </c>
    </row>
    <row r="162" customHeight="1" spans="1:13">
      <c r="A162" s="15" t="s">
        <v>166</v>
      </c>
      <c r="B162" s="3" t="s">
        <v>1074</v>
      </c>
      <c r="C162" s="15" t="s">
        <v>1611</v>
      </c>
      <c r="D162" s="3" t="s">
        <v>945</v>
      </c>
      <c r="E162" s="49">
        <v>43551</v>
      </c>
      <c r="F162" s="33" t="s">
        <v>1612</v>
      </c>
      <c r="G162" s="50">
        <v>4.222</v>
      </c>
      <c r="H162" s="3" t="s">
        <v>1613</v>
      </c>
      <c r="I162" s="19" t="s">
        <v>1614</v>
      </c>
      <c r="J162" s="3">
        <v>1045</v>
      </c>
      <c r="K162" s="3" t="s">
        <v>801</v>
      </c>
      <c r="L162" s="3" t="s">
        <v>1615</v>
      </c>
      <c r="M162" s="2" t="s">
        <v>803</v>
      </c>
    </row>
    <row r="163" customHeight="1" spans="1:13">
      <c r="A163" s="15" t="s">
        <v>167</v>
      </c>
      <c r="B163" s="3" t="s">
        <v>787</v>
      </c>
      <c r="C163" s="15" t="s">
        <v>1616</v>
      </c>
      <c r="D163" s="3" t="s">
        <v>813</v>
      </c>
      <c r="E163" s="49">
        <v>39051</v>
      </c>
      <c r="F163" s="33" t="s">
        <v>1617</v>
      </c>
      <c r="G163" s="50">
        <v>0</v>
      </c>
      <c r="H163" s="3" t="s">
        <v>1618</v>
      </c>
      <c r="I163" s="19" t="s">
        <v>1619</v>
      </c>
      <c r="J163" s="3">
        <v>339</v>
      </c>
      <c r="K163" s="3" t="s">
        <v>793</v>
      </c>
      <c r="L163" s="3" t="s">
        <v>827</v>
      </c>
      <c r="M163" s="2" t="s">
        <v>803</v>
      </c>
    </row>
    <row r="164" customHeight="1" spans="1:13">
      <c r="A164" s="15" t="s">
        <v>168</v>
      </c>
      <c r="B164" s="3" t="s">
        <v>1620</v>
      </c>
      <c r="C164" s="3" t="s">
        <v>1621</v>
      </c>
      <c r="D164" s="3" t="s">
        <v>1622</v>
      </c>
      <c r="E164" s="49">
        <v>42787</v>
      </c>
      <c r="F164" s="33" t="s">
        <v>1623</v>
      </c>
      <c r="G164" s="50">
        <v>0</v>
      </c>
      <c r="H164" s="2" t="s">
        <v>1624</v>
      </c>
      <c r="I164" s="19" t="s">
        <v>1625</v>
      </c>
      <c r="J164" s="3">
        <v>545</v>
      </c>
      <c r="K164" s="3" t="s">
        <v>801</v>
      </c>
      <c r="L164" s="3" t="s">
        <v>1626</v>
      </c>
      <c r="M164" s="2" t="s">
        <v>803</v>
      </c>
    </row>
    <row r="165" customHeight="1" spans="1:13">
      <c r="A165" s="15" t="s">
        <v>169</v>
      </c>
      <c r="B165" s="3" t="s">
        <v>787</v>
      </c>
      <c r="C165" s="3" t="s">
        <v>1627</v>
      </c>
      <c r="D165" s="3" t="s">
        <v>789</v>
      </c>
      <c r="E165" s="49">
        <v>42608</v>
      </c>
      <c r="F165" s="33" t="s">
        <v>1628</v>
      </c>
      <c r="G165" s="50">
        <v>0.2</v>
      </c>
      <c r="H165" s="3" t="s">
        <v>1629</v>
      </c>
      <c r="I165" s="19" t="s">
        <v>1630</v>
      </c>
      <c r="J165" s="3">
        <v>616</v>
      </c>
      <c r="K165" s="3" t="s">
        <v>793</v>
      </c>
      <c r="L165" s="3" t="s">
        <v>1631</v>
      </c>
      <c r="M165" s="2" t="s">
        <v>803</v>
      </c>
    </row>
    <row r="166" customHeight="1" spans="1:13">
      <c r="A166" s="15" t="s">
        <v>170</v>
      </c>
      <c r="B166" s="3" t="s">
        <v>1632</v>
      </c>
      <c r="C166" s="15" t="s">
        <v>1633</v>
      </c>
      <c r="D166" s="3" t="s">
        <v>1165</v>
      </c>
      <c r="E166" s="49">
        <v>40659</v>
      </c>
      <c r="F166" s="33" t="s">
        <v>1634</v>
      </c>
      <c r="G166" s="50">
        <v>0.788</v>
      </c>
      <c r="H166" s="2" t="s">
        <v>1635</v>
      </c>
      <c r="I166" s="19" t="s">
        <v>1636</v>
      </c>
      <c r="J166" s="3">
        <v>1352</v>
      </c>
      <c r="K166" s="3" t="s">
        <v>793</v>
      </c>
      <c r="L166" s="3" t="s">
        <v>1637</v>
      </c>
      <c r="M166" s="2" t="s">
        <v>803</v>
      </c>
    </row>
    <row r="167" customHeight="1" spans="1:13">
      <c r="A167" s="15" t="s">
        <v>171</v>
      </c>
      <c r="B167" s="3" t="s">
        <v>787</v>
      </c>
      <c r="C167" s="15" t="s">
        <v>1638</v>
      </c>
      <c r="D167" s="3" t="s">
        <v>1639</v>
      </c>
      <c r="E167" s="49">
        <v>42944</v>
      </c>
      <c r="F167" s="33" t="s">
        <v>1640</v>
      </c>
      <c r="G167" s="50">
        <v>0</v>
      </c>
      <c r="H167" s="3" t="s">
        <v>1641</v>
      </c>
      <c r="I167" s="19" t="s">
        <v>1642</v>
      </c>
      <c r="J167" s="3">
        <v>140</v>
      </c>
      <c r="K167" s="3" t="s">
        <v>801</v>
      </c>
      <c r="L167" s="3" t="s">
        <v>1643</v>
      </c>
      <c r="M167" s="2" t="s">
        <v>803</v>
      </c>
    </row>
    <row r="168" customHeight="1" spans="1:13">
      <c r="A168" s="15" t="s">
        <v>172</v>
      </c>
      <c r="B168" s="3" t="s">
        <v>1644</v>
      </c>
      <c r="C168" s="15" t="s">
        <v>1645</v>
      </c>
      <c r="D168" s="3" t="s">
        <v>1014</v>
      </c>
      <c r="E168" s="49">
        <v>42846</v>
      </c>
      <c r="F168" s="33">
        <v>15523000</v>
      </c>
      <c r="G168" s="50">
        <v>0.804</v>
      </c>
      <c r="H168" s="2" t="s">
        <v>1646</v>
      </c>
      <c r="I168" s="19">
        <v>2173290</v>
      </c>
      <c r="J168" s="3">
        <v>1664</v>
      </c>
      <c r="K168" s="3" t="s">
        <v>793</v>
      </c>
      <c r="L168" s="33">
        <v>1385.85</v>
      </c>
      <c r="M168" s="2" t="s">
        <v>803</v>
      </c>
    </row>
    <row r="169" customHeight="1" spans="1:13">
      <c r="A169" s="15" t="s">
        <v>173</v>
      </c>
      <c r="B169" s="3" t="s">
        <v>862</v>
      </c>
      <c r="C169" s="15" t="s">
        <v>1647</v>
      </c>
      <c r="D169" s="3" t="s">
        <v>843</v>
      </c>
      <c r="E169" s="49">
        <v>43041</v>
      </c>
      <c r="F169" s="33" t="s">
        <v>1648</v>
      </c>
      <c r="G169" s="50">
        <v>0.326</v>
      </c>
      <c r="H169" s="3" t="s">
        <v>1649</v>
      </c>
      <c r="I169" s="19" t="s">
        <v>1650</v>
      </c>
      <c r="J169" s="3">
        <v>118</v>
      </c>
      <c r="K169" s="3" t="s">
        <v>793</v>
      </c>
      <c r="L169" s="3" t="s">
        <v>827</v>
      </c>
      <c r="M169" s="2" t="s">
        <v>803</v>
      </c>
    </row>
    <row r="170" customHeight="1" spans="1:13">
      <c r="A170" s="15" t="s">
        <v>174</v>
      </c>
      <c r="B170" s="3" t="s">
        <v>1482</v>
      </c>
      <c r="C170" s="15" t="s">
        <v>1651</v>
      </c>
      <c r="D170" s="3" t="s">
        <v>857</v>
      </c>
      <c r="E170" s="49">
        <v>44327</v>
      </c>
      <c r="F170" s="33" t="s">
        <v>1652</v>
      </c>
      <c r="G170" s="50">
        <v>0</v>
      </c>
      <c r="H170" s="2" t="s">
        <v>1653</v>
      </c>
      <c r="I170" s="19" t="s">
        <v>1654</v>
      </c>
      <c r="J170" s="3">
        <v>293</v>
      </c>
      <c r="K170" s="3" t="s">
        <v>793</v>
      </c>
      <c r="L170" s="3" t="s">
        <v>1655</v>
      </c>
      <c r="M170" s="2" t="s">
        <v>803</v>
      </c>
    </row>
    <row r="171" customHeight="1" spans="1:13">
      <c r="A171" s="15" t="s">
        <v>175</v>
      </c>
      <c r="B171" s="3" t="s">
        <v>787</v>
      </c>
      <c r="C171" s="15" t="s">
        <v>1656</v>
      </c>
      <c r="D171" s="3" t="s">
        <v>1657</v>
      </c>
      <c r="E171" s="49">
        <v>40882</v>
      </c>
      <c r="F171" s="33" t="s">
        <v>1658</v>
      </c>
      <c r="G171" s="50">
        <v>1.215</v>
      </c>
      <c r="H171" s="3" t="s">
        <v>1659</v>
      </c>
      <c r="I171" s="19" t="s">
        <v>1660</v>
      </c>
      <c r="J171" s="3">
        <v>838</v>
      </c>
      <c r="K171" s="3" t="s">
        <v>793</v>
      </c>
      <c r="L171" s="3" t="s">
        <v>827</v>
      </c>
      <c r="M171" s="2" t="s">
        <v>803</v>
      </c>
    </row>
    <row r="172" customHeight="1" spans="1:13">
      <c r="A172" s="15" t="s">
        <v>176</v>
      </c>
      <c r="B172" s="3" t="s">
        <v>862</v>
      </c>
      <c r="C172" s="15" t="s">
        <v>1661</v>
      </c>
      <c r="D172" s="3" t="s">
        <v>875</v>
      </c>
      <c r="E172" s="49">
        <v>44427</v>
      </c>
      <c r="F172" s="33" t="s">
        <v>1662</v>
      </c>
      <c r="G172" s="50">
        <v>0</v>
      </c>
      <c r="H172" s="2" t="s">
        <v>1663</v>
      </c>
      <c r="I172" s="19" t="s">
        <v>1664</v>
      </c>
      <c r="J172" s="3">
        <v>559</v>
      </c>
      <c r="K172" s="3" t="s">
        <v>793</v>
      </c>
      <c r="L172" s="3" t="s">
        <v>827</v>
      </c>
      <c r="M172" s="2" t="s">
        <v>803</v>
      </c>
    </row>
    <row r="173" customHeight="1" spans="1:13">
      <c r="A173" s="15" t="s">
        <v>177</v>
      </c>
      <c r="B173" s="3" t="s">
        <v>1568</v>
      </c>
      <c r="C173" s="15" t="s">
        <v>1665</v>
      </c>
      <c r="D173" s="3" t="s">
        <v>1666</v>
      </c>
      <c r="E173" s="49">
        <v>41726</v>
      </c>
      <c r="F173" s="33" t="s">
        <v>1667</v>
      </c>
      <c r="G173" s="50">
        <v>0</v>
      </c>
      <c r="H173" s="3" t="s">
        <v>1668</v>
      </c>
      <c r="I173" s="19" t="s">
        <v>1669</v>
      </c>
      <c r="J173" s="3">
        <v>739</v>
      </c>
      <c r="K173" s="3" t="s">
        <v>793</v>
      </c>
      <c r="L173" s="3" t="s">
        <v>827</v>
      </c>
      <c r="M173" s="2" t="s">
        <v>803</v>
      </c>
    </row>
    <row r="174" customHeight="1" spans="1:13">
      <c r="A174" s="15" t="s">
        <v>178</v>
      </c>
      <c r="B174" s="3" t="s">
        <v>1670</v>
      </c>
      <c r="C174" s="3" t="s">
        <v>1671</v>
      </c>
      <c r="D174" s="3" t="s">
        <v>1275</v>
      </c>
      <c r="E174" s="49">
        <v>42963</v>
      </c>
      <c r="F174" s="33" t="s">
        <v>1672</v>
      </c>
      <c r="G174" s="50">
        <v>2.678</v>
      </c>
      <c r="H174" s="2" t="s">
        <v>1673</v>
      </c>
      <c r="I174" s="19" t="s">
        <v>1674</v>
      </c>
      <c r="J174" s="3">
        <v>2530</v>
      </c>
      <c r="K174" s="3" t="s">
        <v>801</v>
      </c>
      <c r="L174" s="3" t="s">
        <v>1675</v>
      </c>
      <c r="M174" s="2" t="s">
        <v>803</v>
      </c>
    </row>
    <row r="175" customHeight="1" spans="1:13">
      <c r="A175" s="15" t="s">
        <v>179</v>
      </c>
      <c r="B175" s="3" t="s">
        <v>1676</v>
      </c>
      <c r="M175" s="2" t="s">
        <v>803</v>
      </c>
    </row>
    <row r="176" customHeight="1" spans="1:13">
      <c r="A176" s="15" t="s">
        <v>180</v>
      </c>
      <c r="B176" s="3" t="s">
        <v>787</v>
      </c>
      <c r="C176" s="15" t="s">
        <v>1677</v>
      </c>
      <c r="D176" s="3" t="s">
        <v>1064</v>
      </c>
      <c r="E176" s="49">
        <v>42161</v>
      </c>
      <c r="F176" s="33" t="s">
        <v>1678</v>
      </c>
      <c r="G176" s="50">
        <v>0</v>
      </c>
      <c r="H176" s="2" t="s">
        <v>1679</v>
      </c>
      <c r="I176" s="19" t="s">
        <v>1680</v>
      </c>
      <c r="J176" s="3">
        <v>511</v>
      </c>
      <c r="K176" s="3" t="s">
        <v>793</v>
      </c>
      <c r="L176" s="3" t="s">
        <v>827</v>
      </c>
      <c r="M176" s="2" t="s">
        <v>803</v>
      </c>
    </row>
    <row r="177" ht="13" customHeight="1" spans="1:13">
      <c r="A177" s="15" t="s">
        <v>181</v>
      </c>
      <c r="B177" s="3" t="s">
        <v>1681</v>
      </c>
      <c r="C177" s="15" t="s">
        <v>1682</v>
      </c>
      <c r="D177" s="3" t="s">
        <v>985</v>
      </c>
      <c r="E177" s="49">
        <v>43438</v>
      </c>
      <c r="F177" s="33" t="s">
        <v>1683</v>
      </c>
      <c r="G177" s="50">
        <v>0</v>
      </c>
      <c r="H177" s="3" t="s">
        <v>1684</v>
      </c>
      <c r="I177" s="19" t="s">
        <v>1685</v>
      </c>
      <c r="J177" s="3">
        <v>556</v>
      </c>
      <c r="K177" s="3" t="s">
        <v>793</v>
      </c>
      <c r="L177" s="3" t="s">
        <v>827</v>
      </c>
      <c r="M177" s="2" t="s">
        <v>803</v>
      </c>
    </row>
    <row r="178" customHeight="1" spans="1:13">
      <c r="A178" s="15" t="s">
        <v>182</v>
      </c>
      <c r="B178" s="3" t="s">
        <v>787</v>
      </c>
      <c r="C178" s="15" t="s">
        <v>1686</v>
      </c>
      <c r="D178" s="3" t="s">
        <v>1275</v>
      </c>
      <c r="E178" s="49">
        <v>41310</v>
      </c>
      <c r="F178" s="33" t="s">
        <v>1687</v>
      </c>
      <c r="G178" s="50">
        <v>0</v>
      </c>
      <c r="H178" s="2" t="s">
        <v>1688</v>
      </c>
      <c r="I178" s="19" t="s">
        <v>1689</v>
      </c>
      <c r="J178" s="3">
        <v>132</v>
      </c>
      <c r="K178" s="3" t="s">
        <v>793</v>
      </c>
      <c r="L178" s="3" t="s">
        <v>827</v>
      </c>
      <c r="M178" s="2" t="s">
        <v>803</v>
      </c>
    </row>
    <row r="179" customHeight="1" spans="1:13">
      <c r="A179" s="15" t="s">
        <v>183</v>
      </c>
      <c r="B179" s="3" t="s">
        <v>1690</v>
      </c>
      <c r="C179" s="15" t="s">
        <v>1691</v>
      </c>
      <c r="D179" s="3" t="s">
        <v>813</v>
      </c>
      <c r="E179" s="49">
        <v>44295</v>
      </c>
      <c r="F179" s="33">
        <v>14629999.65</v>
      </c>
      <c r="G179" s="50">
        <v>0.167</v>
      </c>
      <c r="H179" s="3" t="s">
        <v>1692</v>
      </c>
      <c r="I179" s="19">
        <v>1494997</v>
      </c>
      <c r="J179" s="3">
        <v>295</v>
      </c>
      <c r="K179" s="3" t="s">
        <v>793</v>
      </c>
      <c r="L179" s="33">
        <v>0</v>
      </c>
      <c r="M179" s="2" t="s">
        <v>803</v>
      </c>
    </row>
    <row r="180" customHeight="1" spans="1:13">
      <c r="A180" s="15" t="s">
        <v>184</v>
      </c>
      <c r="B180" s="3" t="s">
        <v>787</v>
      </c>
      <c r="C180" s="3" t="s">
        <v>1693</v>
      </c>
      <c r="D180" s="3" t="s">
        <v>985</v>
      </c>
      <c r="E180" s="49">
        <v>43180</v>
      </c>
      <c r="F180" s="33" t="s">
        <v>1694</v>
      </c>
      <c r="G180" s="50">
        <v>0</v>
      </c>
      <c r="H180" s="2" t="s">
        <v>1695</v>
      </c>
      <c r="I180" s="19" t="s">
        <v>1696</v>
      </c>
      <c r="J180" s="3">
        <v>177</v>
      </c>
      <c r="K180" s="3" t="s">
        <v>801</v>
      </c>
      <c r="L180" s="3" t="s">
        <v>1697</v>
      </c>
      <c r="M180" s="2" t="s">
        <v>803</v>
      </c>
    </row>
    <row r="181" customHeight="1" spans="1:13">
      <c r="A181" s="15" t="s">
        <v>185</v>
      </c>
      <c r="B181" s="3" t="s">
        <v>1698</v>
      </c>
      <c r="C181" s="15" t="s">
        <v>1699</v>
      </c>
      <c r="D181" s="3" t="s">
        <v>857</v>
      </c>
      <c r="E181" s="49">
        <v>42342</v>
      </c>
      <c r="F181" s="33" t="s">
        <v>1700</v>
      </c>
      <c r="G181" s="50">
        <v>1.069</v>
      </c>
      <c r="H181" s="3" t="s">
        <v>1701</v>
      </c>
      <c r="I181" s="19" t="s">
        <v>1702</v>
      </c>
      <c r="J181" s="3">
        <v>334</v>
      </c>
      <c r="K181" s="3" t="s">
        <v>801</v>
      </c>
      <c r="L181" s="3" t="s">
        <v>1703</v>
      </c>
      <c r="M181" s="2" t="s">
        <v>803</v>
      </c>
    </row>
    <row r="182" customHeight="1" spans="1:13">
      <c r="A182" s="59" t="s">
        <v>186</v>
      </c>
      <c r="B182" s="3" t="s">
        <v>862</v>
      </c>
      <c r="C182" s="15" t="s">
        <v>1704</v>
      </c>
      <c r="D182" s="3" t="s">
        <v>789</v>
      </c>
      <c r="E182" s="49">
        <v>43735</v>
      </c>
      <c r="F182" s="33" t="s">
        <v>1705</v>
      </c>
      <c r="G182" s="50">
        <v>0</v>
      </c>
      <c r="H182" s="2" t="s">
        <v>1706</v>
      </c>
      <c r="I182" s="19" t="s">
        <v>1707</v>
      </c>
      <c r="J182" s="3">
        <v>146</v>
      </c>
      <c r="K182" s="3" t="s">
        <v>793</v>
      </c>
      <c r="L182" s="3" t="s">
        <v>827</v>
      </c>
      <c r="M182" s="2" t="s">
        <v>803</v>
      </c>
    </row>
    <row r="183" customHeight="1" spans="1:13">
      <c r="A183" s="15" t="s">
        <v>187</v>
      </c>
      <c r="B183" s="3" t="s">
        <v>787</v>
      </c>
      <c r="C183" s="3" t="s">
        <v>1708</v>
      </c>
      <c r="D183" s="3" t="s">
        <v>1484</v>
      </c>
      <c r="E183" s="49">
        <v>43565</v>
      </c>
      <c r="F183" s="33" t="s">
        <v>1709</v>
      </c>
      <c r="G183" s="50">
        <v>11.109</v>
      </c>
      <c r="H183" s="3" t="s">
        <v>1710</v>
      </c>
      <c r="I183" s="19" t="s">
        <v>1711</v>
      </c>
      <c r="J183" s="60">
        <v>2681</v>
      </c>
      <c r="K183" s="3" t="s">
        <v>793</v>
      </c>
      <c r="L183" s="3" t="s">
        <v>827</v>
      </c>
      <c r="M183" s="2" t="s">
        <v>803</v>
      </c>
    </row>
    <row r="184" customHeight="1" spans="1:13">
      <c r="A184" s="15" t="s">
        <v>188</v>
      </c>
      <c r="B184" s="3" t="s">
        <v>1712</v>
      </c>
      <c r="C184" s="15" t="s">
        <v>1713</v>
      </c>
      <c r="D184" s="3" t="s">
        <v>1263</v>
      </c>
      <c r="E184" s="49">
        <v>42381</v>
      </c>
      <c r="F184" s="33">
        <v>14337374.29</v>
      </c>
      <c r="G184" s="50">
        <v>0.113</v>
      </c>
      <c r="H184" s="2" t="s">
        <v>1714</v>
      </c>
      <c r="I184" s="19">
        <v>3483255</v>
      </c>
      <c r="J184" s="60">
        <v>330</v>
      </c>
      <c r="K184" s="3" t="s">
        <v>793</v>
      </c>
      <c r="L184" s="33">
        <v>5475.48</v>
      </c>
      <c r="M184" s="2" t="s">
        <v>803</v>
      </c>
    </row>
    <row r="185" customHeight="1" spans="1:13">
      <c r="A185" s="15" t="s">
        <v>189</v>
      </c>
      <c r="B185" s="3" t="s">
        <v>787</v>
      </c>
      <c r="C185" s="15" t="s">
        <v>1715</v>
      </c>
      <c r="D185" s="3" t="s">
        <v>985</v>
      </c>
      <c r="E185" s="49">
        <v>42139</v>
      </c>
      <c r="F185" s="33" t="s">
        <v>1716</v>
      </c>
      <c r="G185" s="50">
        <v>5.513</v>
      </c>
      <c r="H185" s="3" t="s">
        <v>1717</v>
      </c>
      <c r="I185" s="19" t="s">
        <v>1718</v>
      </c>
      <c r="J185" s="60">
        <v>352</v>
      </c>
      <c r="K185" s="3" t="s">
        <v>801</v>
      </c>
      <c r="L185" s="3" t="s">
        <v>1719</v>
      </c>
      <c r="M185" s="2" t="s">
        <v>803</v>
      </c>
    </row>
    <row r="186" customHeight="1" spans="1:13">
      <c r="A186" s="15" t="s">
        <v>190</v>
      </c>
      <c r="B186" s="3" t="s">
        <v>1720</v>
      </c>
      <c r="C186" s="15" t="s">
        <v>1721</v>
      </c>
      <c r="D186" s="3" t="s">
        <v>1722</v>
      </c>
      <c r="E186" s="49">
        <v>44895</v>
      </c>
      <c r="F186" s="33" t="s">
        <v>1723</v>
      </c>
      <c r="G186" s="50">
        <v>-0.001</v>
      </c>
      <c r="H186" s="2" t="s">
        <v>1724</v>
      </c>
      <c r="I186" s="19" t="s">
        <v>1725</v>
      </c>
      <c r="J186" s="60">
        <v>418</v>
      </c>
      <c r="K186" s="3" t="s">
        <v>793</v>
      </c>
      <c r="L186" s="3" t="s">
        <v>1099</v>
      </c>
      <c r="M186" s="2" t="s">
        <v>803</v>
      </c>
    </row>
    <row r="187" customHeight="1" spans="1:13">
      <c r="A187" s="15" t="s">
        <v>191</v>
      </c>
      <c r="B187" s="3" t="s">
        <v>1726</v>
      </c>
      <c r="C187" s="3" t="s">
        <v>809</v>
      </c>
      <c r="D187" s="3" t="s">
        <v>1416</v>
      </c>
      <c r="E187" s="49">
        <v>43668</v>
      </c>
      <c r="F187" s="33" t="s">
        <v>1727</v>
      </c>
      <c r="G187" s="50">
        <v>2.51</v>
      </c>
      <c r="H187" s="3" t="s">
        <v>1728</v>
      </c>
      <c r="I187" s="19" t="s">
        <v>1729</v>
      </c>
      <c r="J187" s="60">
        <v>1384</v>
      </c>
      <c r="K187" s="3" t="s">
        <v>793</v>
      </c>
      <c r="L187" s="3" t="s">
        <v>1730</v>
      </c>
      <c r="M187" s="2" t="s">
        <v>803</v>
      </c>
    </row>
    <row r="188" customHeight="1" spans="1:13">
      <c r="A188" s="15" t="s">
        <v>192</v>
      </c>
      <c r="B188" s="3" t="s">
        <v>1376</v>
      </c>
      <c r="C188" s="15" t="s">
        <v>1731</v>
      </c>
      <c r="D188" s="3" t="s">
        <v>1209</v>
      </c>
      <c r="E188" s="49">
        <v>42664</v>
      </c>
      <c r="F188" s="33">
        <v>14079366</v>
      </c>
      <c r="G188" s="50">
        <v>0</v>
      </c>
      <c r="H188" s="2" t="s">
        <v>1732</v>
      </c>
      <c r="I188" s="19">
        <v>1727592</v>
      </c>
      <c r="J188" s="60">
        <v>174</v>
      </c>
      <c r="K188" s="3" t="s">
        <v>793</v>
      </c>
      <c r="L188" s="33">
        <v>800</v>
      </c>
      <c r="M188" s="2" t="s">
        <v>803</v>
      </c>
    </row>
    <row r="189" customHeight="1" spans="1:13">
      <c r="A189" s="15" t="s">
        <v>193</v>
      </c>
      <c r="B189" s="3" t="s">
        <v>1733</v>
      </c>
      <c r="C189" s="15" t="s">
        <v>1734</v>
      </c>
      <c r="D189" s="3" t="s">
        <v>1076</v>
      </c>
      <c r="E189" s="49">
        <v>42948</v>
      </c>
      <c r="F189" s="33" t="s">
        <v>1735</v>
      </c>
      <c r="G189" s="50">
        <v>0</v>
      </c>
      <c r="H189" s="3" t="s">
        <v>1736</v>
      </c>
      <c r="I189" s="19" t="s">
        <v>1737</v>
      </c>
      <c r="J189" s="60">
        <v>127</v>
      </c>
      <c r="K189" s="3" t="s">
        <v>801</v>
      </c>
      <c r="L189" s="3" t="s">
        <v>1738</v>
      </c>
      <c r="M189" s="2" t="s">
        <v>803</v>
      </c>
    </row>
    <row r="190" customHeight="1" spans="1:13">
      <c r="A190" s="15" t="s">
        <v>194</v>
      </c>
      <c r="B190" s="3" t="s">
        <v>787</v>
      </c>
      <c r="C190" s="15" t="s">
        <v>1739</v>
      </c>
      <c r="D190" s="3" t="s">
        <v>1722</v>
      </c>
      <c r="E190" s="49">
        <v>43357</v>
      </c>
      <c r="F190" s="33" t="s">
        <v>1740</v>
      </c>
      <c r="G190" s="50">
        <v>0.835</v>
      </c>
      <c r="H190" s="2" t="s">
        <v>1741</v>
      </c>
      <c r="I190" s="19" t="s">
        <v>1742</v>
      </c>
      <c r="J190" s="60">
        <v>252</v>
      </c>
      <c r="K190" s="3" t="s">
        <v>793</v>
      </c>
      <c r="L190" s="3" t="s">
        <v>1743</v>
      </c>
      <c r="M190" s="2" t="s">
        <v>803</v>
      </c>
    </row>
    <row r="191" customHeight="1" spans="1:13">
      <c r="A191" s="15" t="s">
        <v>195</v>
      </c>
      <c r="B191" s="3" t="s">
        <v>1744</v>
      </c>
      <c r="C191" s="15" t="s">
        <v>1745</v>
      </c>
      <c r="D191" s="3" t="s">
        <v>813</v>
      </c>
      <c r="E191" s="49">
        <v>42319</v>
      </c>
      <c r="F191" s="33">
        <v>13904722.44</v>
      </c>
      <c r="G191" s="50">
        <v>0.906</v>
      </c>
      <c r="H191" s="3" t="s">
        <v>1746</v>
      </c>
      <c r="I191" s="19">
        <v>1924811</v>
      </c>
      <c r="J191" s="60">
        <v>248</v>
      </c>
      <c r="K191" s="3" t="s">
        <v>801</v>
      </c>
      <c r="L191" s="33">
        <v>85271.77</v>
      </c>
      <c r="M191" s="2" t="s">
        <v>803</v>
      </c>
    </row>
    <row r="192" customHeight="1" spans="1:13">
      <c r="A192" s="14" t="s">
        <v>196</v>
      </c>
      <c r="B192" s="3" t="s">
        <v>787</v>
      </c>
      <c r="C192" s="3" t="s">
        <v>1747</v>
      </c>
      <c r="D192" s="3" t="s">
        <v>920</v>
      </c>
      <c r="E192" s="49">
        <v>42121</v>
      </c>
      <c r="F192" s="33" t="s">
        <v>1748</v>
      </c>
      <c r="G192" s="50">
        <v>-0.087</v>
      </c>
      <c r="H192" s="2" t="s">
        <v>1749</v>
      </c>
      <c r="I192" s="19" t="s">
        <v>1750</v>
      </c>
      <c r="J192" s="60">
        <v>315</v>
      </c>
      <c r="K192" s="3" t="s">
        <v>793</v>
      </c>
      <c r="L192" s="3" t="s">
        <v>1751</v>
      </c>
      <c r="M192" s="2" t="s">
        <v>803</v>
      </c>
    </row>
    <row r="193" customHeight="1" spans="1:13">
      <c r="A193" s="22" t="s">
        <v>197</v>
      </c>
      <c r="B193" s="3" t="s">
        <v>1752</v>
      </c>
      <c r="C193" s="15" t="s">
        <v>1753</v>
      </c>
      <c r="D193" s="3" t="s">
        <v>836</v>
      </c>
      <c r="E193" s="49">
        <v>42025</v>
      </c>
      <c r="F193" s="33" t="s">
        <v>1754</v>
      </c>
      <c r="G193" s="50">
        <v>-0.194</v>
      </c>
      <c r="H193" s="3" t="s">
        <v>1755</v>
      </c>
      <c r="I193" s="19" t="s">
        <v>1756</v>
      </c>
      <c r="J193" s="60">
        <v>686</v>
      </c>
      <c r="K193" s="3" t="s">
        <v>793</v>
      </c>
      <c r="L193" s="3" t="s">
        <v>1757</v>
      </c>
      <c r="M193" s="2" t="s">
        <v>803</v>
      </c>
    </row>
    <row r="194" customHeight="1" spans="1:13">
      <c r="A194" s="15" t="s">
        <v>198</v>
      </c>
      <c r="B194" s="3" t="s">
        <v>820</v>
      </c>
      <c r="C194" s="15" t="s">
        <v>1758</v>
      </c>
      <c r="D194" s="3" t="s">
        <v>1759</v>
      </c>
      <c r="E194" s="49">
        <v>42793</v>
      </c>
      <c r="F194" s="33">
        <v>13333054.44</v>
      </c>
      <c r="G194" s="50">
        <v>0</v>
      </c>
      <c r="H194" s="2" t="s">
        <v>1760</v>
      </c>
      <c r="I194" s="19">
        <v>1333682</v>
      </c>
      <c r="J194" s="60">
        <v>811</v>
      </c>
      <c r="K194" s="3" t="s">
        <v>801</v>
      </c>
      <c r="L194" s="33">
        <v>46624.11</v>
      </c>
      <c r="M194" s="2" t="s">
        <v>803</v>
      </c>
    </row>
    <row r="195" customHeight="1" spans="1:13">
      <c r="A195" s="15" t="s">
        <v>199</v>
      </c>
      <c r="B195" s="3" t="s">
        <v>1562</v>
      </c>
      <c r="C195" s="15" t="s">
        <v>1761</v>
      </c>
      <c r="D195" s="3" t="s">
        <v>836</v>
      </c>
      <c r="E195" s="49">
        <v>42338</v>
      </c>
      <c r="F195" s="33" t="s">
        <v>1762</v>
      </c>
      <c r="G195" s="50">
        <v>0.743</v>
      </c>
      <c r="H195" s="3" t="s">
        <v>1763</v>
      </c>
      <c r="I195" s="19" t="s">
        <v>1764</v>
      </c>
      <c r="J195" s="60">
        <v>1409</v>
      </c>
      <c r="K195" s="3" t="s">
        <v>793</v>
      </c>
      <c r="L195" s="3" t="s">
        <v>1765</v>
      </c>
      <c r="M195" s="2" t="s">
        <v>803</v>
      </c>
    </row>
    <row r="196" customHeight="1" spans="1:13">
      <c r="A196" s="22" t="s">
        <v>200</v>
      </c>
      <c r="B196" s="3" t="s">
        <v>787</v>
      </c>
      <c r="C196" s="15" t="s">
        <v>1766</v>
      </c>
      <c r="D196" s="3" t="s">
        <v>1484</v>
      </c>
      <c r="E196" s="49">
        <v>39797</v>
      </c>
      <c r="F196" s="33" t="s">
        <v>1767</v>
      </c>
      <c r="G196" s="50">
        <v>0</v>
      </c>
      <c r="H196" s="2" t="s">
        <v>1768</v>
      </c>
      <c r="I196" s="19" t="s">
        <v>1769</v>
      </c>
      <c r="J196" s="60">
        <v>341</v>
      </c>
      <c r="K196" s="3" t="s">
        <v>793</v>
      </c>
      <c r="L196" s="3" t="s">
        <v>1099</v>
      </c>
      <c r="M196" s="2" t="s">
        <v>803</v>
      </c>
    </row>
    <row r="197" customHeight="1" spans="1:13">
      <c r="A197" s="15" t="s">
        <v>201</v>
      </c>
      <c r="B197" s="3" t="s">
        <v>1770</v>
      </c>
      <c r="C197" s="15" t="s">
        <v>1771</v>
      </c>
      <c r="D197" s="3" t="s">
        <v>1772</v>
      </c>
      <c r="E197" s="49">
        <v>40242</v>
      </c>
      <c r="F197" s="33" t="s">
        <v>1773</v>
      </c>
      <c r="G197" s="50">
        <v>0.47</v>
      </c>
      <c r="H197" s="3" t="s">
        <v>1774</v>
      </c>
      <c r="I197" s="19" t="s">
        <v>1775</v>
      </c>
      <c r="J197" s="60">
        <v>732</v>
      </c>
      <c r="K197" s="3" t="s">
        <v>801</v>
      </c>
      <c r="L197" s="3" t="s">
        <v>1776</v>
      </c>
      <c r="M197" s="2" t="s">
        <v>803</v>
      </c>
    </row>
    <row r="198" customHeight="1" spans="1:13">
      <c r="A198" s="15" t="s">
        <v>202</v>
      </c>
      <c r="B198" s="3" t="s">
        <v>787</v>
      </c>
      <c r="C198" s="15" t="s">
        <v>1777</v>
      </c>
      <c r="D198" s="3" t="s">
        <v>1405</v>
      </c>
      <c r="E198" s="49">
        <v>39981</v>
      </c>
      <c r="F198" s="33" t="s">
        <v>1778</v>
      </c>
      <c r="G198" s="50">
        <v>4.461</v>
      </c>
      <c r="H198" s="2" t="s">
        <v>1779</v>
      </c>
      <c r="I198" s="19" t="s">
        <v>1780</v>
      </c>
      <c r="J198" s="60">
        <v>971</v>
      </c>
      <c r="K198" s="3" t="s">
        <v>801</v>
      </c>
      <c r="L198" s="3" t="s">
        <v>1781</v>
      </c>
      <c r="M198" s="2" t="s">
        <v>803</v>
      </c>
    </row>
    <row r="199" customHeight="1" spans="1:13">
      <c r="A199" s="15" t="s">
        <v>203</v>
      </c>
      <c r="B199" s="3" t="s">
        <v>1782</v>
      </c>
      <c r="C199" s="15" t="s">
        <v>1783</v>
      </c>
      <c r="D199" s="3" t="s">
        <v>1784</v>
      </c>
      <c r="E199" s="49">
        <v>44326</v>
      </c>
      <c r="F199" s="33" t="s">
        <v>1785</v>
      </c>
      <c r="G199" s="50">
        <v>0</v>
      </c>
      <c r="H199" s="3" t="s">
        <v>1786</v>
      </c>
      <c r="I199" s="19" t="s">
        <v>1787</v>
      </c>
      <c r="J199" s="60">
        <v>667</v>
      </c>
      <c r="K199" s="3" t="s">
        <v>793</v>
      </c>
      <c r="L199" s="3" t="s">
        <v>1788</v>
      </c>
      <c r="M199" s="2" t="s">
        <v>803</v>
      </c>
    </row>
    <row r="200" customHeight="1" spans="1:13">
      <c r="A200" s="15" t="s">
        <v>204</v>
      </c>
      <c r="B200" s="3" t="s">
        <v>787</v>
      </c>
      <c r="C200" s="15" t="s">
        <v>1789</v>
      </c>
      <c r="D200" s="3" t="s">
        <v>1014</v>
      </c>
      <c r="E200" s="49">
        <v>43706</v>
      </c>
      <c r="F200" s="33" t="s">
        <v>1790</v>
      </c>
      <c r="G200" s="50">
        <v>0</v>
      </c>
      <c r="H200" s="2" t="s">
        <v>1791</v>
      </c>
      <c r="I200" s="19" t="s">
        <v>1792</v>
      </c>
      <c r="J200" s="60">
        <v>1236</v>
      </c>
      <c r="K200" s="3" t="s">
        <v>793</v>
      </c>
      <c r="L200" s="3" t="s">
        <v>827</v>
      </c>
      <c r="M200" s="2" t="s">
        <v>803</v>
      </c>
    </row>
    <row r="201" customHeight="1" spans="1:13">
      <c r="A201" s="15" t="s">
        <v>205</v>
      </c>
      <c r="B201" s="3" t="s">
        <v>787</v>
      </c>
      <c r="C201" s="15" t="s">
        <v>1793</v>
      </c>
      <c r="D201" s="3" t="s">
        <v>1794</v>
      </c>
      <c r="E201" s="49">
        <v>42422</v>
      </c>
      <c r="F201" s="33" t="s">
        <v>1795</v>
      </c>
      <c r="G201" s="50">
        <v>4.909</v>
      </c>
      <c r="H201" s="3" t="s">
        <v>1796</v>
      </c>
      <c r="I201" s="19" t="s">
        <v>1797</v>
      </c>
      <c r="J201" s="60">
        <v>293</v>
      </c>
      <c r="K201" s="3" t="s">
        <v>801</v>
      </c>
      <c r="L201" s="3" t="s">
        <v>1798</v>
      </c>
      <c r="M201" s="2" t="s">
        <v>803</v>
      </c>
    </row>
    <row r="202" customHeight="1" spans="1:13">
      <c r="A202" s="15" t="s">
        <v>206</v>
      </c>
      <c r="B202" s="3" t="s">
        <v>1799</v>
      </c>
      <c r="C202" s="15" t="s">
        <v>1800</v>
      </c>
      <c r="D202" s="3" t="s">
        <v>985</v>
      </c>
      <c r="E202" s="49">
        <v>42156</v>
      </c>
      <c r="F202" s="33" t="s">
        <v>1801</v>
      </c>
      <c r="G202" s="50">
        <v>4.576</v>
      </c>
      <c r="H202" s="2" t="s">
        <v>1802</v>
      </c>
      <c r="I202" s="19" t="s">
        <v>1803</v>
      </c>
      <c r="J202" s="60">
        <v>1400</v>
      </c>
      <c r="K202" s="3" t="s">
        <v>793</v>
      </c>
      <c r="L202" s="3" t="s">
        <v>1804</v>
      </c>
      <c r="M202" s="2" t="s">
        <v>803</v>
      </c>
    </row>
    <row r="203" customHeight="1" spans="1:13">
      <c r="A203" s="15" t="s">
        <v>207</v>
      </c>
      <c r="B203" s="3" t="s">
        <v>1805</v>
      </c>
      <c r="C203" s="15" t="s">
        <v>1806</v>
      </c>
      <c r="D203" s="3" t="s">
        <v>962</v>
      </c>
      <c r="E203" s="49">
        <v>39526</v>
      </c>
      <c r="F203" s="33">
        <v>12700692.2</v>
      </c>
      <c r="G203" s="50">
        <v>0</v>
      </c>
      <c r="H203" s="3" t="s">
        <v>1807</v>
      </c>
      <c r="I203" s="19">
        <v>450692</v>
      </c>
      <c r="J203" s="60">
        <v>180</v>
      </c>
      <c r="K203" s="3" t="s">
        <v>793</v>
      </c>
      <c r="L203" s="33">
        <v>196</v>
      </c>
      <c r="M203" s="2" t="s">
        <v>803</v>
      </c>
    </row>
    <row r="204" customHeight="1" spans="1:13">
      <c r="A204" s="15" t="s">
        <v>208</v>
      </c>
      <c r="B204" s="3" t="s">
        <v>1808</v>
      </c>
      <c r="C204" s="15" t="s">
        <v>1809</v>
      </c>
      <c r="D204" s="3" t="s">
        <v>1033</v>
      </c>
      <c r="E204" s="49">
        <v>42205</v>
      </c>
      <c r="F204" s="33" t="s">
        <v>1810</v>
      </c>
      <c r="G204" s="50">
        <v>0.416</v>
      </c>
      <c r="H204" s="2" t="s">
        <v>1811</v>
      </c>
      <c r="I204" s="19" t="s">
        <v>1812</v>
      </c>
      <c r="J204" s="60">
        <v>785</v>
      </c>
      <c r="K204" s="3" t="s">
        <v>793</v>
      </c>
      <c r="L204" s="3" t="s">
        <v>1813</v>
      </c>
      <c r="M204" s="2" t="s">
        <v>803</v>
      </c>
    </row>
    <row r="205" customHeight="1" spans="1:13">
      <c r="A205" s="15" t="s">
        <v>209</v>
      </c>
      <c r="B205" s="3" t="s">
        <v>1376</v>
      </c>
      <c r="C205" s="15" t="s">
        <v>1814</v>
      </c>
      <c r="D205" s="3" t="s">
        <v>901</v>
      </c>
      <c r="E205" s="49">
        <v>43805</v>
      </c>
      <c r="F205" s="33">
        <v>12524664.72</v>
      </c>
      <c r="G205" s="50">
        <v>0.599</v>
      </c>
      <c r="H205" s="10" t="s">
        <v>1815</v>
      </c>
      <c r="I205" s="19">
        <v>3428943</v>
      </c>
      <c r="J205" s="60">
        <v>293</v>
      </c>
      <c r="K205" s="3" t="s">
        <v>801</v>
      </c>
      <c r="L205" s="33">
        <v>11477.46</v>
      </c>
      <c r="M205" s="2" t="s">
        <v>803</v>
      </c>
    </row>
    <row r="206" customHeight="1" spans="1:13">
      <c r="A206" s="15" t="s">
        <v>210</v>
      </c>
      <c r="B206" s="3" t="s">
        <v>787</v>
      </c>
      <c r="C206" s="15" t="s">
        <v>1816</v>
      </c>
      <c r="D206" s="3" t="s">
        <v>920</v>
      </c>
      <c r="E206" s="49">
        <v>41568</v>
      </c>
      <c r="F206" s="33" t="s">
        <v>1817</v>
      </c>
      <c r="G206" s="50">
        <v>-0.233</v>
      </c>
      <c r="H206" s="3" t="s">
        <v>1818</v>
      </c>
      <c r="I206" s="19" t="s">
        <v>1819</v>
      </c>
      <c r="J206" s="60">
        <v>609</v>
      </c>
      <c r="K206" s="3" t="s">
        <v>793</v>
      </c>
      <c r="L206" s="3" t="s">
        <v>1820</v>
      </c>
      <c r="M206" s="2" t="s">
        <v>803</v>
      </c>
    </row>
    <row r="207" customHeight="1" spans="1:13">
      <c r="A207" s="15" t="s">
        <v>211</v>
      </c>
      <c r="B207" s="3" t="s">
        <v>1423</v>
      </c>
      <c r="C207" s="15" t="s">
        <v>1821</v>
      </c>
      <c r="D207" s="3" t="s">
        <v>1822</v>
      </c>
      <c r="E207" s="49">
        <v>44351</v>
      </c>
      <c r="F207" s="33" t="s">
        <v>1823</v>
      </c>
      <c r="G207" s="50">
        <v>1.769</v>
      </c>
      <c r="H207" s="3" t="s">
        <v>1824</v>
      </c>
      <c r="I207" s="19" t="s">
        <v>1825</v>
      </c>
      <c r="J207" s="60">
        <v>749</v>
      </c>
      <c r="K207" s="3" t="s">
        <v>801</v>
      </c>
      <c r="L207" s="33" t="s">
        <v>1826</v>
      </c>
      <c r="M207" s="2" t="s">
        <v>803</v>
      </c>
    </row>
    <row r="208" customHeight="1" spans="1:13">
      <c r="A208" s="15" t="s">
        <v>212</v>
      </c>
      <c r="B208" s="3" t="s">
        <v>1827</v>
      </c>
      <c r="C208" s="15" t="s">
        <v>1828</v>
      </c>
      <c r="D208" s="3" t="s">
        <v>1033</v>
      </c>
      <c r="E208" s="49">
        <v>41600</v>
      </c>
      <c r="F208" s="33" t="s">
        <v>1829</v>
      </c>
      <c r="G208" s="50">
        <v>1.258</v>
      </c>
      <c r="H208" s="3" t="s">
        <v>1830</v>
      </c>
      <c r="I208" s="19" t="s">
        <v>1831</v>
      </c>
      <c r="J208" s="60">
        <v>392</v>
      </c>
      <c r="K208" s="3" t="s">
        <v>801</v>
      </c>
      <c r="L208" s="3" t="s">
        <v>1832</v>
      </c>
      <c r="M208" s="2" t="s">
        <v>803</v>
      </c>
    </row>
    <row r="209" customHeight="1" spans="1:13">
      <c r="A209" s="22" t="s">
        <v>213</v>
      </c>
      <c r="B209" s="3" t="s">
        <v>1019</v>
      </c>
      <c r="C209" s="15" t="s">
        <v>1833</v>
      </c>
      <c r="D209" s="3" t="s">
        <v>1386</v>
      </c>
      <c r="E209" s="49">
        <v>42903</v>
      </c>
      <c r="F209" s="33" t="s">
        <v>1834</v>
      </c>
      <c r="G209" s="50">
        <v>2.269</v>
      </c>
      <c r="H209" s="3" t="s">
        <v>1835</v>
      </c>
      <c r="I209" s="19" t="s">
        <v>1836</v>
      </c>
      <c r="J209" s="60">
        <v>482</v>
      </c>
      <c r="K209" s="3" t="s">
        <v>793</v>
      </c>
      <c r="L209" s="33" t="s">
        <v>1837</v>
      </c>
      <c r="M209" s="2" t="s">
        <v>803</v>
      </c>
    </row>
    <row r="210" customHeight="1" spans="1:13">
      <c r="A210" s="15" t="s">
        <v>214</v>
      </c>
      <c r="B210" s="3" t="s">
        <v>1838</v>
      </c>
      <c r="C210" s="15" t="s">
        <v>1839</v>
      </c>
      <c r="D210" s="3" t="s">
        <v>1263</v>
      </c>
      <c r="E210" s="49">
        <v>43746</v>
      </c>
      <c r="F210" s="33" t="s">
        <v>1840</v>
      </c>
      <c r="G210" s="50">
        <v>0</v>
      </c>
      <c r="H210" s="3" t="s">
        <v>1841</v>
      </c>
      <c r="I210" s="19" t="s">
        <v>1842</v>
      </c>
      <c r="J210" s="60">
        <v>669</v>
      </c>
      <c r="K210" s="3" t="s">
        <v>801</v>
      </c>
      <c r="L210" s="3" t="s">
        <v>1843</v>
      </c>
      <c r="M210" s="2" t="s">
        <v>803</v>
      </c>
    </row>
    <row r="211" customHeight="1" spans="1:13">
      <c r="A211" s="15" t="s">
        <v>215</v>
      </c>
      <c r="B211" s="3" t="s">
        <v>1844</v>
      </c>
      <c r="C211" s="15" t="s">
        <v>1845</v>
      </c>
      <c r="D211" s="3" t="s">
        <v>1846</v>
      </c>
      <c r="E211" s="49">
        <v>43173</v>
      </c>
      <c r="F211" s="33">
        <v>12211082</v>
      </c>
      <c r="G211" s="50">
        <v>0</v>
      </c>
      <c r="H211" s="3" t="s">
        <v>1847</v>
      </c>
      <c r="I211" s="19">
        <v>211082</v>
      </c>
      <c r="J211" s="60">
        <v>436</v>
      </c>
      <c r="K211" s="3" t="s">
        <v>793</v>
      </c>
      <c r="L211" s="33">
        <v>0</v>
      </c>
      <c r="M211" s="2" t="s">
        <v>803</v>
      </c>
    </row>
    <row r="212" customHeight="1" spans="1:13">
      <c r="A212" s="15" t="s">
        <v>216</v>
      </c>
      <c r="B212" s="3" t="s">
        <v>1848</v>
      </c>
      <c r="C212" s="15" t="s">
        <v>1849</v>
      </c>
      <c r="D212" s="3" t="s">
        <v>1043</v>
      </c>
      <c r="E212" s="49">
        <v>44081</v>
      </c>
      <c r="F212" s="33" t="s">
        <v>1850</v>
      </c>
      <c r="G212" s="50">
        <v>0.543</v>
      </c>
      <c r="H212" s="3" t="s">
        <v>1851</v>
      </c>
      <c r="I212" s="19" t="s">
        <v>1852</v>
      </c>
      <c r="J212" s="60">
        <v>2012</v>
      </c>
      <c r="K212" s="3" t="s">
        <v>801</v>
      </c>
      <c r="L212" s="3" t="s">
        <v>1853</v>
      </c>
      <c r="M212" s="2" t="s">
        <v>803</v>
      </c>
    </row>
    <row r="213" customHeight="1" spans="1:13">
      <c r="A213" s="15" t="s">
        <v>217</v>
      </c>
      <c r="B213" s="3" t="s">
        <v>1854</v>
      </c>
      <c r="C213" s="15" t="s">
        <v>1855</v>
      </c>
      <c r="D213" s="3" t="s">
        <v>1856</v>
      </c>
      <c r="E213" s="49">
        <v>36139</v>
      </c>
      <c r="F213" s="33" t="s">
        <v>1857</v>
      </c>
      <c r="G213" s="50">
        <v>-0.286</v>
      </c>
      <c r="H213" s="2" t="s">
        <v>1858</v>
      </c>
      <c r="I213" s="19" t="s">
        <v>1859</v>
      </c>
      <c r="J213" s="60">
        <v>1005</v>
      </c>
      <c r="K213" s="3" t="s">
        <v>801</v>
      </c>
      <c r="L213" s="33" t="s">
        <v>1860</v>
      </c>
      <c r="M213" s="2" t="s">
        <v>803</v>
      </c>
    </row>
    <row r="214" customHeight="1" spans="1:13">
      <c r="A214" s="15" t="s">
        <v>218</v>
      </c>
      <c r="B214" s="3" t="s">
        <v>787</v>
      </c>
      <c r="C214" s="15" t="s">
        <v>1861</v>
      </c>
      <c r="D214" s="3" t="s">
        <v>1862</v>
      </c>
      <c r="E214" s="49">
        <v>44039</v>
      </c>
      <c r="F214" s="33" t="s">
        <v>1863</v>
      </c>
      <c r="G214" s="50">
        <v>0.002</v>
      </c>
      <c r="H214" s="3" t="s">
        <v>1864</v>
      </c>
      <c r="I214" s="19" t="s">
        <v>1865</v>
      </c>
      <c r="J214" s="60">
        <v>387</v>
      </c>
      <c r="K214" s="3" t="s">
        <v>793</v>
      </c>
      <c r="L214" s="3" t="s">
        <v>1866</v>
      </c>
      <c r="M214" s="2" t="s">
        <v>803</v>
      </c>
    </row>
    <row r="215" customHeight="1" spans="1:13">
      <c r="A215" s="15" t="s">
        <v>219</v>
      </c>
      <c r="B215" s="3" t="s">
        <v>787</v>
      </c>
      <c r="C215" s="15" t="s">
        <v>1867</v>
      </c>
      <c r="D215" s="3" t="s">
        <v>1139</v>
      </c>
      <c r="E215" s="49">
        <v>41526</v>
      </c>
      <c r="F215" s="33" t="s">
        <v>1868</v>
      </c>
      <c r="G215" s="50">
        <v>0</v>
      </c>
      <c r="H215" s="3" t="s">
        <v>1869</v>
      </c>
      <c r="I215" s="19" t="s">
        <v>1870</v>
      </c>
      <c r="J215" s="60">
        <v>750</v>
      </c>
      <c r="K215" s="3" t="s">
        <v>801</v>
      </c>
      <c r="L215" s="33" t="s">
        <v>1871</v>
      </c>
      <c r="M215" s="2" t="s">
        <v>803</v>
      </c>
    </row>
    <row r="216" customHeight="1" spans="1:13">
      <c r="A216" s="14" t="s">
        <v>220</v>
      </c>
      <c r="B216" s="3" t="s">
        <v>787</v>
      </c>
      <c r="C216" s="15" t="s">
        <v>1872</v>
      </c>
      <c r="D216" s="3" t="s">
        <v>1856</v>
      </c>
      <c r="E216" s="49">
        <v>40137</v>
      </c>
      <c r="F216" s="33" t="s">
        <v>1873</v>
      </c>
      <c r="G216" s="50">
        <v>0</v>
      </c>
      <c r="H216" s="3" t="s">
        <v>1874</v>
      </c>
      <c r="I216" s="19" t="s">
        <v>1875</v>
      </c>
      <c r="J216" s="60">
        <v>1025</v>
      </c>
      <c r="K216" s="3" t="s">
        <v>801</v>
      </c>
      <c r="L216" s="3" t="s">
        <v>1876</v>
      </c>
      <c r="M216" s="2" t="s">
        <v>803</v>
      </c>
    </row>
    <row r="217" customHeight="1" spans="1:13">
      <c r="A217" s="14" t="s">
        <v>221</v>
      </c>
      <c r="B217" s="3" t="s">
        <v>787</v>
      </c>
      <c r="C217" s="15" t="s">
        <v>1877</v>
      </c>
      <c r="D217" s="3" t="s">
        <v>1076</v>
      </c>
      <c r="E217" s="49">
        <v>42562</v>
      </c>
      <c r="F217" s="33" t="s">
        <v>1878</v>
      </c>
      <c r="G217" s="50">
        <v>0</v>
      </c>
      <c r="H217" s="3" t="s">
        <v>1879</v>
      </c>
      <c r="I217" s="19" t="s">
        <v>1880</v>
      </c>
      <c r="J217" s="60">
        <v>600</v>
      </c>
      <c r="K217" s="3" t="s">
        <v>793</v>
      </c>
      <c r="L217" s="33" t="s">
        <v>1881</v>
      </c>
      <c r="M217" s="2" t="s">
        <v>803</v>
      </c>
    </row>
    <row r="218" customHeight="1" spans="1:13">
      <c r="A218" s="22" t="s">
        <v>222</v>
      </c>
      <c r="B218" s="3" t="s">
        <v>1882</v>
      </c>
      <c r="C218" s="15" t="s">
        <v>1883</v>
      </c>
      <c r="D218" s="3" t="s">
        <v>881</v>
      </c>
      <c r="E218" s="49">
        <v>41969</v>
      </c>
      <c r="F218" s="33" t="s">
        <v>1884</v>
      </c>
      <c r="G218" s="50">
        <v>3.9</v>
      </c>
      <c r="H218" s="2" t="s">
        <v>1885</v>
      </c>
      <c r="I218" s="19" t="s">
        <v>1886</v>
      </c>
      <c r="J218" s="60">
        <v>2627</v>
      </c>
      <c r="K218" s="3" t="s">
        <v>801</v>
      </c>
      <c r="L218" s="3" t="s">
        <v>1887</v>
      </c>
      <c r="M218" s="2" t="s">
        <v>803</v>
      </c>
    </row>
    <row r="219" customHeight="1" spans="1:13">
      <c r="A219" s="22" t="s">
        <v>223</v>
      </c>
      <c r="B219" s="3" t="s">
        <v>1888</v>
      </c>
      <c r="C219" s="15" t="s">
        <v>1889</v>
      </c>
      <c r="D219" s="3" t="s">
        <v>830</v>
      </c>
      <c r="E219" s="49">
        <v>41396</v>
      </c>
      <c r="F219" s="33" t="s">
        <v>1890</v>
      </c>
      <c r="G219" s="50">
        <v>1.4</v>
      </c>
      <c r="H219" s="3" t="s">
        <v>1891</v>
      </c>
      <c r="I219" s="19" t="s">
        <v>1892</v>
      </c>
      <c r="J219" s="60">
        <v>532</v>
      </c>
      <c r="K219" s="3" t="s">
        <v>801</v>
      </c>
      <c r="L219" s="33" t="s">
        <v>1893</v>
      </c>
      <c r="M219" s="2" t="s">
        <v>803</v>
      </c>
    </row>
    <row r="220" customHeight="1" spans="1:13">
      <c r="A220" s="22" t="s">
        <v>224</v>
      </c>
      <c r="B220" s="3" t="s">
        <v>787</v>
      </c>
      <c r="C220" s="15" t="s">
        <v>1894</v>
      </c>
      <c r="D220" s="3" t="s">
        <v>985</v>
      </c>
      <c r="E220" s="49">
        <v>42404</v>
      </c>
      <c r="F220" s="33" t="s">
        <v>1895</v>
      </c>
      <c r="G220" s="50">
        <v>0</v>
      </c>
      <c r="H220" s="3" t="s">
        <v>1896</v>
      </c>
      <c r="I220" s="19" t="s">
        <v>1897</v>
      </c>
      <c r="J220" s="60">
        <v>352</v>
      </c>
      <c r="K220" s="3" t="s">
        <v>793</v>
      </c>
      <c r="L220" s="3" t="s">
        <v>1898</v>
      </c>
      <c r="M220" s="2" t="s">
        <v>803</v>
      </c>
    </row>
    <row r="221" customHeight="1" spans="1:13">
      <c r="A221" s="22" t="s">
        <v>225</v>
      </c>
      <c r="B221" s="3" t="s">
        <v>787</v>
      </c>
      <c r="C221" s="15" t="s">
        <v>1899</v>
      </c>
      <c r="D221" s="3" t="s">
        <v>985</v>
      </c>
      <c r="E221" s="49">
        <v>42970</v>
      </c>
      <c r="F221" s="33" t="s">
        <v>1900</v>
      </c>
      <c r="G221" s="50">
        <v>-0.041</v>
      </c>
      <c r="H221" s="3" t="s">
        <v>1901</v>
      </c>
      <c r="I221" s="19" t="s">
        <v>1902</v>
      </c>
      <c r="J221" s="60">
        <v>128</v>
      </c>
      <c r="K221" s="3" t="s">
        <v>793</v>
      </c>
      <c r="L221" s="33" t="s">
        <v>1903</v>
      </c>
      <c r="M221" s="2" t="s">
        <v>803</v>
      </c>
    </row>
    <row r="222" customHeight="1" spans="1:13">
      <c r="A222" s="14" t="s">
        <v>226</v>
      </c>
      <c r="B222" s="3" t="s">
        <v>787</v>
      </c>
      <c r="C222" s="15" t="s">
        <v>1904</v>
      </c>
      <c r="D222" s="3" t="s">
        <v>1405</v>
      </c>
      <c r="E222" s="49">
        <v>43971</v>
      </c>
      <c r="F222" s="33" t="s">
        <v>1905</v>
      </c>
      <c r="G222" s="50">
        <v>0</v>
      </c>
      <c r="H222" s="3" t="s">
        <v>1906</v>
      </c>
      <c r="I222" s="19" t="s">
        <v>1907</v>
      </c>
      <c r="J222" s="60">
        <v>250</v>
      </c>
      <c r="K222" s="3" t="s">
        <v>801</v>
      </c>
      <c r="L222" s="3" t="s">
        <v>1908</v>
      </c>
      <c r="M222" s="2" t="s">
        <v>803</v>
      </c>
    </row>
    <row r="223" customHeight="1" spans="1:13">
      <c r="A223" s="14" t="s">
        <v>227</v>
      </c>
      <c r="B223" s="3" t="s">
        <v>787</v>
      </c>
      <c r="C223" s="15" t="s">
        <v>1909</v>
      </c>
      <c r="D223" s="3" t="s">
        <v>1209</v>
      </c>
      <c r="E223" s="49">
        <v>42383</v>
      </c>
      <c r="F223" s="33" t="s">
        <v>1910</v>
      </c>
      <c r="G223" s="50">
        <v>4.609</v>
      </c>
      <c r="H223" s="3" t="s">
        <v>1911</v>
      </c>
      <c r="I223" s="19" t="s">
        <v>1912</v>
      </c>
      <c r="J223" s="60">
        <v>249</v>
      </c>
      <c r="K223" s="3" t="s">
        <v>793</v>
      </c>
      <c r="L223" s="33" t="s">
        <v>1913</v>
      </c>
      <c r="M223" s="2" t="s">
        <v>803</v>
      </c>
    </row>
    <row r="224" customHeight="1" spans="1:13">
      <c r="A224" s="22" t="s">
        <v>228</v>
      </c>
      <c r="B224" s="3" t="s">
        <v>787</v>
      </c>
      <c r="C224" s="15" t="s">
        <v>1914</v>
      </c>
      <c r="D224" s="3" t="s">
        <v>881</v>
      </c>
      <c r="E224" s="49">
        <v>42836</v>
      </c>
      <c r="F224" s="33" t="s">
        <v>1915</v>
      </c>
      <c r="G224" s="50">
        <v>0.336</v>
      </c>
      <c r="H224" s="3" t="s">
        <v>1916</v>
      </c>
      <c r="I224" s="19" t="s">
        <v>1917</v>
      </c>
      <c r="J224" s="60">
        <v>304</v>
      </c>
      <c r="K224" s="3" t="s">
        <v>793</v>
      </c>
      <c r="L224" s="3" t="s">
        <v>1918</v>
      </c>
      <c r="M224" s="2" t="s">
        <v>803</v>
      </c>
    </row>
    <row r="225" customHeight="1" spans="1:13">
      <c r="A225" s="22" t="s">
        <v>229</v>
      </c>
      <c r="B225" s="3" t="s">
        <v>1919</v>
      </c>
      <c r="C225" s="15" t="s">
        <v>1920</v>
      </c>
      <c r="D225" s="3" t="s">
        <v>864</v>
      </c>
      <c r="E225" s="49">
        <v>43769</v>
      </c>
      <c r="F225" s="33" t="s">
        <v>1921</v>
      </c>
      <c r="G225" s="50">
        <v>1.268</v>
      </c>
      <c r="H225" s="3" t="s">
        <v>1922</v>
      </c>
      <c r="I225" s="19" t="s">
        <v>1923</v>
      </c>
      <c r="J225" s="60">
        <v>137</v>
      </c>
      <c r="K225" s="3" t="s">
        <v>793</v>
      </c>
      <c r="L225" s="33" t="s">
        <v>1924</v>
      </c>
      <c r="M225" s="2" t="s">
        <v>803</v>
      </c>
    </row>
    <row r="226" customHeight="1" spans="1:13">
      <c r="A226" s="14" t="s">
        <v>230</v>
      </c>
      <c r="B226" s="3" t="s">
        <v>820</v>
      </c>
      <c r="C226" s="15" t="s">
        <v>1925</v>
      </c>
      <c r="D226" s="3" t="s">
        <v>1926</v>
      </c>
      <c r="E226" s="49">
        <v>41901</v>
      </c>
      <c r="F226" s="33">
        <v>10954880</v>
      </c>
      <c r="G226" s="50">
        <v>0</v>
      </c>
      <c r="H226" s="3" t="s">
        <v>1927</v>
      </c>
      <c r="I226" s="19">
        <v>844940</v>
      </c>
      <c r="J226" s="60">
        <v>333</v>
      </c>
      <c r="K226" s="3" t="s">
        <v>801</v>
      </c>
      <c r="L226" s="33">
        <v>585</v>
      </c>
      <c r="M226" s="2" t="s">
        <v>803</v>
      </c>
    </row>
    <row r="227" customHeight="1" spans="1:13">
      <c r="A227" s="14" t="s">
        <v>231</v>
      </c>
      <c r="B227" s="3" t="s">
        <v>1928</v>
      </c>
      <c r="C227" s="15" t="s">
        <v>1929</v>
      </c>
      <c r="D227" s="3" t="s">
        <v>927</v>
      </c>
      <c r="E227" s="49">
        <v>40129</v>
      </c>
      <c r="F227" s="33">
        <v>10932833.27</v>
      </c>
      <c r="G227" s="50">
        <v>0</v>
      </c>
      <c r="H227" s="3" t="s">
        <v>1930</v>
      </c>
      <c r="I227" s="19">
        <v>750043</v>
      </c>
      <c r="J227" s="60">
        <v>429</v>
      </c>
      <c r="K227" s="3" t="s">
        <v>793</v>
      </c>
      <c r="L227" s="33">
        <v>0</v>
      </c>
      <c r="M227" s="2" t="s">
        <v>803</v>
      </c>
    </row>
    <row r="228" customHeight="1" spans="1:13">
      <c r="A228" s="14" t="s">
        <v>232</v>
      </c>
      <c r="B228" s="3" t="s">
        <v>1931</v>
      </c>
      <c r="C228" s="15" t="s">
        <v>1932</v>
      </c>
      <c r="D228" s="3" t="s">
        <v>789</v>
      </c>
      <c r="E228" s="49">
        <v>41844</v>
      </c>
      <c r="F228" s="33" t="s">
        <v>1933</v>
      </c>
      <c r="G228" s="50">
        <v>0</v>
      </c>
      <c r="H228" s="3" t="s">
        <v>1934</v>
      </c>
      <c r="I228" s="19" t="s">
        <v>1935</v>
      </c>
      <c r="J228" s="3">
        <v>777</v>
      </c>
      <c r="K228" s="3" t="s">
        <v>793</v>
      </c>
      <c r="L228" s="33" t="s">
        <v>1936</v>
      </c>
      <c r="M228" s="2" t="s">
        <v>803</v>
      </c>
    </row>
    <row r="229" customHeight="1" spans="1:13">
      <c r="A229" s="14" t="s">
        <v>233</v>
      </c>
      <c r="B229" s="3" t="s">
        <v>787</v>
      </c>
      <c r="C229" s="15" t="s">
        <v>1937</v>
      </c>
      <c r="D229" s="3" t="s">
        <v>1014</v>
      </c>
      <c r="E229" s="49">
        <v>38714</v>
      </c>
      <c r="F229" s="33" t="s">
        <v>1938</v>
      </c>
      <c r="G229" s="50">
        <v>0</v>
      </c>
      <c r="H229" s="3" t="s">
        <v>1939</v>
      </c>
      <c r="I229" s="19" t="s">
        <v>1940</v>
      </c>
      <c r="J229" s="3">
        <v>191</v>
      </c>
      <c r="K229" s="3" t="s">
        <v>793</v>
      </c>
      <c r="L229" s="33" t="s">
        <v>827</v>
      </c>
      <c r="M229" s="2" t="s">
        <v>803</v>
      </c>
    </row>
    <row r="230" customHeight="1" spans="1:13">
      <c r="A230" s="22" t="s">
        <v>234</v>
      </c>
      <c r="B230" s="3" t="s">
        <v>787</v>
      </c>
      <c r="C230" s="15" t="s">
        <v>1941</v>
      </c>
      <c r="D230" s="3" t="s">
        <v>843</v>
      </c>
      <c r="E230" s="49">
        <v>43055</v>
      </c>
      <c r="F230" s="33" t="s">
        <v>1942</v>
      </c>
      <c r="G230" s="50">
        <v>0.193</v>
      </c>
      <c r="H230" s="3" t="s">
        <v>1943</v>
      </c>
      <c r="I230" s="19" t="s">
        <v>1944</v>
      </c>
      <c r="J230" s="3">
        <v>204</v>
      </c>
      <c r="K230" s="3" t="s">
        <v>793</v>
      </c>
      <c r="L230" s="33" t="s">
        <v>827</v>
      </c>
      <c r="M230" s="2" t="s">
        <v>803</v>
      </c>
    </row>
    <row r="231" customHeight="1" spans="1:13">
      <c r="A231" s="14" t="s">
        <v>235</v>
      </c>
      <c r="B231" s="3" t="s">
        <v>787</v>
      </c>
      <c r="C231" s="15" t="s">
        <v>1945</v>
      </c>
      <c r="D231" s="3" t="s">
        <v>979</v>
      </c>
      <c r="E231" s="49">
        <v>41535</v>
      </c>
      <c r="F231" s="33" t="s">
        <v>1946</v>
      </c>
      <c r="G231" s="50">
        <v>3.41</v>
      </c>
      <c r="H231" s="3" t="s">
        <v>1947</v>
      </c>
      <c r="I231" s="19" t="s">
        <v>1948</v>
      </c>
      <c r="J231" s="3">
        <v>1033</v>
      </c>
      <c r="K231" s="3" t="s">
        <v>793</v>
      </c>
      <c r="L231" s="33" t="s">
        <v>1949</v>
      </c>
      <c r="M231" s="2" t="s">
        <v>803</v>
      </c>
    </row>
    <row r="232" customHeight="1" spans="1:13">
      <c r="A232" s="22" t="s">
        <v>236</v>
      </c>
      <c r="B232" s="3" t="s">
        <v>1950</v>
      </c>
      <c r="C232" s="15" t="s">
        <v>1951</v>
      </c>
      <c r="D232" s="3" t="s">
        <v>1484</v>
      </c>
      <c r="E232" s="49">
        <v>42249</v>
      </c>
      <c r="F232" s="33" t="s">
        <v>1952</v>
      </c>
      <c r="G232" s="50">
        <v>0</v>
      </c>
      <c r="H232" s="3" t="s">
        <v>1953</v>
      </c>
      <c r="I232" s="19" t="s">
        <v>1954</v>
      </c>
      <c r="J232" s="3">
        <v>468</v>
      </c>
      <c r="K232" s="3" t="s">
        <v>793</v>
      </c>
      <c r="L232" s="33" t="s">
        <v>1955</v>
      </c>
      <c r="M232" s="2" t="s">
        <v>803</v>
      </c>
    </row>
    <row r="233" customHeight="1" spans="1:13">
      <c r="A233" s="14" t="s">
        <v>237</v>
      </c>
      <c r="B233" s="3" t="s">
        <v>787</v>
      </c>
      <c r="C233" s="15" t="s">
        <v>1956</v>
      </c>
      <c r="D233" s="3" t="s">
        <v>813</v>
      </c>
      <c r="E233" s="49">
        <v>43222</v>
      </c>
      <c r="F233" s="33" t="s">
        <v>1957</v>
      </c>
      <c r="G233" s="50">
        <v>0.01</v>
      </c>
      <c r="H233" s="2" t="s">
        <v>1958</v>
      </c>
      <c r="I233" s="19" t="s">
        <v>1959</v>
      </c>
      <c r="J233" s="3">
        <v>553</v>
      </c>
      <c r="K233" s="3" t="s">
        <v>801</v>
      </c>
      <c r="L233" s="33" t="s">
        <v>1960</v>
      </c>
      <c r="M233" s="2" t="s">
        <v>803</v>
      </c>
    </row>
    <row r="234" customHeight="1" spans="1:13">
      <c r="A234" s="22" t="s">
        <v>238</v>
      </c>
      <c r="B234" s="3" t="s">
        <v>787</v>
      </c>
      <c r="C234" s="15" t="s">
        <v>1961</v>
      </c>
      <c r="D234" s="3" t="s">
        <v>843</v>
      </c>
      <c r="E234" s="49">
        <v>43401</v>
      </c>
      <c r="F234" s="33" t="s">
        <v>1962</v>
      </c>
      <c r="G234" s="50">
        <v>0</v>
      </c>
      <c r="H234" s="3" t="s">
        <v>1963</v>
      </c>
      <c r="I234" s="19" t="s">
        <v>1964</v>
      </c>
      <c r="J234" s="3">
        <v>1538</v>
      </c>
      <c r="K234" s="3" t="s">
        <v>793</v>
      </c>
      <c r="L234" s="33" t="s">
        <v>1965</v>
      </c>
      <c r="M234" s="2" t="s">
        <v>803</v>
      </c>
    </row>
    <row r="235" customHeight="1" spans="1:13">
      <c r="A235" s="18" t="s">
        <v>239</v>
      </c>
      <c r="B235" s="3" t="s">
        <v>809</v>
      </c>
      <c r="C235" s="3" t="s">
        <v>809</v>
      </c>
      <c r="D235" s="3" t="s">
        <v>979</v>
      </c>
      <c r="E235" s="49" t="s">
        <v>809</v>
      </c>
      <c r="F235" s="33" t="s">
        <v>1966</v>
      </c>
      <c r="G235" s="50">
        <v>0</v>
      </c>
      <c r="H235" s="3" t="s">
        <v>1967</v>
      </c>
      <c r="I235" s="19" t="s">
        <v>809</v>
      </c>
      <c r="J235" s="3">
        <v>261</v>
      </c>
      <c r="K235" s="3" t="s">
        <v>793</v>
      </c>
      <c r="L235" s="33" t="s">
        <v>827</v>
      </c>
      <c r="M235" s="2" t="s">
        <v>803</v>
      </c>
    </row>
    <row r="236" customHeight="1" spans="1:13">
      <c r="A236" s="22" t="s">
        <v>240</v>
      </c>
      <c r="B236" s="3" t="s">
        <v>787</v>
      </c>
      <c r="C236" s="15" t="s">
        <v>1968</v>
      </c>
      <c r="D236" s="3" t="s">
        <v>901</v>
      </c>
      <c r="E236" s="49">
        <v>42800</v>
      </c>
      <c r="F236" s="33" t="s">
        <v>1969</v>
      </c>
      <c r="G236" s="50">
        <v>-0.3</v>
      </c>
      <c r="H236" s="3" t="s">
        <v>1970</v>
      </c>
      <c r="I236" s="19" t="s">
        <v>1971</v>
      </c>
      <c r="J236" s="3">
        <v>572</v>
      </c>
      <c r="K236" s="3" t="s">
        <v>793</v>
      </c>
      <c r="L236" s="33" t="s">
        <v>827</v>
      </c>
      <c r="M236" s="2" t="s">
        <v>803</v>
      </c>
    </row>
    <row r="237" customHeight="1" spans="1:13">
      <c r="A237" s="22" t="s">
        <v>241</v>
      </c>
      <c r="B237" s="3" t="s">
        <v>932</v>
      </c>
      <c r="C237" s="15" t="s">
        <v>1972</v>
      </c>
      <c r="D237" s="3" t="s">
        <v>1973</v>
      </c>
      <c r="E237" s="49">
        <v>42947</v>
      </c>
      <c r="F237" s="33" t="s">
        <v>1974</v>
      </c>
      <c r="G237" s="50">
        <v>0.867</v>
      </c>
      <c r="H237" s="3" t="s">
        <v>1975</v>
      </c>
      <c r="I237" s="19" t="s">
        <v>1976</v>
      </c>
      <c r="J237" s="3">
        <v>354</v>
      </c>
      <c r="K237" s="3" t="s">
        <v>801</v>
      </c>
      <c r="L237" s="33" t="s">
        <v>1977</v>
      </c>
      <c r="M237" s="2" t="s">
        <v>803</v>
      </c>
    </row>
    <row r="238" customHeight="1" spans="1:13">
      <c r="A238" s="14" t="s">
        <v>242</v>
      </c>
      <c r="B238" s="3" t="s">
        <v>1978</v>
      </c>
      <c r="C238" s="15" t="s">
        <v>1979</v>
      </c>
      <c r="D238" s="3" t="s">
        <v>1043</v>
      </c>
      <c r="E238" s="49">
        <v>42901</v>
      </c>
      <c r="F238" s="33" t="s">
        <v>1980</v>
      </c>
      <c r="G238" s="50">
        <v>0</v>
      </c>
      <c r="H238" s="3" t="s">
        <v>1981</v>
      </c>
      <c r="I238" s="19" t="s">
        <v>1982</v>
      </c>
      <c r="J238" s="3">
        <v>185</v>
      </c>
      <c r="K238" s="3" t="s">
        <v>801</v>
      </c>
      <c r="L238" s="33" t="s">
        <v>1983</v>
      </c>
      <c r="M238" s="2" t="s">
        <v>803</v>
      </c>
    </row>
    <row r="239" customHeight="1" spans="1:13">
      <c r="A239" s="18" t="s">
        <v>243</v>
      </c>
      <c r="B239" s="3" t="s">
        <v>787</v>
      </c>
      <c r="C239" s="15" t="s">
        <v>1984</v>
      </c>
      <c r="D239" s="3" t="s">
        <v>1484</v>
      </c>
      <c r="E239" s="49">
        <v>44533</v>
      </c>
      <c r="F239" s="33" t="s">
        <v>1985</v>
      </c>
      <c r="G239" s="50">
        <v>0</v>
      </c>
      <c r="H239" s="3" t="s">
        <v>1986</v>
      </c>
      <c r="I239" s="19" t="s">
        <v>1987</v>
      </c>
      <c r="J239" s="3">
        <v>444</v>
      </c>
      <c r="K239" s="3" t="s">
        <v>793</v>
      </c>
      <c r="L239" s="33" t="s">
        <v>1988</v>
      </c>
      <c r="M239" s="2" t="s">
        <v>803</v>
      </c>
    </row>
    <row r="240" customHeight="1" spans="1:13">
      <c r="A240" s="22" t="s">
        <v>244</v>
      </c>
      <c r="B240" s="3" t="s">
        <v>787</v>
      </c>
      <c r="C240" s="15" t="s">
        <v>1989</v>
      </c>
      <c r="D240" s="3" t="s">
        <v>1990</v>
      </c>
      <c r="E240" s="49">
        <v>42291</v>
      </c>
      <c r="F240" s="33" t="s">
        <v>1991</v>
      </c>
      <c r="G240" s="50">
        <v>0</v>
      </c>
      <c r="H240" s="2" t="s">
        <v>1992</v>
      </c>
      <c r="I240" s="19" t="s">
        <v>1993</v>
      </c>
      <c r="J240" s="3">
        <v>144</v>
      </c>
      <c r="K240" s="3" t="s">
        <v>793</v>
      </c>
      <c r="L240" s="33" t="s">
        <v>827</v>
      </c>
      <c r="M240" s="2" t="s">
        <v>803</v>
      </c>
    </row>
    <row r="241" customHeight="1" spans="1:13">
      <c r="A241" s="14" t="s">
        <v>245</v>
      </c>
      <c r="B241" s="3" t="s">
        <v>787</v>
      </c>
      <c r="C241" s="15" t="s">
        <v>1994</v>
      </c>
      <c r="D241" s="3" t="s">
        <v>1995</v>
      </c>
      <c r="E241" s="49">
        <v>42648</v>
      </c>
      <c r="F241" s="33" t="s">
        <v>1996</v>
      </c>
      <c r="G241" s="50">
        <v>0</v>
      </c>
      <c r="H241" s="3" t="s">
        <v>1997</v>
      </c>
      <c r="I241" s="19" t="s">
        <v>1998</v>
      </c>
      <c r="J241" s="3">
        <v>236</v>
      </c>
      <c r="K241" s="3" t="s">
        <v>793</v>
      </c>
      <c r="L241" s="33" t="s">
        <v>827</v>
      </c>
      <c r="M241" s="2" t="s">
        <v>803</v>
      </c>
    </row>
    <row r="242" customHeight="1" spans="1:13">
      <c r="A242" s="15" t="s">
        <v>246</v>
      </c>
      <c r="B242" s="3" t="s">
        <v>787</v>
      </c>
      <c r="C242" s="15" t="s">
        <v>1999</v>
      </c>
      <c r="D242" s="3" t="s">
        <v>1209</v>
      </c>
      <c r="E242" s="49">
        <v>42132</v>
      </c>
      <c r="F242" s="33" t="s">
        <v>2000</v>
      </c>
      <c r="G242" s="50">
        <v>0.742</v>
      </c>
      <c r="H242" s="3" t="s">
        <v>2001</v>
      </c>
      <c r="I242" s="19" t="s">
        <v>2002</v>
      </c>
      <c r="J242" s="3">
        <v>27</v>
      </c>
      <c r="K242" s="3" t="s">
        <v>793</v>
      </c>
      <c r="L242" s="33" t="s">
        <v>827</v>
      </c>
      <c r="M242" s="2" t="s">
        <v>803</v>
      </c>
    </row>
    <row r="243" customHeight="1" spans="1:13">
      <c r="A243" s="15" t="s">
        <v>247</v>
      </c>
      <c r="B243" s="3" t="s">
        <v>2003</v>
      </c>
      <c r="C243" s="15" t="s">
        <v>2004</v>
      </c>
      <c r="D243" s="3" t="s">
        <v>2005</v>
      </c>
      <c r="E243" s="49">
        <v>42970</v>
      </c>
      <c r="F243" s="33" t="s">
        <v>2006</v>
      </c>
      <c r="G243" s="50">
        <v>0</v>
      </c>
      <c r="H243" s="3" t="s">
        <v>2007</v>
      </c>
      <c r="I243" s="19" t="s">
        <v>2008</v>
      </c>
      <c r="J243" s="3">
        <v>573</v>
      </c>
      <c r="K243" s="3" t="s">
        <v>801</v>
      </c>
      <c r="L243" s="33" t="s">
        <v>2009</v>
      </c>
      <c r="M243" s="2" t="s">
        <v>803</v>
      </c>
    </row>
    <row r="244" customHeight="1" spans="1:13">
      <c r="A244" s="15" t="s">
        <v>248</v>
      </c>
      <c r="B244" s="3" t="s">
        <v>787</v>
      </c>
      <c r="C244" s="15" t="s">
        <v>2010</v>
      </c>
      <c r="D244" s="3" t="s">
        <v>1087</v>
      </c>
      <c r="E244" s="49">
        <v>43537</v>
      </c>
      <c r="F244" s="33" t="s">
        <v>2011</v>
      </c>
      <c r="G244" s="50">
        <v>0</v>
      </c>
      <c r="H244" s="3" t="s">
        <v>2012</v>
      </c>
      <c r="I244" s="19" t="s">
        <v>2013</v>
      </c>
      <c r="J244" s="3">
        <v>341</v>
      </c>
      <c r="K244" s="3" t="s">
        <v>801</v>
      </c>
      <c r="L244" s="33" t="s">
        <v>2014</v>
      </c>
      <c r="M244" s="2" t="s">
        <v>803</v>
      </c>
    </row>
    <row r="245" customHeight="1" spans="1:13">
      <c r="A245" s="14" t="s">
        <v>249</v>
      </c>
      <c r="B245" s="3" t="s">
        <v>2015</v>
      </c>
      <c r="C245" s="15" t="s">
        <v>2016</v>
      </c>
      <c r="D245" s="3" t="s">
        <v>920</v>
      </c>
      <c r="E245" s="49">
        <v>41278</v>
      </c>
      <c r="F245" s="33">
        <v>10263091.5</v>
      </c>
      <c r="G245" s="50">
        <v>0</v>
      </c>
      <c r="H245" s="2" t="s">
        <v>2017</v>
      </c>
      <c r="I245" s="19">
        <v>460904</v>
      </c>
      <c r="J245" s="3">
        <v>128</v>
      </c>
      <c r="K245" s="3" t="s">
        <v>801</v>
      </c>
      <c r="L245" s="33">
        <v>0</v>
      </c>
      <c r="M245" s="2" t="s">
        <v>803</v>
      </c>
    </row>
    <row r="246" customHeight="1" spans="1:13">
      <c r="A246" s="14" t="s">
        <v>250</v>
      </c>
      <c r="B246" s="3" t="s">
        <v>862</v>
      </c>
      <c r="C246" s="15" t="s">
        <v>2018</v>
      </c>
      <c r="D246" s="3" t="s">
        <v>1139</v>
      </c>
      <c r="E246" s="49">
        <v>38533</v>
      </c>
      <c r="F246" s="33" t="s">
        <v>2019</v>
      </c>
      <c r="G246" s="50">
        <v>0</v>
      </c>
      <c r="H246" s="3" t="s">
        <v>2020</v>
      </c>
      <c r="I246" s="19" t="s">
        <v>2021</v>
      </c>
      <c r="J246" s="3">
        <v>100</v>
      </c>
      <c r="K246" s="3" t="s">
        <v>801</v>
      </c>
      <c r="L246" s="33" t="s">
        <v>2022</v>
      </c>
      <c r="M246" s="2" t="s">
        <v>803</v>
      </c>
    </row>
    <row r="247" customHeight="1" spans="1:13">
      <c r="A247" s="15" t="s">
        <v>251</v>
      </c>
      <c r="B247" s="3" t="s">
        <v>787</v>
      </c>
      <c r="C247" s="15" t="s">
        <v>2023</v>
      </c>
      <c r="D247" s="3" t="s">
        <v>1087</v>
      </c>
      <c r="E247" s="49">
        <v>43383</v>
      </c>
      <c r="F247" s="33" t="s">
        <v>2024</v>
      </c>
      <c r="G247" s="50">
        <v>1.901</v>
      </c>
      <c r="H247" s="3" t="s">
        <v>2025</v>
      </c>
      <c r="I247" s="19" t="s">
        <v>2026</v>
      </c>
      <c r="J247" s="3">
        <v>374</v>
      </c>
      <c r="K247" s="3" t="s">
        <v>793</v>
      </c>
      <c r="L247" s="33" t="s">
        <v>2027</v>
      </c>
      <c r="M247" s="2" t="s">
        <v>803</v>
      </c>
    </row>
    <row r="248" customHeight="1" spans="1:13">
      <c r="A248" s="22" t="s">
        <v>252</v>
      </c>
      <c r="B248" s="3" t="s">
        <v>2028</v>
      </c>
      <c r="C248" s="15" t="s">
        <v>2029</v>
      </c>
      <c r="D248" s="3" t="s">
        <v>2030</v>
      </c>
      <c r="E248" s="49">
        <v>43448</v>
      </c>
      <c r="F248" s="33" t="s">
        <v>2031</v>
      </c>
      <c r="G248" s="50">
        <v>0</v>
      </c>
      <c r="H248" s="3" t="s">
        <v>2032</v>
      </c>
      <c r="I248" s="19" t="s">
        <v>2033</v>
      </c>
      <c r="J248" s="3">
        <v>646</v>
      </c>
      <c r="K248" s="3" t="s">
        <v>801</v>
      </c>
      <c r="L248" s="33" t="s">
        <v>2034</v>
      </c>
      <c r="M248" s="2" t="s">
        <v>803</v>
      </c>
    </row>
    <row r="249" customHeight="1" spans="1:13">
      <c r="A249" s="15" t="s">
        <v>253</v>
      </c>
      <c r="B249" s="3" t="s">
        <v>2035</v>
      </c>
      <c r="C249" s="15" t="s">
        <v>2036</v>
      </c>
      <c r="D249" s="3" t="s">
        <v>2037</v>
      </c>
      <c r="E249" s="49">
        <v>43007</v>
      </c>
      <c r="F249" s="33" t="s">
        <v>2038</v>
      </c>
      <c r="G249" s="50">
        <v>0</v>
      </c>
      <c r="H249" s="3" t="s">
        <v>2039</v>
      </c>
      <c r="I249" s="19" t="s">
        <v>2040</v>
      </c>
      <c r="J249" s="3">
        <v>665</v>
      </c>
      <c r="K249" s="3" t="s">
        <v>801</v>
      </c>
      <c r="L249" s="33" t="s">
        <v>2041</v>
      </c>
      <c r="M249" s="2" t="s">
        <v>803</v>
      </c>
    </row>
    <row r="250" customHeight="1" spans="1:13">
      <c r="A250" s="15" t="s">
        <v>254</v>
      </c>
      <c r="B250" s="3" t="s">
        <v>2042</v>
      </c>
      <c r="C250" s="15" t="s">
        <v>2043</v>
      </c>
      <c r="D250" s="3" t="s">
        <v>836</v>
      </c>
      <c r="E250" s="49">
        <v>43138</v>
      </c>
      <c r="F250" s="33" t="s">
        <v>2044</v>
      </c>
      <c r="G250" s="50">
        <v>0</v>
      </c>
      <c r="H250" s="2" t="s">
        <v>2045</v>
      </c>
      <c r="I250" s="19" t="s">
        <v>2046</v>
      </c>
      <c r="J250" s="3">
        <v>151</v>
      </c>
      <c r="K250" s="3" t="s">
        <v>801</v>
      </c>
      <c r="L250" s="33" t="s">
        <v>1099</v>
      </c>
      <c r="M250" s="2" t="s">
        <v>803</v>
      </c>
    </row>
    <row r="251" customHeight="1" spans="1:13">
      <c r="A251" s="15" t="s">
        <v>255</v>
      </c>
      <c r="B251" s="3" t="s">
        <v>2047</v>
      </c>
      <c r="C251" s="15" t="s">
        <v>2048</v>
      </c>
      <c r="D251" s="3" t="s">
        <v>881</v>
      </c>
      <c r="E251" s="49">
        <v>42062</v>
      </c>
      <c r="F251" s="33">
        <v>10040386.89</v>
      </c>
      <c r="G251" s="50">
        <v>-0.243</v>
      </c>
      <c r="H251" s="3" t="s">
        <v>2049</v>
      </c>
      <c r="I251" s="19" t="s">
        <v>2050</v>
      </c>
      <c r="J251" s="3">
        <v>546</v>
      </c>
      <c r="K251" s="3" t="s">
        <v>801</v>
      </c>
      <c r="L251" s="33" t="s">
        <v>2051</v>
      </c>
      <c r="M251" s="2" t="s">
        <v>803</v>
      </c>
    </row>
    <row r="252" customHeight="1" spans="1:13">
      <c r="A252" s="15" t="s">
        <v>256</v>
      </c>
      <c r="B252" s="3" t="s">
        <v>2052</v>
      </c>
      <c r="C252" s="15" t="s">
        <v>2053</v>
      </c>
      <c r="D252" s="3" t="s">
        <v>1286</v>
      </c>
      <c r="E252" s="49">
        <v>41963</v>
      </c>
      <c r="F252" s="33">
        <v>10011297.45</v>
      </c>
      <c r="G252" s="50">
        <v>8.38</v>
      </c>
      <c r="H252" s="3" t="s">
        <v>2054</v>
      </c>
      <c r="I252" s="19">
        <v>221480</v>
      </c>
      <c r="J252" s="3">
        <v>216</v>
      </c>
      <c r="K252" s="3" t="s">
        <v>793</v>
      </c>
      <c r="L252" s="33">
        <v>0</v>
      </c>
      <c r="M252" s="2" t="s">
        <v>803</v>
      </c>
    </row>
    <row r="253" customHeight="1" spans="1:13">
      <c r="A253" s="15" t="s">
        <v>257</v>
      </c>
      <c r="B253" s="3" t="s">
        <v>1676</v>
      </c>
      <c r="M253" s="2" t="s">
        <v>803</v>
      </c>
    </row>
    <row r="254" customHeight="1" spans="1:13">
      <c r="A254" s="15" t="s">
        <v>258</v>
      </c>
      <c r="B254" s="3" t="s">
        <v>787</v>
      </c>
      <c r="C254" s="15" t="s">
        <v>2055</v>
      </c>
      <c r="D254" s="3" t="s">
        <v>813</v>
      </c>
      <c r="E254" s="49">
        <v>42438</v>
      </c>
      <c r="F254" s="3" t="s">
        <v>2056</v>
      </c>
      <c r="G254" s="50">
        <v>0</v>
      </c>
      <c r="H254" s="2" t="s">
        <v>2057</v>
      </c>
      <c r="I254" s="19" t="s">
        <v>2058</v>
      </c>
      <c r="J254" s="3">
        <v>283</v>
      </c>
      <c r="K254" s="3" t="s">
        <v>793</v>
      </c>
      <c r="L254" s="33" t="s">
        <v>2059</v>
      </c>
      <c r="M254" s="2" t="s">
        <v>803</v>
      </c>
    </row>
    <row r="255" customHeight="1" spans="1:13">
      <c r="A255" s="15" t="s">
        <v>259</v>
      </c>
      <c r="B255" s="3" t="s">
        <v>787</v>
      </c>
      <c r="C255" s="15" t="s">
        <v>2060</v>
      </c>
      <c r="D255" s="3" t="s">
        <v>1344</v>
      </c>
      <c r="E255" s="49">
        <v>41166</v>
      </c>
      <c r="F255" s="3" t="s">
        <v>2061</v>
      </c>
      <c r="G255" s="50">
        <v>-0.47</v>
      </c>
      <c r="H255" s="3" t="s">
        <v>2062</v>
      </c>
      <c r="I255" s="19" t="s">
        <v>2063</v>
      </c>
      <c r="J255" s="3">
        <v>206</v>
      </c>
      <c r="K255" s="3" t="s">
        <v>801</v>
      </c>
      <c r="L255" s="33" t="s">
        <v>2064</v>
      </c>
      <c r="M255" s="2" t="s">
        <v>803</v>
      </c>
    </row>
    <row r="256" customHeight="1" spans="1:13">
      <c r="A256" s="15" t="s">
        <v>260</v>
      </c>
      <c r="B256" s="3" t="s">
        <v>787</v>
      </c>
      <c r="C256" s="15" t="s">
        <v>2065</v>
      </c>
      <c r="D256" s="3" t="s">
        <v>2066</v>
      </c>
      <c r="E256" s="49">
        <v>42664</v>
      </c>
      <c r="F256" s="3" t="s">
        <v>2067</v>
      </c>
      <c r="G256" s="50">
        <v>0</v>
      </c>
      <c r="H256" s="3" t="s">
        <v>2068</v>
      </c>
      <c r="I256" s="19" t="s">
        <v>2069</v>
      </c>
      <c r="J256" s="3">
        <v>1187</v>
      </c>
      <c r="K256" s="3" t="s">
        <v>801</v>
      </c>
      <c r="L256" s="33" t="s">
        <v>2070</v>
      </c>
      <c r="M256" s="2" t="s">
        <v>803</v>
      </c>
    </row>
    <row r="257" customHeight="1" spans="1:13">
      <c r="A257" s="14" t="s">
        <v>261</v>
      </c>
      <c r="B257" s="3" t="s">
        <v>787</v>
      </c>
      <c r="C257" s="15" t="s">
        <v>2071</v>
      </c>
      <c r="D257" s="3" t="s">
        <v>789</v>
      </c>
      <c r="E257" s="49">
        <v>42864</v>
      </c>
      <c r="F257" s="3" t="s">
        <v>2072</v>
      </c>
      <c r="G257" s="50">
        <v>-0.795</v>
      </c>
      <c r="H257" s="3" t="s">
        <v>2073</v>
      </c>
      <c r="I257" s="19" t="s">
        <v>2074</v>
      </c>
      <c r="J257" s="3">
        <v>761</v>
      </c>
      <c r="K257" s="3" t="s">
        <v>793</v>
      </c>
      <c r="L257" s="33" t="s">
        <v>2075</v>
      </c>
      <c r="M257" s="2" t="s">
        <v>803</v>
      </c>
    </row>
    <row r="258" customHeight="1" spans="1:13">
      <c r="A258" s="15" t="s">
        <v>262</v>
      </c>
      <c r="B258" s="3" t="s">
        <v>932</v>
      </c>
      <c r="C258" s="15" t="s">
        <v>2076</v>
      </c>
      <c r="D258" s="3" t="s">
        <v>945</v>
      </c>
      <c r="E258" s="49">
        <v>43025</v>
      </c>
      <c r="F258" s="3" t="s">
        <v>2077</v>
      </c>
      <c r="G258" s="50">
        <v>0</v>
      </c>
      <c r="H258" s="3" t="s">
        <v>2078</v>
      </c>
      <c r="I258" s="19" t="s">
        <v>2079</v>
      </c>
      <c r="J258" s="3">
        <v>278</v>
      </c>
      <c r="K258" s="3" t="s">
        <v>793</v>
      </c>
      <c r="L258" s="33" t="s">
        <v>827</v>
      </c>
      <c r="M258" s="2" t="s">
        <v>803</v>
      </c>
    </row>
    <row r="259" customHeight="1" spans="1:13">
      <c r="A259" s="15" t="s">
        <v>263</v>
      </c>
      <c r="B259" s="3" t="s">
        <v>2080</v>
      </c>
      <c r="C259" s="15" t="s">
        <v>2081</v>
      </c>
      <c r="D259" s="3" t="s">
        <v>1263</v>
      </c>
      <c r="E259" s="49">
        <v>44203</v>
      </c>
      <c r="F259" s="33">
        <v>9570528</v>
      </c>
      <c r="G259" s="50">
        <v>1.46</v>
      </c>
      <c r="H259" s="3" t="s">
        <v>2082</v>
      </c>
      <c r="I259" s="19">
        <v>1924066</v>
      </c>
      <c r="J259" s="3">
        <v>406</v>
      </c>
      <c r="K259" s="3" t="s">
        <v>801</v>
      </c>
      <c r="L259" s="33">
        <v>35580.78</v>
      </c>
      <c r="M259" s="2" t="s">
        <v>803</v>
      </c>
    </row>
    <row r="260" customHeight="1" spans="1:13">
      <c r="A260" s="14" t="s">
        <v>265</v>
      </c>
      <c r="B260" s="3" t="s">
        <v>2083</v>
      </c>
      <c r="C260" s="15" t="s">
        <v>2084</v>
      </c>
      <c r="D260" s="3" t="s">
        <v>843</v>
      </c>
      <c r="E260" s="49">
        <v>43985</v>
      </c>
      <c r="F260" s="33">
        <v>9433190.13</v>
      </c>
      <c r="G260" s="50">
        <v>0</v>
      </c>
      <c r="H260" s="3" t="s">
        <v>2085</v>
      </c>
      <c r="I260" s="19">
        <v>4035180</v>
      </c>
      <c r="J260" s="3">
        <v>654</v>
      </c>
      <c r="K260" s="3" t="s">
        <v>793</v>
      </c>
      <c r="L260" s="33">
        <v>490</v>
      </c>
      <c r="M260" s="2" t="s">
        <v>803</v>
      </c>
    </row>
    <row r="261" customHeight="1" spans="1:13">
      <c r="A261" s="14" t="s">
        <v>266</v>
      </c>
      <c r="B261" s="3" t="s">
        <v>2086</v>
      </c>
      <c r="C261" s="15" t="s">
        <v>2087</v>
      </c>
      <c r="D261" s="3" t="s">
        <v>843</v>
      </c>
      <c r="E261" s="49">
        <v>41264</v>
      </c>
      <c r="F261" s="3" t="s">
        <v>2088</v>
      </c>
      <c r="G261" s="50">
        <v>0</v>
      </c>
      <c r="H261" s="3" t="s">
        <v>2089</v>
      </c>
      <c r="I261" s="19" t="s">
        <v>2090</v>
      </c>
      <c r="J261" s="3">
        <v>170</v>
      </c>
      <c r="K261" s="3" t="s">
        <v>801</v>
      </c>
      <c r="L261" s="33" t="s">
        <v>2091</v>
      </c>
      <c r="M261" s="2" t="s">
        <v>803</v>
      </c>
    </row>
    <row r="262" customHeight="1" spans="1:13">
      <c r="A262" s="22" t="s">
        <v>267</v>
      </c>
      <c r="B262" s="3" t="s">
        <v>2092</v>
      </c>
      <c r="C262" s="15" t="s">
        <v>2093</v>
      </c>
      <c r="D262" s="3" t="s">
        <v>979</v>
      </c>
      <c r="E262" s="49">
        <v>41058</v>
      </c>
      <c r="F262" s="3" t="s">
        <v>2094</v>
      </c>
      <c r="G262" s="50">
        <v>7.9</v>
      </c>
      <c r="H262" s="3" t="s">
        <v>2095</v>
      </c>
      <c r="I262" s="19" t="s">
        <v>2096</v>
      </c>
      <c r="J262" s="3">
        <v>229</v>
      </c>
      <c r="K262" s="3" t="s">
        <v>793</v>
      </c>
      <c r="L262" s="33" t="s">
        <v>1099</v>
      </c>
      <c r="M262" s="2" t="s">
        <v>803</v>
      </c>
    </row>
    <row r="263" customHeight="1" spans="1:13">
      <c r="A263" s="22" t="s">
        <v>268</v>
      </c>
      <c r="B263" s="3" t="s">
        <v>787</v>
      </c>
      <c r="C263" s="15" t="s">
        <v>2097</v>
      </c>
      <c r="D263" s="3" t="s">
        <v>885</v>
      </c>
      <c r="E263" s="49">
        <v>43213</v>
      </c>
      <c r="F263" s="3" t="s">
        <v>2098</v>
      </c>
      <c r="G263" s="50">
        <v>-0.054</v>
      </c>
      <c r="H263" s="3" t="s">
        <v>2099</v>
      </c>
      <c r="I263" s="19" t="s">
        <v>2100</v>
      </c>
      <c r="J263" s="3">
        <v>132</v>
      </c>
      <c r="K263" s="3" t="s">
        <v>801</v>
      </c>
      <c r="L263" s="33" t="s">
        <v>2101</v>
      </c>
      <c r="M263" s="2" t="s">
        <v>803</v>
      </c>
    </row>
    <row r="264" customHeight="1" spans="1:13">
      <c r="A264" s="14" t="s">
        <v>269</v>
      </c>
      <c r="B264" s="3" t="s">
        <v>2102</v>
      </c>
      <c r="C264" s="15" t="s">
        <v>2103</v>
      </c>
      <c r="D264" s="3" t="s">
        <v>857</v>
      </c>
      <c r="E264" s="49">
        <v>42473</v>
      </c>
      <c r="F264" s="33">
        <v>9167109.24</v>
      </c>
      <c r="G264" s="50">
        <v>-0.141</v>
      </c>
      <c r="H264" s="3" t="s">
        <v>2104</v>
      </c>
      <c r="I264" s="19">
        <v>2111765</v>
      </c>
      <c r="J264" s="3">
        <v>1212</v>
      </c>
      <c r="K264" s="3" t="s">
        <v>801</v>
      </c>
      <c r="L264" s="33">
        <v>31093.75</v>
      </c>
      <c r="M264" s="2" t="s">
        <v>803</v>
      </c>
    </row>
    <row r="265" customHeight="1" spans="1:13">
      <c r="A265" s="22" t="s">
        <v>270</v>
      </c>
      <c r="B265" s="3" t="s">
        <v>787</v>
      </c>
      <c r="C265" s="15" t="s">
        <v>2105</v>
      </c>
      <c r="D265" s="3" t="s">
        <v>881</v>
      </c>
      <c r="E265" s="49">
        <v>41675</v>
      </c>
      <c r="F265" s="3" t="s">
        <v>2106</v>
      </c>
      <c r="G265" s="50">
        <v>0</v>
      </c>
      <c r="H265" s="3" t="s">
        <v>2107</v>
      </c>
      <c r="I265" s="19" t="s">
        <v>2108</v>
      </c>
      <c r="J265" s="3">
        <v>103</v>
      </c>
      <c r="K265" s="3" t="s">
        <v>793</v>
      </c>
      <c r="L265" s="33" t="s">
        <v>827</v>
      </c>
      <c r="M265" s="2" t="s">
        <v>803</v>
      </c>
    </row>
    <row r="266" customHeight="1" spans="1:13">
      <c r="A266" s="18" t="s">
        <v>271</v>
      </c>
      <c r="B266" s="3" t="s">
        <v>787</v>
      </c>
      <c r="C266" s="15" t="s">
        <v>2109</v>
      </c>
      <c r="D266" s="3" t="s">
        <v>1846</v>
      </c>
      <c r="E266" s="49">
        <v>42112</v>
      </c>
      <c r="F266" s="3" t="s">
        <v>2110</v>
      </c>
      <c r="G266" s="61">
        <v>4.974</v>
      </c>
      <c r="H266" s="2" t="s">
        <v>2111</v>
      </c>
      <c r="I266" s="19" t="s">
        <v>2112</v>
      </c>
      <c r="J266" s="3">
        <v>981</v>
      </c>
      <c r="K266" s="3" t="s">
        <v>801</v>
      </c>
      <c r="L266" s="33" t="s">
        <v>2113</v>
      </c>
      <c r="M266" s="2" t="s">
        <v>803</v>
      </c>
    </row>
    <row r="267" customHeight="1" spans="1:13">
      <c r="A267" s="22" t="s">
        <v>272</v>
      </c>
      <c r="B267" s="3" t="s">
        <v>2114</v>
      </c>
      <c r="C267" s="15" t="s">
        <v>2115</v>
      </c>
      <c r="D267" s="3" t="s">
        <v>1033</v>
      </c>
      <c r="E267" s="49">
        <v>42660</v>
      </c>
      <c r="F267" s="3" t="s">
        <v>2116</v>
      </c>
      <c r="G267" s="50">
        <v>0</v>
      </c>
      <c r="H267" s="3" t="s">
        <v>2117</v>
      </c>
      <c r="I267" s="19" t="s">
        <v>2118</v>
      </c>
      <c r="J267" s="3">
        <v>551</v>
      </c>
      <c r="K267" s="3" t="s">
        <v>793</v>
      </c>
      <c r="L267" s="33" t="s">
        <v>827</v>
      </c>
      <c r="M267" s="2" t="s">
        <v>803</v>
      </c>
    </row>
    <row r="268" customHeight="1" spans="1:13">
      <c r="A268" s="18" t="s">
        <v>273</v>
      </c>
      <c r="B268" s="3" t="s">
        <v>804</v>
      </c>
      <c r="C268" s="15" t="s">
        <v>2119</v>
      </c>
      <c r="D268" s="3" t="s">
        <v>885</v>
      </c>
      <c r="E268" s="49">
        <v>43178</v>
      </c>
      <c r="F268" s="3" t="s">
        <v>2120</v>
      </c>
      <c r="G268" s="50">
        <v>0</v>
      </c>
      <c r="H268" s="3" t="s">
        <v>2121</v>
      </c>
      <c r="I268" s="19" t="s">
        <v>2122</v>
      </c>
      <c r="J268" s="3">
        <v>171</v>
      </c>
      <c r="K268" s="3" t="s">
        <v>793</v>
      </c>
      <c r="L268" s="33" t="s">
        <v>2123</v>
      </c>
      <c r="M268" s="2" t="s">
        <v>803</v>
      </c>
    </row>
    <row r="269" customHeight="1" spans="1:13">
      <c r="A269" s="15" t="s">
        <v>274</v>
      </c>
      <c r="B269" s="3" t="s">
        <v>2124</v>
      </c>
      <c r="C269" s="15" t="s">
        <v>2125</v>
      </c>
      <c r="D269" s="3" t="s">
        <v>1334</v>
      </c>
      <c r="E269" s="49">
        <v>39321</v>
      </c>
      <c r="F269" s="3" t="s">
        <v>2126</v>
      </c>
      <c r="G269" s="50">
        <v>0</v>
      </c>
      <c r="H269" s="2" t="s">
        <v>2127</v>
      </c>
      <c r="I269" s="19" t="s">
        <v>2128</v>
      </c>
      <c r="J269" s="3">
        <v>221</v>
      </c>
      <c r="K269" s="3" t="s">
        <v>793</v>
      </c>
      <c r="L269" s="33" t="s">
        <v>2129</v>
      </c>
      <c r="M269" s="2" t="s">
        <v>803</v>
      </c>
    </row>
    <row r="270" customHeight="1" spans="1:13">
      <c r="A270" s="15" t="s">
        <v>275</v>
      </c>
      <c r="B270" s="3" t="s">
        <v>787</v>
      </c>
      <c r="C270" s="15" t="s">
        <v>2130</v>
      </c>
      <c r="D270" s="3" t="s">
        <v>2131</v>
      </c>
      <c r="E270" s="49">
        <v>44151</v>
      </c>
      <c r="F270" s="3" t="s">
        <v>2132</v>
      </c>
      <c r="G270" s="50">
        <v>0</v>
      </c>
      <c r="H270" s="3" t="s">
        <v>2133</v>
      </c>
      <c r="I270" s="19" t="s">
        <v>2134</v>
      </c>
      <c r="J270" s="3">
        <v>369</v>
      </c>
      <c r="K270" s="3" t="s">
        <v>793</v>
      </c>
      <c r="L270" s="33" t="s">
        <v>2135</v>
      </c>
      <c r="M270" s="2" t="s">
        <v>803</v>
      </c>
    </row>
    <row r="271" customHeight="1" spans="1:13">
      <c r="A271" s="15" t="s">
        <v>276</v>
      </c>
      <c r="B271" s="3" t="s">
        <v>2136</v>
      </c>
      <c r="C271" s="3" t="s">
        <v>2137</v>
      </c>
      <c r="D271" s="3" t="s">
        <v>2138</v>
      </c>
      <c r="E271" s="49">
        <v>43149</v>
      </c>
      <c r="F271" s="3" t="s">
        <v>2139</v>
      </c>
      <c r="G271" s="50">
        <v>0.386</v>
      </c>
      <c r="H271" s="3" t="s">
        <v>2140</v>
      </c>
      <c r="I271" s="19" t="s">
        <v>2141</v>
      </c>
      <c r="J271" s="3">
        <v>1489</v>
      </c>
      <c r="K271" s="3" t="s">
        <v>793</v>
      </c>
      <c r="L271" s="33" t="s">
        <v>2142</v>
      </c>
      <c r="M271" s="2" t="s">
        <v>803</v>
      </c>
    </row>
    <row r="272" customHeight="1" spans="1:13">
      <c r="A272" s="15" t="s">
        <v>277</v>
      </c>
      <c r="B272" s="3" t="s">
        <v>787</v>
      </c>
      <c r="C272" s="15" t="s">
        <v>2143</v>
      </c>
      <c r="D272" s="3" t="s">
        <v>789</v>
      </c>
      <c r="E272" s="49">
        <v>42723</v>
      </c>
      <c r="F272" s="3" t="s">
        <v>2144</v>
      </c>
      <c r="G272" s="50">
        <v>1</v>
      </c>
      <c r="H272" s="3" t="s">
        <v>2145</v>
      </c>
      <c r="I272" s="19" t="s">
        <v>2146</v>
      </c>
      <c r="J272" s="3">
        <v>596</v>
      </c>
      <c r="K272" s="3" t="s">
        <v>801</v>
      </c>
      <c r="L272" s="33" t="s">
        <v>2147</v>
      </c>
      <c r="M272" s="2" t="s">
        <v>803</v>
      </c>
    </row>
    <row r="273" customHeight="1" spans="1:13">
      <c r="A273" s="15" t="s">
        <v>278</v>
      </c>
      <c r="B273" s="3" t="s">
        <v>2148</v>
      </c>
      <c r="C273" s="15" t="s">
        <v>2149</v>
      </c>
      <c r="D273" s="3" t="s">
        <v>1334</v>
      </c>
      <c r="E273" s="49">
        <v>42199</v>
      </c>
      <c r="F273" s="3" t="s">
        <v>2150</v>
      </c>
      <c r="G273" s="50">
        <v>0</v>
      </c>
      <c r="H273" s="3" t="s">
        <v>2151</v>
      </c>
      <c r="I273" s="19" t="s">
        <v>2152</v>
      </c>
      <c r="J273" s="3">
        <v>175</v>
      </c>
      <c r="K273" s="3" t="s">
        <v>793</v>
      </c>
      <c r="L273" s="33" t="s">
        <v>827</v>
      </c>
      <c r="M273" s="2" t="s">
        <v>803</v>
      </c>
    </row>
    <row r="274" customHeight="1" spans="1:13">
      <c r="A274" s="15" t="s">
        <v>279</v>
      </c>
      <c r="B274" s="3" t="s">
        <v>787</v>
      </c>
      <c r="C274" s="15" t="s">
        <v>2153</v>
      </c>
      <c r="D274" s="3" t="s">
        <v>813</v>
      </c>
      <c r="E274" s="49">
        <v>42510</v>
      </c>
      <c r="F274" s="3" t="s">
        <v>2154</v>
      </c>
      <c r="G274" s="50">
        <v>0</v>
      </c>
      <c r="H274" s="2" t="s">
        <v>2155</v>
      </c>
      <c r="I274" s="19" t="s">
        <v>2156</v>
      </c>
      <c r="J274" s="3">
        <v>243</v>
      </c>
      <c r="K274" s="3" t="s">
        <v>793</v>
      </c>
      <c r="L274" s="33" t="s">
        <v>827</v>
      </c>
      <c r="M274" s="2" t="s">
        <v>803</v>
      </c>
    </row>
    <row r="275" customHeight="1" spans="1:13">
      <c r="A275" s="15" t="s">
        <v>280</v>
      </c>
      <c r="B275" s="3" t="s">
        <v>787</v>
      </c>
      <c r="C275" s="15" t="s">
        <v>2157</v>
      </c>
      <c r="D275" s="3" t="s">
        <v>985</v>
      </c>
      <c r="E275" s="49">
        <v>41003</v>
      </c>
      <c r="F275" s="3" t="s">
        <v>2158</v>
      </c>
      <c r="G275" s="50">
        <v>0</v>
      </c>
      <c r="H275" s="3" t="s">
        <v>2159</v>
      </c>
      <c r="I275" s="19" t="s">
        <v>2160</v>
      </c>
      <c r="J275" s="3">
        <v>592</v>
      </c>
      <c r="K275" s="3" t="s">
        <v>793</v>
      </c>
      <c r="L275" s="33" t="s">
        <v>2161</v>
      </c>
      <c r="M275" s="2" t="s">
        <v>803</v>
      </c>
    </row>
    <row r="276" customHeight="1" spans="1:13">
      <c r="A276" s="15" t="s">
        <v>281</v>
      </c>
      <c r="B276" s="3" t="s">
        <v>787</v>
      </c>
      <c r="C276" s="15" t="s">
        <v>2162</v>
      </c>
      <c r="D276" s="3" t="s">
        <v>1119</v>
      </c>
      <c r="E276" s="49">
        <v>42790</v>
      </c>
      <c r="F276" s="3" t="s">
        <v>2163</v>
      </c>
      <c r="G276" s="50">
        <v>0</v>
      </c>
      <c r="H276" s="3" t="s">
        <v>2164</v>
      </c>
      <c r="I276" s="19" t="s">
        <v>2165</v>
      </c>
      <c r="J276" s="3">
        <v>357</v>
      </c>
      <c r="K276" s="3" t="s">
        <v>793</v>
      </c>
      <c r="L276" s="33" t="s">
        <v>827</v>
      </c>
      <c r="M276" s="2" t="s">
        <v>803</v>
      </c>
    </row>
    <row r="277" customHeight="1" spans="1:13">
      <c r="A277" s="22" t="s">
        <v>282</v>
      </c>
      <c r="B277" s="3" t="s">
        <v>787</v>
      </c>
      <c r="C277" s="15" t="s">
        <v>2166</v>
      </c>
      <c r="D277" s="3" t="s">
        <v>813</v>
      </c>
      <c r="E277" s="49">
        <v>43707</v>
      </c>
      <c r="F277" s="3" t="s">
        <v>2167</v>
      </c>
      <c r="G277" s="50">
        <v>1.415</v>
      </c>
      <c r="H277" s="3" t="s">
        <v>2168</v>
      </c>
      <c r="I277" s="19" t="s">
        <v>2169</v>
      </c>
      <c r="J277" s="3">
        <v>458</v>
      </c>
      <c r="K277" s="3" t="s">
        <v>801</v>
      </c>
      <c r="L277" s="33" t="s">
        <v>2170</v>
      </c>
      <c r="M277" s="2" t="s">
        <v>803</v>
      </c>
    </row>
    <row r="278" customHeight="1" spans="1:13">
      <c r="A278" s="15" t="s">
        <v>283</v>
      </c>
      <c r="B278" s="3" t="s">
        <v>1676</v>
      </c>
      <c r="M278" s="2" t="s">
        <v>803</v>
      </c>
    </row>
    <row r="279" customHeight="1" spans="1:13">
      <c r="A279" s="15" t="s">
        <v>284</v>
      </c>
      <c r="B279" s="3" t="s">
        <v>1349</v>
      </c>
      <c r="C279" s="15" t="s">
        <v>2171</v>
      </c>
      <c r="D279" s="3" t="s">
        <v>1247</v>
      </c>
      <c r="E279" s="49">
        <v>43343</v>
      </c>
      <c r="F279" s="3" t="s">
        <v>2172</v>
      </c>
      <c r="G279" s="50">
        <v>2.162</v>
      </c>
      <c r="H279" s="3" t="s">
        <v>2173</v>
      </c>
      <c r="I279" s="19" t="s">
        <v>2174</v>
      </c>
      <c r="J279" s="3">
        <v>517</v>
      </c>
      <c r="K279" s="3" t="s">
        <v>793</v>
      </c>
      <c r="L279" s="33" t="s">
        <v>2175</v>
      </c>
      <c r="M279" s="2" t="s">
        <v>803</v>
      </c>
    </row>
    <row r="280" customHeight="1" spans="1:13">
      <c r="A280" s="22" t="s">
        <v>285</v>
      </c>
      <c r="B280" s="3" t="s">
        <v>2176</v>
      </c>
      <c r="C280" s="15" t="s">
        <v>2177</v>
      </c>
      <c r="D280" s="3" t="s">
        <v>1856</v>
      </c>
      <c r="E280" s="49">
        <v>42551</v>
      </c>
      <c r="F280" s="33">
        <v>8627087.04</v>
      </c>
      <c r="G280" s="50">
        <v>0.508</v>
      </c>
      <c r="H280" s="3" t="s">
        <v>2178</v>
      </c>
      <c r="I280" s="19">
        <v>1150460</v>
      </c>
      <c r="J280" s="3">
        <v>385</v>
      </c>
      <c r="K280" s="3" t="s">
        <v>793</v>
      </c>
      <c r="L280" s="33">
        <v>30.16</v>
      </c>
      <c r="M280" s="2" t="s">
        <v>803</v>
      </c>
    </row>
    <row r="281" customHeight="1" spans="1:13">
      <c r="A281" s="22" t="s">
        <v>286</v>
      </c>
      <c r="B281" s="3" t="s">
        <v>787</v>
      </c>
      <c r="C281" s="15" t="s">
        <v>2179</v>
      </c>
      <c r="D281" s="3" t="s">
        <v>1344</v>
      </c>
      <c r="E281" s="49">
        <v>42739</v>
      </c>
      <c r="F281" s="3" t="s">
        <v>2180</v>
      </c>
      <c r="G281" s="50">
        <v>0.053</v>
      </c>
      <c r="H281" s="3" t="s">
        <v>2181</v>
      </c>
      <c r="I281" s="19" t="s">
        <v>2182</v>
      </c>
      <c r="J281" s="3">
        <v>634</v>
      </c>
      <c r="K281" s="3" t="s">
        <v>801</v>
      </c>
      <c r="L281" s="33" t="s">
        <v>2183</v>
      </c>
      <c r="M281" s="2" t="s">
        <v>803</v>
      </c>
    </row>
    <row r="282" customHeight="1" spans="1:13">
      <c r="A282" s="22" t="s">
        <v>287</v>
      </c>
      <c r="B282" s="3" t="s">
        <v>787</v>
      </c>
      <c r="C282" s="15" t="s">
        <v>2184</v>
      </c>
      <c r="D282" s="3" t="s">
        <v>843</v>
      </c>
      <c r="E282" s="49">
        <v>42436</v>
      </c>
      <c r="F282" s="3" t="s">
        <v>2185</v>
      </c>
      <c r="G282" s="50">
        <v>0.636</v>
      </c>
      <c r="H282" s="3" t="s">
        <v>2186</v>
      </c>
      <c r="I282" s="19" t="s">
        <v>2187</v>
      </c>
      <c r="J282" s="3">
        <v>361</v>
      </c>
      <c r="K282" s="3" t="s">
        <v>801</v>
      </c>
      <c r="L282" s="33" t="s">
        <v>2188</v>
      </c>
      <c r="M282" s="2" t="s">
        <v>803</v>
      </c>
    </row>
    <row r="283" customHeight="1" spans="1:13">
      <c r="A283" s="14" t="s">
        <v>288</v>
      </c>
      <c r="B283" s="3" t="s">
        <v>787</v>
      </c>
      <c r="C283" s="15" t="s">
        <v>2189</v>
      </c>
      <c r="D283" s="3" t="s">
        <v>2190</v>
      </c>
      <c r="E283" s="49">
        <v>43287</v>
      </c>
      <c r="F283" s="3" t="s">
        <v>2191</v>
      </c>
      <c r="G283" s="50">
        <v>0</v>
      </c>
      <c r="H283" s="2" t="s">
        <v>2192</v>
      </c>
      <c r="I283" s="19" t="s">
        <v>2193</v>
      </c>
      <c r="J283" s="3">
        <v>236</v>
      </c>
      <c r="K283" s="3" t="s">
        <v>793</v>
      </c>
      <c r="L283" s="33" t="s">
        <v>2194</v>
      </c>
      <c r="M283" s="2" t="s">
        <v>803</v>
      </c>
    </row>
    <row r="284" customHeight="1" spans="1:13">
      <c r="A284" s="18" t="s">
        <v>289</v>
      </c>
      <c r="B284" s="3" t="s">
        <v>1541</v>
      </c>
      <c r="C284" s="15" t="s">
        <v>2195</v>
      </c>
      <c r="D284" s="3" t="s">
        <v>813</v>
      </c>
      <c r="E284" s="49">
        <v>43654</v>
      </c>
      <c r="F284" s="3" t="s">
        <v>2196</v>
      </c>
      <c r="G284" s="50">
        <v>0.815</v>
      </c>
      <c r="H284" s="3" t="s">
        <v>2197</v>
      </c>
      <c r="I284" s="19" t="s">
        <v>2198</v>
      </c>
      <c r="J284" s="3">
        <v>1120</v>
      </c>
      <c r="K284" s="3" t="s">
        <v>793</v>
      </c>
      <c r="L284" s="33" t="s">
        <v>2199</v>
      </c>
      <c r="M284" s="2" t="s">
        <v>803</v>
      </c>
    </row>
    <row r="285" customHeight="1" spans="1:13">
      <c r="A285" s="22" t="s">
        <v>290</v>
      </c>
      <c r="B285" s="3" t="s">
        <v>1394</v>
      </c>
      <c r="C285" s="15" t="s">
        <v>2200</v>
      </c>
      <c r="D285" s="3" t="s">
        <v>2201</v>
      </c>
      <c r="E285" s="49">
        <v>41394</v>
      </c>
      <c r="F285" s="3" t="s">
        <v>2202</v>
      </c>
      <c r="G285" s="50">
        <v>0</v>
      </c>
      <c r="H285" s="2" t="s">
        <v>2203</v>
      </c>
      <c r="I285" s="19" t="s">
        <v>2204</v>
      </c>
      <c r="J285" s="3">
        <v>742</v>
      </c>
      <c r="K285" s="3" t="s">
        <v>801</v>
      </c>
      <c r="L285" s="33" t="s">
        <v>2205</v>
      </c>
      <c r="M285" s="2" t="s">
        <v>803</v>
      </c>
    </row>
    <row r="286" customHeight="1" spans="1:13">
      <c r="A286" s="22" t="s">
        <v>291</v>
      </c>
      <c r="B286" s="3" t="s">
        <v>2206</v>
      </c>
      <c r="C286" s="15" t="s">
        <v>2207</v>
      </c>
      <c r="D286" s="3" t="s">
        <v>985</v>
      </c>
      <c r="E286" s="49">
        <v>43633</v>
      </c>
      <c r="F286" s="3" t="s">
        <v>2208</v>
      </c>
      <c r="G286" s="50">
        <v>0</v>
      </c>
      <c r="H286" s="3" t="s">
        <v>2209</v>
      </c>
      <c r="I286" s="19" t="s">
        <v>2210</v>
      </c>
      <c r="J286" s="3">
        <v>326</v>
      </c>
      <c r="K286" s="3" t="s">
        <v>801</v>
      </c>
      <c r="L286" s="33" t="s">
        <v>2211</v>
      </c>
      <c r="M286" s="2" t="s">
        <v>803</v>
      </c>
    </row>
    <row r="287" customHeight="1" spans="1:13">
      <c r="A287" s="18" t="s">
        <v>292</v>
      </c>
      <c r="B287" s="3" t="s">
        <v>787</v>
      </c>
      <c r="C287" s="15" t="s">
        <v>2212</v>
      </c>
      <c r="D287" s="3" t="s">
        <v>813</v>
      </c>
      <c r="E287" s="49">
        <v>42047</v>
      </c>
      <c r="F287" s="3" t="s">
        <v>2213</v>
      </c>
      <c r="G287" s="50">
        <v>2.6</v>
      </c>
      <c r="H287" s="2" t="s">
        <v>2214</v>
      </c>
      <c r="I287" s="19" t="s">
        <v>2215</v>
      </c>
      <c r="J287" s="3">
        <v>637</v>
      </c>
      <c r="K287" s="3" t="s">
        <v>793</v>
      </c>
      <c r="L287" s="33" t="s">
        <v>2216</v>
      </c>
      <c r="M287" s="2" t="s">
        <v>803</v>
      </c>
    </row>
    <row r="288" customHeight="1" spans="1:13">
      <c r="A288" s="15" t="s">
        <v>293</v>
      </c>
      <c r="B288" s="3" t="s">
        <v>787</v>
      </c>
      <c r="C288" s="15" t="s">
        <v>2217</v>
      </c>
      <c r="D288" s="3" t="s">
        <v>813</v>
      </c>
      <c r="E288" s="49">
        <v>41820</v>
      </c>
      <c r="F288" s="3" t="s">
        <v>2218</v>
      </c>
      <c r="G288" s="50">
        <v>-0.052</v>
      </c>
      <c r="H288" s="3" t="s">
        <v>2219</v>
      </c>
      <c r="I288" s="19" t="s">
        <v>2220</v>
      </c>
      <c r="J288" s="3">
        <v>3095</v>
      </c>
      <c r="K288" s="3" t="s">
        <v>801</v>
      </c>
      <c r="L288" s="33" t="s">
        <v>2221</v>
      </c>
      <c r="M288" s="2" t="s">
        <v>803</v>
      </c>
    </row>
    <row r="289" customHeight="1" spans="1:13">
      <c r="A289" s="15" t="s">
        <v>294</v>
      </c>
      <c r="B289" s="3" t="s">
        <v>2222</v>
      </c>
      <c r="C289" s="15" t="s">
        <v>2223</v>
      </c>
      <c r="D289" s="3" t="s">
        <v>2224</v>
      </c>
      <c r="E289" s="49">
        <v>43367</v>
      </c>
      <c r="F289" s="3" t="s">
        <v>2225</v>
      </c>
      <c r="G289" s="50">
        <v>0</v>
      </c>
      <c r="H289" s="2" t="s">
        <v>2226</v>
      </c>
      <c r="I289" s="19" t="s">
        <v>2227</v>
      </c>
      <c r="J289" s="3">
        <v>599</v>
      </c>
      <c r="K289" s="3" t="s">
        <v>793</v>
      </c>
      <c r="L289" s="33" t="s">
        <v>827</v>
      </c>
      <c r="M289" s="2" t="s">
        <v>803</v>
      </c>
    </row>
    <row r="290" customHeight="1" spans="13:13">
      <c r="M290" s="2" t="s">
        <v>803</v>
      </c>
    </row>
    <row r="291" customHeight="1" spans="13:13">
      <c r="M291" s="2" t="s">
        <v>803</v>
      </c>
    </row>
    <row r="292" customHeight="1" spans="13:13">
      <c r="M292" s="2" t="s">
        <v>803</v>
      </c>
    </row>
    <row r="293" customHeight="1" spans="13:13">
      <c r="M293" s="2" t="s">
        <v>803</v>
      </c>
    </row>
    <row r="294" customHeight="1" spans="13:13">
      <c r="M294" s="2" t="s">
        <v>803</v>
      </c>
    </row>
    <row r="295" customHeight="1" spans="13:13">
      <c r="M295" s="2" t="s">
        <v>803</v>
      </c>
    </row>
    <row r="296" customHeight="1" spans="13:13">
      <c r="M296" s="2" t="s">
        <v>803</v>
      </c>
    </row>
    <row r="297" customHeight="1" spans="13:13">
      <c r="M297" s="2" t="s">
        <v>803</v>
      </c>
    </row>
    <row r="298" customHeight="1" spans="13:13">
      <c r="M298" s="2" t="s">
        <v>803</v>
      </c>
    </row>
    <row r="299" customHeight="1" spans="13:13">
      <c r="M299" s="2" t="s">
        <v>803</v>
      </c>
    </row>
    <row r="300" customHeight="1" spans="13:13">
      <c r="M300" s="2" t="s">
        <v>803</v>
      </c>
    </row>
    <row r="301" customHeight="1" spans="13:13">
      <c r="M301" s="2" t="s">
        <v>803</v>
      </c>
    </row>
    <row r="302" customHeight="1" spans="13:13">
      <c r="M302" s="2" t="s">
        <v>803</v>
      </c>
    </row>
    <row r="303" customHeight="1" spans="13:13">
      <c r="M303" s="2" t="s">
        <v>803</v>
      </c>
    </row>
    <row r="304" customHeight="1" spans="13:13">
      <c r="M304" s="2" t="s">
        <v>803</v>
      </c>
    </row>
    <row r="305" customHeight="1" spans="13:13">
      <c r="M305" s="2" t="s">
        <v>803</v>
      </c>
    </row>
    <row r="306" customHeight="1" spans="13:13">
      <c r="M306" s="2" t="s">
        <v>803</v>
      </c>
    </row>
    <row r="307" customHeight="1" spans="13:13">
      <c r="M307" s="2" t="s">
        <v>803</v>
      </c>
    </row>
    <row r="308" customHeight="1" spans="13:13">
      <c r="M308" s="2" t="s">
        <v>803</v>
      </c>
    </row>
    <row r="309" customHeight="1" spans="13:13">
      <c r="M309" s="2" t="s">
        <v>803</v>
      </c>
    </row>
    <row r="310" customHeight="1" spans="13:13">
      <c r="M310" s="2" t="s">
        <v>803</v>
      </c>
    </row>
    <row r="311" customHeight="1" spans="13:13">
      <c r="M311" s="2" t="s">
        <v>803</v>
      </c>
    </row>
    <row r="312" customHeight="1" spans="13:13">
      <c r="M312" s="2" t="s">
        <v>803</v>
      </c>
    </row>
    <row r="313" customHeight="1" spans="13:13">
      <c r="M313" s="2" t="s">
        <v>803</v>
      </c>
    </row>
    <row r="314" customHeight="1" spans="13:13">
      <c r="M314" s="2" t="s">
        <v>803</v>
      </c>
    </row>
    <row r="315" customHeight="1" spans="13:13">
      <c r="M315" s="2" t="s">
        <v>803</v>
      </c>
    </row>
    <row r="316" customHeight="1" spans="13:13">
      <c r="M316" s="2" t="s">
        <v>803</v>
      </c>
    </row>
    <row r="317" customHeight="1" spans="13:13">
      <c r="M317" s="2" t="s">
        <v>803</v>
      </c>
    </row>
    <row r="318" customHeight="1" spans="13:13">
      <c r="M318" s="2" t="s">
        <v>803</v>
      </c>
    </row>
    <row r="319" customHeight="1" spans="13:13">
      <c r="M319" s="2" t="s">
        <v>803</v>
      </c>
    </row>
    <row r="320" customHeight="1" spans="13:13">
      <c r="M320" s="2" t="s">
        <v>803</v>
      </c>
    </row>
    <row r="321" customHeight="1" spans="13:13">
      <c r="M321" s="2" t="s">
        <v>803</v>
      </c>
    </row>
    <row r="322" customHeight="1" spans="13:13">
      <c r="M322" s="2" t="s">
        <v>803</v>
      </c>
    </row>
    <row r="323" customHeight="1" spans="13:13">
      <c r="M323" s="2" t="s">
        <v>803</v>
      </c>
    </row>
    <row r="324" customHeight="1" spans="13:13">
      <c r="M324" s="2" t="s">
        <v>803</v>
      </c>
    </row>
    <row r="325" customHeight="1" spans="13:13">
      <c r="M325" s="2" t="s">
        <v>803</v>
      </c>
    </row>
    <row r="326" customHeight="1" spans="13:13">
      <c r="M326" s="2" t="s">
        <v>803</v>
      </c>
    </row>
    <row r="327" customHeight="1" spans="13:13">
      <c r="M327" s="2" t="s">
        <v>803</v>
      </c>
    </row>
    <row r="328" customHeight="1" spans="13:13">
      <c r="M328" s="2" t="s">
        <v>803</v>
      </c>
    </row>
    <row r="329" customHeight="1" spans="13:13">
      <c r="M329" s="2" t="s">
        <v>803</v>
      </c>
    </row>
    <row r="330" customHeight="1" spans="13:13">
      <c r="M330" s="2" t="s">
        <v>803</v>
      </c>
    </row>
    <row r="331" customHeight="1" spans="13:13">
      <c r="M331" s="2" t="s">
        <v>803</v>
      </c>
    </row>
    <row r="332" customHeight="1" spans="13:13">
      <c r="M332" s="2" t="s">
        <v>803</v>
      </c>
    </row>
    <row r="333" customHeight="1" spans="13:13">
      <c r="M333" s="2" t="s">
        <v>803</v>
      </c>
    </row>
    <row r="334" customHeight="1" spans="13:13">
      <c r="M334" s="2" t="s">
        <v>803</v>
      </c>
    </row>
    <row r="335" customHeight="1" spans="13:13">
      <c r="M335" s="2" t="s">
        <v>803</v>
      </c>
    </row>
    <row r="336" customHeight="1" spans="13:13">
      <c r="M336" s="2" t="s">
        <v>803</v>
      </c>
    </row>
    <row r="337" customHeight="1" spans="13:13">
      <c r="M337" s="2" t="s">
        <v>803</v>
      </c>
    </row>
    <row r="338" customHeight="1" spans="13:13">
      <c r="M338" s="2" t="s">
        <v>803</v>
      </c>
    </row>
    <row r="339" customHeight="1" spans="13:13">
      <c r="M339" s="2" t="s">
        <v>803</v>
      </c>
    </row>
    <row r="340" customHeight="1" spans="13:13">
      <c r="M340" s="2" t="s">
        <v>803</v>
      </c>
    </row>
    <row r="341" customHeight="1" spans="13:13">
      <c r="M341" s="2" t="s">
        <v>803</v>
      </c>
    </row>
    <row r="342" customHeight="1" spans="13:13">
      <c r="M342" s="2" t="s">
        <v>803</v>
      </c>
    </row>
    <row r="343" customHeight="1" spans="13:13">
      <c r="M343" s="2" t="s">
        <v>803</v>
      </c>
    </row>
    <row r="344" customHeight="1" spans="13:13">
      <c r="M344" s="2" t="s">
        <v>803</v>
      </c>
    </row>
    <row r="345" customHeight="1" spans="13:13">
      <c r="M345" s="2" t="s">
        <v>803</v>
      </c>
    </row>
    <row r="346" customHeight="1" spans="13:13">
      <c r="M346" s="2" t="s">
        <v>803</v>
      </c>
    </row>
    <row r="347" customHeight="1" spans="13:13">
      <c r="M347" s="2" t="s">
        <v>803</v>
      </c>
    </row>
    <row r="348" customHeight="1" spans="13:13">
      <c r="M348" s="2" t="s">
        <v>803</v>
      </c>
    </row>
    <row r="349" customHeight="1" spans="13:13">
      <c r="M349" s="2" t="s">
        <v>803</v>
      </c>
    </row>
    <row r="350" customHeight="1" spans="13:13">
      <c r="M350" s="2" t="s">
        <v>803</v>
      </c>
    </row>
    <row r="351" customHeight="1" spans="13:13">
      <c r="M351" s="2" t="s">
        <v>803</v>
      </c>
    </row>
    <row r="352" customHeight="1" spans="13:13">
      <c r="M352" s="2" t="s">
        <v>803</v>
      </c>
    </row>
    <row r="353" customHeight="1" spans="13:13">
      <c r="M353" s="2" t="s">
        <v>803</v>
      </c>
    </row>
    <row r="354" customHeight="1" spans="13:13">
      <c r="M354" s="2" t="s">
        <v>803</v>
      </c>
    </row>
    <row r="355" customHeight="1" spans="13:13">
      <c r="M355" s="2" t="s">
        <v>803</v>
      </c>
    </row>
    <row r="356" customHeight="1" spans="13:13">
      <c r="M356" s="2" t="s">
        <v>803</v>
      </c>
    </row>
    <row r="357" customHeight="1" spans="13:13">
      <c r="M357" s="2" t="s">
        <v>803</v>
      </c>
    </row>
    <row r="358" customHeight="1" spans="13:13">
      <c r="M358" s="2" t="s">
        <v>803</v>
      </c>
    </row>
    <row r="359" customHeight="1" spans="13:13">
      <c r="M359" s="2" t="s">
        <v>803</v>
      </c>
    </row>
    <row r="360" customHeight="1" spans="13:13">
      <c r="M360" s="2" t="s">
        <v>803</v>
      </c>
    </row>
    <row r="361" customHeight="1" spans="13:13">
      <c r="M361" s="2" t="s">
        <v>803</v>
      </c>
    </row>
    <row r="362" customHeight="1" spans="13:13">
      <c r="M362" s="2" t="s">
        <v>803</v>
      </c>
    </row>
    <row r="363" customHeight="1" spans="13:13">
      <c r="M363" s="2" t="s">
        <v>803</v>
      </c>
    </row>
    <row r="364" customHeight="1" spans="13:13">
      <c r="M364" s="2" t="s">
        <v>803</v>
      </c>
    </row>
    <row r="365" customHeight="1" spans="13:13">
      <c r="M365" s="2" t="s">
        <v>803</v>
      </c>
    </row>
    <row r="366" customHeight="1" spans="13:13">
      <c r="M366" s="2" t="s">
        <v>803</v>
      </c>
    </row>
    <row r="367" customHeight="1" spans="13:13">
      <c r="M367" s="2" t="s">
        <v>803</v>
      </c>
    </row>
    <row r="368" customHeight="1" spans="13:13">
      <c r="M368" s="2" t="s">
        <v>803</v>
      </c>
    </row>
    <row r="369" customHeight="1" spans="13:13">
      <c r="M369" s="2" t="s">
        <v>803</v>
      </c>
    </row>
    <row r="370" customHeight="1" spans="13:13">
      <c r="M370" s="2" t="s">
        <v>803</v>
      </c>
    </row>
    <row r="371" customHeight="1" spans="13:13">
      <c r="M371" s="2" t="s">
        <v>803</v>
      </c>
    </row>
    <row r="372" customHeight="1" spans="13:13">
      <c r="M372" s="2" t="s">
        <v>803</v>
      </c>
    </row>
    <row r="373" customHeight="1" spans="13:13">
      <c r="M373" s="2" t="s">
        <v>803</v>
      </c>
    </row>
    <row r="374" customHeight="1" spans="13:13">
      <c r="M374" s="2" t="s">
        <v>803</v>
      </c>
    </row>
    <row r="375" customHeight="1" spans="13:13">
      <c r="M375" s="2" t="s">
        <v>803</v>
      </c>
    </row>
    <row r="376" customHeight="1" spans="13:13">
      <c r="M376" s="2" t="s">
        <v>803</v>
      </c>
    </row>
    <row r="377" customHeight="1" spans="13:13">
      <c r="M377" s="2" t="s">
        <v>803</v>
      </c>
    </row>
    <row r="378" customHeight="1" spans="13:13">
      <c r="M378" s="2" t="s">
        <v>803</v>
      </c>
    </row>
    <row r="379" customHeight="1" spans="13:13">
      <c r="M379" s="2" t="s">
        <v>803</v>
      </c>
    </row>
    <row r="380" customHeight="1" spans="13:13">
      <c r="M380" s="2" t="s">
        <v>803</v>
      </c>
    </row>
    <row r="381" customHeight="1" spans="13:13">
      <c r="M381" s="2" t="s">
        <v>803</v>
      </c>
    </row>
    <row r="382" customHeight="1" spans="13:13">
      <c r="M382" s="2" t="s">
        <v>803</v>
      </c>
    </row>
    <row r="383" customHeight="1" spans="13:13">
      <c r="M383" s="2" t="s">
        <v>803</v>
      </c>
    </row>
    <row r="384" customHeight="1" spans="13:13">
      <c r="M384" s="2" t="s">
        <v>803</v>
      </c>
    </row>
    <row r="385" customHeight="1" spans="13:13">
      <c r="M385" s="2" t="s">
        <v>803</v>
      </c>
    </row>
    <row r="386" customHeight="1" spans="13:13">
      <c r="M386" s="2" t="s">
        <v>803</v>
      </c>
    </row>
    <row r="387" customHeight="1" spans="13:13">
      <c r="M387" s="2" t="s">
        <v>803</v>
      </c>
    </row>
    <row r="388" customHeight="1" spans="13:13">
      <c r="M388" s="2" t="s">
        <v>803</v>
      </c>
    </row>
    <row r="389" customHeight="1" spans="13:13">
      <c r="M389" s="2" t="s">
        <v>803</v>
      </c>
    </row>
    <row r="390" customHeight="1" spans="13:13">
      <c r="M390" s="2" t="s">
        <v>803</v>
      </c>
    </row>
    <row r="391" customHeight="1" spans="13:13">
      <c r="M391" s="2" t="s">
        <v>803</v>
      </c>
    </row>
    <row r="392" customHeight="1" spans="13:13">
      <c r="M392" s="2" t="s">
        <v>803</v>
      </c>
    </row>
    <row r="393" customHeight="1" spans="13:13">
      <c r="M393" s="2" t="s">
        <v>803</v>
      </c>
    </row>
    <row r="394" customHeight="1" spans="13:13">
      <c r="M394" s="2" t="s">
        <v>803</v>
      </c>
    </row>
    <row r="395" customHeight="1" spans="13:13">
      <c r="M395" s="2" t="s">
        <v>803</v>
      </c>
    </row>
    <row r="396" customHeight="1" spans="13:13">
      <c r="M396" s="2" t="s">
        <v>803</v>
      </c>
    </row>
    <row r="397" customHeight="1" spans="13:13">
      <c r="M397" s="2" t="s">
        <v>803</v>
      </c>
    </row>
    <row r="398" customHeight="1" spans="13:13">
      <c r="M398" s="2" t="s">
        <v>803</v>
      </c>
    </row>
    <row r="399" customHeight="1" spans="13:13">
      <c r="M399" s="2" t="s">
        <v>803</v>
      </c>
    </row>
    <row r="400" customHeight="1" spans="13:13">
      <c r="M400" s="2" t="s">
        <v>803</v>
      </c>
    </row>
    <row r="401" customHeight="1" spans="13:13">
      <c r="M401" s="2" t="s">
        <v>803</v>
      </c>
    </row>
    <row r="402" customHeight="1" spans="13:13">
      <c r="M402" s="2" t="s">
        <v>803</v>
      </c>
    </row>
    <row r="403" customHeight="1" spans="13:13">
      <c r="M403" s="2" t="s">
        <v>803</v>
      </c>
    </row>
    <row r="404" customHeight="1" spans="13:13">
      <c r="M404" s="2" t="s">
        <v>803</v>
      </c>
    </row>
    <row r="405" customHeight="1" spans="13:13">
      <c r="M405" s="2" t="s">
        <v>803</v>
      </c>
    </row>
  </sheetData>
  <mergeCells count="3">
    <mergeCell ref="B1:E1"/>
    <mergeCell ref="F1:J1"/>
    <mergeCell ref="K1:L1"/>
  </mergeCells>
  <dataValidations count="1">
    <dataValidation type="list" allowBlank="1" showInputMessage="1" showErrorMessage="1" sqref="K$1:K$1048576">
      <formula1>$K$3:$K$4</formula1>
    </dataValidation>
  </dataValidations>
  <hyperlinks>
    <hyperlink ref="C3" r:id="rId1" display="withplum.com" tooltip="http://withplum.com"/>
    <hyperlink ref="A4" r:id="rId2" display="https://europe.republic.com/businesses/revolut/sections/market"/>
    <hyperlink ref="A3" r:id="rId3" display="https://europe.republic.com/businesses/plum/sections/market"/>
    <hyperlink ref="A7" r:id="rId4" display="https://europe.republic.com/businesses/transfergo/sections/market"/>
    <hyperlink ref="C7" r:id="rId5" display="www.transfergo.com/en"/>
    <hyperlink ref="C8" r:id="rId6" display="www.getbux.com"/>
    <hyperlink ref="A8" r:id="rId7" display="https://europe.republic.com/businesses/bux/sections/market"/>
    <hyperlink ref="C10" r:id="rId8" display="www.onbuy.com"/>
    <hyperlink ref="A11" r:id="rId9" display="https://europe.republic.com/businesses/innis-gunn/sections/market"/>
    <hyperlink ref="C11" r:id="rId10" display="www.innisandgunn.com"/>
    <hyperlink ref="A13" r:id="rId11" display="https://europe.republic.com/businesses/hw-energy/sections/market"/>
    <hyperlink ref="C13" r:id="rId12" display="www.hw.energy"/>
    <hyperlink ref="C14" r:id="rId13" display="WWW.TV.FIT"/>
    <hyperlink ref="A15" r:id="rId14" display="https://europe.republic.com/businesses/assetz-capital/sections/market"/>
    <hyperlink ref="C15" r:id="rId15" display="www.assetzcapital.co.uk"/>
    <hyperlink ref="A16" r:id="rId16" display="https://europe.republic.com/businesses/cuvva/sections/market"/>
    <hyperlink ref="C16" r:id="rId17" display="www.cuvva.com/"/>
    <hyperlink ref="A17" r:id="rId18" display="https://europe.republic.com/businesses/oddbox/sections/market"/>
    <hyperlink ref="C17" r:id="rId19" display="www.oddbox.co.uk"/>
    <hyperlink ref="C18" r:id="rId20" display="www.guestready.com"/>
    <hyperlink ref="C19" r:id="rId21" display="www.wegift.io"/>
    <hyperlink ref="A20" r:id="rId22" display="https://europe.republic.com/businesses/baanx-group-ltd/sections/market"/>
    <hyperlink ref="C20" r:id="rId23" display="www.baanx.com"/>
    <hyperlink ref="A21" r:id="rId24" display="https://europe.republic.com/businesses/landbay/sections/market"/>
    <hyperlink ref="A22" r:id="rId25" display="https://europe.republic.com/businesses/nordic-oil/sections/market"/>
    <hyperlink ref="A24" r:id="rId26" display="https://europe.republic.com/businesses/jaja-uk/sections/market"/>
    <hyperlink ref="C24" r:id="rId27" display="www.jaja.co.uk"/>
    <hyperlink ref="A25" r:id="rId28" display="https://europe.republic.com/businesses/creditspring/sections/market"/>
    <hyperlink ref="C25" r:id="rId29" display="www.creditspring.co.uk/"/>
    <hyperlink ref="A26" r:id="rId30" display="https://europe.republic.com/businesses/crypterium/sections/market"/>
    <hyperlink ref="C26" r:id="rId31" display="choise.com" tooltip="http://choise.com"/>
    <hyperlink ref="C27" r:id="rId32" display="www.cheekypanda.com"/>
    <hyperlink ref="A28" r:id="rId33" display="https://europe.republic.com/businesses/marine-power-systems/sections/market"/>
    <hyperlink ref="C28" r:id="rId34" display="www.marinepowersystems.co.uk/"/>
    <hyperlink ref="A30" r:id="rId35" display="https://europe.republic.com/businesses/glint-pay/sections/market"/>
    <hyperlink ref="C30" r:id="rId36" display="www.glintpay.com"/>
    <hyperlink ref="A31" r:id="rId37" display="https://europe.republic.com/businesses/riversimple/sections/market"/>
    <hyperlink ref="A32" r:id="rId38" display="https://europe.republic.com/businesses/anna-money/sections/market"/>
    <hyperlink ref="C32" r:id="rId39" display="http://anna.money/"/>
    <hyperlink ref="C31" r:id="rId40" display="http://riversimple.com/"/>
    <hyperlink ref="C21" r:id="rId41" display="http://landbay.co.uk/"/>
    <hyperlink ref="C22" r:id="rId42" display="http://nordicoil.com/"/>
    <hyperlink ref="A23" r:id="rId43" display="https://europe.republic.com/businesses/young-platform/sections/market"/>
    <hyperlink ref="A29" r:id="rId44" display="https://europe.republic.com/businesses/altilium-metals/sections/market"/>
    <hyperlink ref="C29" r:id="rId45" display="http://altilium-metals.com/"/>
    <hyperlink ref="A12" r:id="rId46" display="https://europe.republic.com/businesses/safetonet/sections/market"/>
    <hyperlink ref="A5" r:id="rId47" display="https://europe.republic.com/businesses/republic/sections/market"/>
    <hyperlink ref="A33" r:id="rId48" display="https://europe.republic.com/businesses/yonder/sections/market"/>
    <hyperlink ref="C33" r:id="rId49" display="https://yonder.com/"/>
    <hyperlink ref="A34" r:id="rId50" display="https://europe.republic.com/businesses/mootral/sections/market"/>
    <hyperlink ref="C34" r:id="rId51" display="http://www.mootral.com/"/>
    <hyperlink ref="A35" r:id="rId52" display="https://europe.republic.com/businesses/happy-drinks-co/sections/market"/>
    <hyperlink ref="C35" r:id="rId53" display="http://www.happydrinksgroup.com/"/>
    <hyperlink ref="A36" r:id="rId54" display="https://europe.republic.com/businesses/laundryheap/sections/market"/>
    <hyperlink ref="C36" r:id="rId55" display="http://www.laundryheap.com/"/>
    <hyperlink ref="A37" r:id="rId56" display="https://europe.republic.com/businesses/spoke/sections/market"/>
    <hyperlink ref="C37" r:id="rId57" display="http://spoke-london.com/"/>
    <hyperlink ref="A38" r:id="rId58" display="https://europe.republic.com/businesses/peckwater-brands/sections/market"/>
    <hyperlink ref="C38" r:id="rId59" display="https://www.peckwaterbrands.com/"/>
    <hyperlink ref="A39" r:id="rId60" display="https://europe.republic.com/businesses/this/sections/market"/>
    <hyperlink ref="C39" r:id="rId61" display="http://this.co/"/>
    <hyperlink ref="A40" r:id="rId62" display="https://europe.republic.com/businesses/property-hub/sections/market"/>
    <hyperlink ref="A41" r:id="rId63" display="https://europe.republic.com/businesses/amaze-software/sections/market"/>
    <hyperlink ref="C41" r:id="rId64" display="https://amaze.co/"/>
    <hyperlink ref="A42" r:id="rId65" display="https://europe.republic.com/businesses/gazelle-wind-power/sections/market"/>
    <hyperlink ref="C42" r:id="rId66" display="http://www.gazellewindpower.com/"/>
    <hyperlink ref="A43" r:id="rId67" display="https://europe.republic.com/businesses/estateguru-ou/sections/market"/>
    <hyperlink ref="C43" r:id="rId68" display="http://estateguru.co/"/>
    <hyperlink ref="A44" r:id="rId69" display="https://europe.republic.com/businesses/seedrs/sections/market"/>
    <hyperlink ref="C44" r:id="rId70" display="http://seedrs.com/?_gl=1*1celdz3*_ga*MzM4NDE4NzQ1LjE3MjcxMzg4MTA.*_ga_Q4R4JLQF33*MTcyNzE3NTAwMS4zLjEuMTcyNzE4MTU3NS4wLjAuMA..*_ga_6G201CHEQ4*MTcyNzE3NTAwMS4xMS4xLjE3MjcxODE1NzUuMC4wLjA."/>
    <hyperlink ref="A45" r:id="rId71" display="https://europe.republic.com/businesses/green-lithium/sections/market"/>
    <hyperlink ref="C45" r:id="rId72" display="http://greenlithium.co.uk/"/>
    <hyperlink ref="A46" r:id="rId73" display="https://europe.republic.com/businesses/rovco/sections/market"/>
    <hyperlink ref="C46" r:id="rId74" display="http://www.rovco.com/"/>
    <hyperlink ref="A47" r:id="rId75" display="https://europe.republic.com/businesses/ufo-drive/sections/market"/>
    <hyperlink ref="C47" r:id="rId76" display="http://www.ufodrive.com/en/"/>
    <hyperlink ref="A48" r:id="rId77" display="https://europe.republic.com/businesses/roslin-technologies/sections/market"/>
    <hyperlink ref="C48" r:id="rId78" display="http://www.roslintech.com/"/>
    <hyperlink ref="A49" r:id="rId79" display="https://europe.republic.com/businesses/emerald-stay/sections/market"/>
    <hyperlink ref="C49" r:id="rId80" display="http://www.sellmylivestock.co.uk/"/>
    <hyperlink ref="A50" r:id="rId81" display="https://europe.republic.com/businesses/urban-massage/sections/market"/>
    <hyperlink ref="C50" r:id="rId82" display="http://www.urban.co/"/>
    <hyperlink ref="A51" r:id="rId83" display="https://europe.republic.com/businesses/fy/sections/market"/>
    <hyperlink ref="C51" r:id="rId84" display="http://www.iamfy.co/"/>
    <hyperlink ref="A52" r:id="rId85" display="https://europe.republic.com/businesses/capitalrise/sections/market"/>
    <hyperlink ref="C52" r:id="rId86" display="http://www.capitalrise.com/"/>
    <hyperlink ref="A53" r:id="rId87" display="https://europe.republic.com/businesses/laka/sections/market"/>
    <hyperlink ref="C53" r:id="rId88" display="https://laka.co/"/>
    <hyperlink ref="A54" r:id="rId89" display="https://europe.republic.com/businesses/econsult/sections/market"/>
    <hyperlink ref="A55" r:id="rId90" display="https://europe.republic.com/businesses/sunswap/sections/market"/>
    <hyperlink ref="C55" r:id="rId91" display="https://www.sunswap.co.uk/"/>
    <hyperlink ref="A56" r:id="rId92" display="https://europe.republic.com/businesses/crowdproperty/sections/market"/>
    <hyperlink ref="C56" r:id="rId93" display="http://www.crowdproperty.com/"/>
    <hyperlink ref="A57" r:id="rId94" display="https://europe.republic.com/businesses/lick-home/sections/market"/>
    <hyperlink ref="C57" r:id="rId95" display="https://www.lickhome.com/"/>
    <hyperlink ref="A58" r:id="rId96" display="https://europe.republic.com/businesses/disperse/sections/market"/>
    <hyperlink ref="C58" r:id="rId97" display="http://www.disperse.io/"/>
    <hyperlink ref="A59" r:id="rId98" display="https://europe.republic.com/businesses/nebeus/sections/market"/>
    <hyperlink ref="C59" r:id="rId99" display="http://nebeus.com/"/>
    <hyperlink ref="A60" r:id="rId100" display="https://europe.republic.com/businesses/snoop/sections/market"/>
    <hyperlink ref="C60" r:id="rId101" display="http://snoop.app/"/>
    <hyperlink ref="A61" r:id="rId102" display="https://europe.republic.com/businesses/oru-space/sections/market"/>
    <hyperlink ref="C61" r:id="rId103" display="https://oruspace.co/"/>
    <hyperlink ref="A62" r:id="rId104" display="https://europe.republic.com/businesses/trurating/sections/market"/>
    <hyperlink ref="A63" r:id="rId105" display="https://europe.republic.com/businesses/wisealpha/sections/market"/>
    <hyperlink ref="C63" r:id="rId106" display="http://www.wisealpha.com/"/>
    <hyperlink ref="A64" r:id="rId107" display="https://europe.republic.com/businesses/female-invest/sections/market"/>
    <hyperlink ref="C64" r:id="rId108" display="https://www.femaleinvest.com/"/>
    <hyperlink ref="A65" r:id="rId109" display="https://europe.republic.com/businesses/future-planet-capital/sections/market"/>
    <hyperlink ref="C65" r:id="rId110" display="http://www.futureplanetcapital.com/"/>
    <hyperlink ref="A66" r:id="rId111" display="https://europe.republic.com/businesses/second-nature1/sections/market"/>
    <hyperlink ref="C66" r:id="rId112" display="http://www.secondnature.io/"/>
    <hyperlink ref="A67" r:id="rId113" display="https://europe.republic.com/businesses/selma/sections/market"/>
    <hyperlink ref="C67" r:id="rId114" display="http://www.selma.com/"/>
    <hyperlink ref="A68" r:id="rId115" display="https://europe.republic.com/businesses/marcopolo-learning/sections/market"/>
    <hyperlink ref="C68" r:id="rId116" display="http://www.marcopololearning.com/"/>
    <hyperlink ref="A69" r:id="rId117" display="https://europe.republic.com/businesses/ziglu/sections/market"/>
    <hyperlink ref="C69" r:id="rId118" display="http://www.ziglu.io/"/>
    <hyperlink ref="A70" r:id="rId119" display="https://europe.republic.com/businesses/craft-gin-club/sections/market"/>
    <hyperlink ref="C70" r:id="rId120" display="http://www.craftginclub.co.uk/"/>
    <hyperlink ref="A71" r:id="rId121" display="https://europe.republic.com/businesses/fairafric/sections/market"/>
    <hyperlink ref="C71" r:id="rId122" display="http://fairafric.com/"/>
    <hyperlink ref="A72" r:id="rId123" display="https://europe.republic.com/businesses/nurture-brands/sections/market"/>
    <hyperlink ref="C72" r:id="rId124" display="http://nurturebrands.com/"/>
    <hyperlink ref="A73" r:id="rId125" display="https://europe.republic.com/businesses/unistellar/sections/market"/>
    <hyperlink ref="C73" r:id="rId126" display="http://unistellar.com/"/>
    <hyperlink ref="A74" r:id="rId127" display="https://europe.republic.com/businesses/altovita/sections/market"/>
    <hyperlink ref="C74" r:id="rId128" display="http://www.altovita.com/"/>
    <hyperlink ref="A75" r:id="rId129" display="https://europe.republic.com/businesses/zumo/sections/market"/>
    <hyperlink ref="C75" r:id="rId130" display="http://short.zumo.money/1"/>
    <hyperlink ref="A76" r:id="rId131" display="https://europe.republic.com/businesses/solivus/sections/market"/>
    <hyperlink ref="C76" r:id="rId132" display="http://www.solivus.com/"/>
    <hyperlink ref="A77" r:id="rId133" display="https://europe.republic.com/businesses/squarebook1/sections/market"/>
    <hyperlink ref="C77" r:id="rId134" display="http://www.squarebook.com/"/>
    <hyperlink ref="A78" r:id="rId135" display="https://europe.republic.com/businesses/wrisk/sections/market"/>
    <hyperlink ref="C78" r:id="rId136" display="http://wrisk.co/"/>
    <hyperlink ref="A79" r:id="rId137" display="https://europe.republic.com/businesses/heights/sections/market"/>
    <hyperlink ref="C79" r:id="rId138" display="http://www.yourheights.com/"/>
    <hyperlink ref="A80" r:id="rId139" display="https://europe.republic.com/businesses/beanstalk/sections/market"/>
    <hyperlink ref="C80" r:id="rId140" display="http://beanstalkapp.co.uk/"/>
    <hyperlink ref="A81" r:id="rId141" display="https://europe.republic.com/businesses/secretarium-ltd/sections/market"/>
    <hyperlink ref="C81" r:id="rId142" display="http://secretarium.com/"/>
    <hyperlink ref="A82" r:id="rId143" display="https://europe.republic.com/businesses/threedium/sections/market"/>
    <hyperlink ref="C82" r:id="rId144" display="https://threedium.co.uk/"/>
    <hyperlink ref="A83" r:id="rId145" display="https://europe.republic.com/businesses/muckle-brig/sections/market"/>
    <hyperlink ref="C83" r:id="rId146" display="http://www.mucklebrig.com/"/>
    <hyperlink ref="A84" r:id="rId147" display="https://europe.republic.com/businesses/mycarneedsa-com/sections/market"/>
    <hyperlink ref="C84" r:id="rId148" display="http://www.mycarneedsa.com/"/>
    <hyperlink ref="A85" r:id="rId149" display="https://europe.republic.com/businesses/foodhak/sections/market"/>
    <hyperlink ref="C85" r:id="rId150" display="http://www.foodhak.com/"/>
    <hyperlink ref="A86" r:id="rId151" display="https://europe.republic.com/businesses/hownow-previously-wonderush/sections/market"/>
    <hyperlink ref="C86" r:id="rId152" display="http://www.gethownow.com/"/>
    <hyperlink ref="A88" r:id="rId153" display="https://europe.republic.com/businesses/elfin/sections/market"/>
    <hyperlink ref="A87" r:id="rId154" display="https://europe.republic.com/businesses/underthedoormat/sections/market"/>
    <hyperlink ref="C87" r:id="rId155" display="http://www.underthedoormatgroup.com/"/>
    <hyperlink ref="C88" r:id="rId156" display="http://www.elfinmarket.com/"/>
    <hyperlink ref="A89" r:id="rId157" display="https://europe.republic.com/businesses/orbital-witness/sections/market"/>
    <hyperlink ref="C89" r:id="rId158" display="http://www.orbitalwitness.com/"/>
    <hyperlink ref="A90" r:id="rId159" display="https://europe.republic.com/businesses/reality-games/sections/market"/>
    <hyperlink ref="C90" r:id="rId160" display="https://reality.co/"/>
    <hyperlink ref="A91" r:id="rId161" display="https://europe.republic.com/businesses/afc-wimbledon/sections/market"/>
    <hyperlink ref="C91" r:id="rId162" display="http://www.afcwimbledon.co.uk/"/>
    <hyperlink ref="A92" r:id="rId163" display="https://europe.republic.com/businesses/wombat-invest/sections/market"/>
    <hyperlink ref="C92" r:id="rId164" display="http://wombatinvest.com/"/>
    <hyperlink ref="A93" r:id="rId165" display="https://europe.republic.com/businesses/occuity-ltd/sections/market"/>
    <hyperlink ref="C93" r:id="rId166" display="http://www.occuity.com/"/>
    <hyperlink ref="A94" r:id="rId167" display="https://europe.republic.com/businesses/ellipse/sections/market"/>
    <hyperlink ref="C94" r:id="rId168" display="https://ellipsedata.com/"/>
    <hyperlink ref="A95" r:id="rId169" display="https://europe.republic.com/businesses/much-better-adventures/sections/market"/>
    <hyperlink ref="C95" r:id="rId170" display="http://www.muchbetteradventures.com/"/>
    <hyperlink ref="A96" r:id="rId171" display="https://europe.republic.com/businesses/hunter-gather-foods-ltd/sections/market"/>
    <hyperlink ref="C96" r:id="rId172" display="http://hunterandgatherfoods.com/"/>
    <hyperlink ref="A97" r:id="rId173" display="https://europe.republic.com/businesses/planera/sections/market"/>
    <hyperlink ref="C97" r:id="rId174" display="https://wearefluus.com/"/>
    <hyperlink ref="A98" r:id="rId175" display="https://europe.republic.com/businesses/macrebur/sections/market"/>
    <hyperlink ref="C98" r:id="rId176" display="http://www.macrebur.com/"/>
    <hyperlink ref="A99" r:id="rId177" display="https://europe.republic.com/businesses/british-pearl/sections/market"/>
    <hyperlink ref="C99" r:id="rId178" display="www.britishpearl.com/?utm_source=Seedrs"/>
    <hyperlink ref="A100" r:id="rId179" display="https://europe.republic.com/businesses/currensea/sections/market"/>
    <hyperlink ref="C100" r:id="rId180" display="http://currensea.com/"/>
    <hyperlink ref="A101" r:id="rId181" display="https://europe.republic.com/businesses/salcombe-distilling-co/sections/market"/>
    <hyperlink ref="C101" r:id="rId182" display="http://salcombegin.com/"/>
    <hyperlink ref="C102" r:id="rId183" display="https://coatpaints.com/"/>
    <hyperlink ref="A103" r:id="rId184" display="https://europe.republic.com/businesses/expend/sections/market"/>
    <hyperlink ref="C103" r:id="rId185" display="http://www.expend.com/"/>
    <hyperlink ref="A104" r:id="rId186" display="https://europe.republic.com/businesses/good-loop/sections/market"/>
    <hyperlink ref="C104" r:id="rId187" display="http://www.good-loop.com/"/>
    <hyperlink ref="A105" r:id="rId188" display="https://europe.republic.com/businesses/mystery-vibe/sections/market"/>
    <hyperlink ref="C105" r:id="rId189" display="http://mysteryvibe.com/"/>
    <hyperlink ref="A106" r:id="rId190" display="https://europe.republic.com/businesses/taylor-hart/sections/market"/>
    <hyperlink ref="C106" r:id="rId191" display="http://taylorandhart.com/"/>
    <hyperlink ref="A107" r:id="rId192" display="https://europe.republic.com/businesses/hedgehog/sections/market"/>
    <hyperlink ref="C107" r:id="rId193" display="www.hedgehog-invest.com/"/>
    <hyperlink ref="A108" r:id="rId194" display="https://europe.republic.com/businesses/the-happiness-index/sections/market"/>
    <hyperlink ref="C108" r:id="rId195" display="http://www.thehappinessindex.com/"/>
    <hyperlink ref="A109" r:id="rId196" display="https://europe.republic.com/businesses/iban-wallet/sections/market"/>
    <hyperlink ref="C109" r:id="rId197" display="https://www.ibanonline.co.uk/"/>
    <hyperlink ref="A110" r:id="rId198" display="https://europe.republic.com/businesses/really-local-group/sections/market"/>
    <hyperlink ref="C110" r:id="rId199" display="http://www.reallylocalgroup.co.uk/"/>
    <hyperlink ref="A111" r:id="rId200" display="https://europe.republic.com/businesses/yellowdog/sections/market"/>
    <hyperlink ref="C111" r:id="rId201" display="http://www.yellowdog.co/"/>
    <hyperlink ref="A112" r:id="rId202" display="https://europe.republic.com/businesses/abundance-investment/sections/market"/>
    <hyperlink ref="C112" r:id="rId203" display="http://www.abundanceinvestment.com/"/>
    <hyperlink ref="A113" r:id="rId204" display="https://europe.republic.com/businesses/rentuu/sections/market"/>
    <hyperlink ref="C113" r:id="rId205" display="http://www.easyhire.biz/"/>
    <hyperlink ref="A114" r:id="rId206" display="https://europe.republic.com/businesses/wawa-fertility/sections/market"/>
    <hyperlink ref="C114" r:id="rId207" display="https://www.wawafertility.com/"/>
    <hyperlink ref="A115" r:id="rId208" display="https://europe.republic.com/businesses/the-mighty-society/sections/market"/>
    <hyperlink ref="C115" r:id="rId209" display="http://mightypea.co.uk/"/>
    <hyperlink ref="A116" r:id="rId210" display="https://europe.republic.com/businesses/qlash/sections/market"/>
    <hyperlink ref="C116" r:id="rId211" display="https://qlash.gg/"/>
    <hyperlink ref="A117" r:id="rId212" display="https://europe.republic.com/businesses/pass-the-keys/sections/market"/>
    <hyperlink ref="C117" r:id="rId213" display="http://www.passthekeys.co.uk/"/>
    <hyperlink ref="A118" r:id="rId214" display="https://europe.republic.com/businesses/pikl/sections/market"/>
    <hyperlink ref="C118" r:id="rId215" display="https://www.pikl.com/"/>
    <hyperlink ref="A119" r:id="rId216" display="https://europe.republic.com/businesses/geodb/sections/market"/>
    <hyperlink ref="C119" r:id="rId217" display="https://www.geodb.com/"/>
    <hyperlink ref="A120" r:id="rId218" display="https://europe.republic.com/businesses/the-cauldron/sections/market"/>
    <hyperlink ref="C120" r:id="rId219" display="http://thecauldron.io/"/>
    <hyperlink ref="A121" r:id="rId220" display="https://europe.republic.com/businesses/ripple/sections/market"/>
    <hyperlink ref="C121" r:id="rId221" display="http://www.rippleenergy.com/"/>
    <hyperlink ref="A122" r:id="rId222" display="https://europe.republic.com/businesses/wase/sections/market"/>
    <hyperlink ref="C122" r:id="rId223" display="https://wase.co.uk/"/>
    <hyperlink ref="A123" r:id="rId224" display="https://europe.republic.com/businesses/ahascragh-distillers-ltd/sections/market"/>
    <hyperlink ref="C123" r:id="rId225" display="http://ahascraghdistillery.com/"/>
    <hyperlink ref="A124" r:id="rId226" display="https://europe.republic.com/businesses/percayso-limited/sections/market"/>
    <hyperlink ref="C124" r:id="rId227" display="http://www.percayso.com/"/>
    <hyperlink ref="A125" r:id="rId228" display="https://europe.republic.com/businesses/placed-app/sections/market"/>
    <hyperlink ref="C125" r:id="rId229" display="http://placed-app.com/"/>
    <hyperlink ref="A126" r:id="rId230" display="https://europe.republic.com/businesses/hycube-technologies-gmbh/sections/market"/>
    <hyperlink ref="C126" r:id="rId231" display="http://www.hycube.com/"/>
    <hyperlink ref="A127" r:id="rId232" display="https://europe.republic.com/businesses/crowdstacker/sections/market"/>
    <hyperlink ref="C127" r:id="rId233" display="https://www.crowdstacker.com/"/>
    <hyperlink ref="C128" r:id="rId234" display="https://www.hidramedsolutions.com/"/>
    <hyperlink ref="A129" r:id="rId235" display="https://europe.republic.com/businesses/baulogic-holdings-ltd/sections/market"/>
    <hyperlink ref="C129" r:id="rId236" display="https://www.baulogic.com/"/>
    <hyperlink ref="A130" r:id="rId237" display="https://europe.republic.com/businesses/comino/sections/market"/>
    <hyperlink ref="C130" r:id="rId238" display="https://comino.com/en/"/>
    <hyperlink ref="A131" r:id="rId239" display="https://europe.republic.com/businesses/signature-brew/sections/market"/>
    <hyperlink ref="C131" r:id="rId240" display="http://signaturebrew.co.uk/"/>
    <hyperlink ref="A132" r:id="rId241" display="https://europe.republic.com/businesses/nice-drinks/sections/market"/>
    <hyperlink ref="C132" r:id="rId242" display="http://www.nice-drinks.co.uk/"/>
    <hyperlink ref="C133" r:id="rId243" display="http://www.learnamp.com/"/>
    <hyperlink ref="A134" r:id="rId244" display="https://europe.republic.com/businesses/viritech/sections/market"/>
    <hyperlink ref="C134" r:id="rId245" display="http://www.viritech.co.uk/"/>
    <hyperlink ref="A135" r:id="rId246" display="https://europe.republic.com/businesses/munro-vehicles/sections/market"/>
    <hyperlink ref="C135" r:id="rId247" display="https://www.munro-ev.com/"/>
    <hyperlink ref="A136" r:id="rId248" display="https://europe.republic.com/businesses/wealth-migrate/sections/market"/>
    <hyperlink ref="C136" r:id="rId249" display="http://www.wealthmigrate.com/"/>
    <hyperlink ref="A137" r:id="rId250" display="https://europe.republic.com/businesses/wavepiston/sections/market"/>
    <hyperlink ref="C137" r:id="rId251" display="http://www.wavepiston.dk/"/>
    <hyperlink ref="A138" r:id="rId252" display="https://europe.republic.com/businesses/fussy/sections/market"/>
    <hyperlink ref="C138" r:id="rId253" display="http://www.getfussy.com/"/>
    <hyperlink ref="A139" r:id="rId254" display="https://europe.republic.com/businesses/lendahand/sections/market"/>
    <hyperlink ref="C139" r:id="rId255" display="https://www.lendahand.com/"/>
    <hyperlink ref="A140" r:id="rId256" display="https://europe.republic.com/businesses/incentive-holdings-limited/sections/market"/>
    <hyperlink ref="C140" r:id="rId257" display="http://www.incentivegames.com/"/>
    <hyperlink ref="A141" r:id="rId258" display="https://europe.republic.com/businesses/ncnean/sections/market"/>
    <hyperlink ref="C141" r:id="rId259" display="http://www.ncnean.com/"/>
    <hyperlink ref="A142" r:id="rId260" display="https://europe.republic.com/businesses/darqube-ltd/sections/market"/>
    <hyperlink ref="C142" r:id="rId261" display="http://www.darqube.io/"/>
    <hyperlink ref="A143" r:id="rId262" display="https://europe.republic.com/businesses/proplend/sections/market"/>
    <hyperlink ref="C143" r:id="rId263" display="http://www.proplend.com/"/>
    <hyperlink ref="A144" r:id="rId264" display="https://europe.republic.com/businesses/big-drop-brewing-co/sections/market"/>
    <hyperlink ref="C144" r:id="rId265" display="http://www.bigdropbrew.com/"/>
    <hyperlink ref="A145" r:id="rId266" display="https://europe.republic.com/businesses/dmalink-eis/sections/market"/>
    <hyperlink ref="C145" r:id="rId267" display="http://www.dmalink.com/"/>
    <hyperlink ref="A146" r:id="rId268" display="https://europe.republic.com/businesses/different-dog/sections/market"/>
    <hyperlink ref="C146" r:id="rId269" display="http://www.differentdog.com/"/>
    <hyperlink ref="A147" r:id="rId270" display="https://europe.republic.com/businesses/tickr/sections/market"/>
    <hyperlink ref="C147" r:id="rId271" display="https://circa5000.com/"/>
    <hyperlink ref="A148" r:id="rId272" display="https://europe.republic.com/businesses/oggs/sections/market"/>
    <hyperlink ref="C148" r:id="rId273" display="https://loveoggs.com/"/>
    <hyperlink ref="A149" r:id="rId274" display="https://europe.republic.com/businesses/future-you-cambridge/sections/market"/>
    <hyperlink ref="C149" r:id="rId275" display="http://futureyouhealth.com/"/>
    <hyperlink ref="A150" r:id="rId276" display="https://europe.republic.com/businesses/allplants/sections/market"/>
    <hyperlink ref="C150" r:id="rId277" display="http://allplants.com/"/>
    <hyperlink ref="A151" r:id="rId278" display="https://europe.republic.com/businesses/stasher/sections/market"/>
    <hyperlink ref="C151" r:id="rId279" display="http://stasher.com/"/>
    <hyperlink ref="A152" r:id="rId280" display="https://europe.republic.com/businesses/unmortgage/sections/market"/>
    <hyperlink ref="C152" r:id="rId281" display="http://wayhome.co.uk/"/>
    <hyperlink ref="A153" r:id="rId282" display="https://europe.republic.com/businesses/avida-global/sections/market"/>
    <hyperlink ref="C153" r:id="rId283" display="http://www.avidaglobal.com/"/>
    <hyperlink ref="A154" r:id="rId284" display="https://europe.republic.com/businesses/hofmeister/sections/market"/>
    <hyperlink ref="C154" r:id="rId285" display="http://www.hofmeister.co.uk/"/>
    <hyperlink ref="A155" r:id="rId286" display="https://europe.republic.com/businesses/qed-naval-linited/sections/market"/>
    <hyperlink ref="C155" r:id="rId287" display="http://www.qednaval.co.uk/"/>
    <hyperlink ref="A156" r:id="rId288" display="https://europe.republic.com/businesses/mindstone/sections/market"/>
    <hyperlink ref="C156" r:id="rId289" display="http://www.mindstone.com/"/>
    <hyperlink ref="A157" r:id="rId290" display="https://europe.republic.com/businesses/nordstreet/sections/market"/>
    <hyperlink ref="C157" r:id="rId291" display="http://nordstreet.com/"/>
    <hyperlink ref="A158" r:id="rId292" display="https://europe.republic.com/businesses/loanpad/sections/market"/>
    <hyperlink ref="C158" r:id="rId293" display="http://www.loanpad.com/"/>
    <hyperlink ref="A159" r:id="rId294" display="https://europe.republic.com/businesses/quotall/sections/market"/>
    <hyperlink ref="C159" r:id="rId295" display="https://quotall.com/"/>
    <hyperlink ref="A160" r:id="rId296" display="https://europe.republic.com/businesses/locket/sections/market"/>
    <hyperlink ref="C160" r:id="rId297" display="http://locket.insure/"/>
    <hyperlink ref="A161" r:id="rId298" display="https://europe.republic.com/businesses/ipg/sections/market"/>
    <hyperlink ref="C161" r:id="rId299" display="http://www.ipg.energy/"/>
    <hyperlink ref="A162" r:id="rId300" display="https://europe.republic.com/businesses/ride-tandem/sections/market"/>
    <hyperlink ref="C162" r:id="rId301" display="http://www.ridetandem.co.uk/"/>
    <hyperlink ref="A163" r:id="rId302" display="https://europe.republic.com/businesses/e-crunch-ltd/sections/market"/>
    <hyperlink ref="C163" r:id="rId303" display="https://www.crunch.co.uk/"/>
    <hyperlink ref="A164" r:id="rId304" display="https://europe.republic.com/businesses/thrift/sections/market"/>
    <hyperlink ref="A165" r:id="rId305" display="https://europe.republic.com/businesses/crowdtolive/sections/market"/>
    <hyperlink ref="A166" r:id="rId306" display="https://europe.republic.com/businesses/wearex/sections/market"/>
    <hyperlink ref="C166" r:id="rId307" display="http://wearexapp.com/"/>
    <hyperlink ref="A167" r:id="rId308" display="https://europe.republic.com/businesses/myn/sections/market"/>
    <hyperlink ref="C167" r:id="rId309" display="http://myn.co.uk/"/>
    <hyperlink ref="A168" r:id="rId310" display="https://europe.republic.com/businesses/nevomo/sections/market"/>
    <hyperlink ref="C168" r:id="rId311" display="http://www.nevomo.com/"/>
    <hyperlink ref="A169" r:id="rId312" display="https://europe.republic.com/businesses/samsonvt/sections/market"/>
    <hyperlink ref="C169" r:id="rId313" display="http://samsonvt.com/"/>
    <hyperlink ref="A170" r:id="rId314" display="https://europe.republic.com/businesses/lovetovisit-com/sections/market"/>
    <hyperlink ref="C170" r:id="rId315" display="http://www.lovetovisit.com/"/>
    <hyperlink ref="A171" r:id="rId316" display="https://europe.republic.com/businesses/troubadour-goods/sections/market"/>
    <hyperlink ref="C171" r:id="rId317" display="http://www.troubadourgoods.com/"/>
    <hyperlink ref="A172" r:id="rId318" display="https://europe.republic.com/businesses/clean-kitchen/sections/market"/>
    <hyperlink ref="C172" r:id="rId319" display="http://www.cleankitchen.club/"/>
    <hyperlink ref="A173" r:id="rId320" display="https://europe.republic.com/businesses/dorking-wanderers-fc-ltd/sections/market"/>
    <hyperlink ref="C173" r:id="rId321" display="https://www.dorkingwanderers.com/"/>
    <hyperlink ref="A174" r:id="rId322" display="https://europe.republic.com/businesses/savvy-navvy/sections/market"/>
    <hyperlink ref="A175" r:id="rId323" display="https://europe.republic.com/businesses/jump-in/sections/market"/>
    <hyperlink ref="A176" r:id="rId324" display="https://europe.republic.com/businesses/oynb-one-year-no-beer/sections/market"/>
    <hyperlink ref="C176" r:id="rId325" display="http://www.oneyearnobeer.com/"/>
    <hyperlink ref="A177" r:id="rId326" display="https://europe.republic.com/businesses/pure-sport-cbd/sections/market"/>
    <hyperlink ref="C177" r:id="rId327" display="https://puresport.co/"/>
    <hyperlink ref="A178" r:id="rId328" display="https://europe.republic.com/businesses/fanzine-limited/sections/market"/>
    <hyperlink ref="C178" r:id="rId329" display="http://www.fanzine.com/"/>
    <hyperlink ref="A179" r:id="rId330" display="https://europe.republic.com/businesses/splint-invest/sections/market"/>
    <hyperlink ref="C179" r:id="rId331" display="https://www.splintinvest.com/en/"/>
    <hyperlink ref="A180" r:id="rId332" display="https://europe.republic.com/businesses/sapling-spirits/sections/market"/>
    <hyperlink ref="A181" r:id="rId333" display="https://europe.republic.com/businesses/maison-sport/sections/market"/>
    <hyperlink ref="C181" r:id="rId334" display="http://maisonsport.com/"/>
    <hyperlink ref="A182" r:id="rId335" display="https://europe.republic.com/businesses/frost/sections/market"/>
    <hyperlink ref="C182" r:id="rId336" display="http://frost.app/"/>
    <hyperlink ref="A183" r:id="rId337" display="https://europe.republic.com/businesses/brickowner-holdings-limited/sections/market"/>
    <hyperlink ref="A184" r:id="rId338" display="https://europe.republic.com/businesses/foodmarble/sections/market"/>
    <hyperlink ref="C184" r:id="rId339" display="http://foodmarble.com/"/>
    <hyperlink ref="A185" r:id="rId340" display="https://europe.republic.com/businesses/love-cocoa/sections/market"/>
    <hyperlink ref="C185" r:id="rId341" display="http://www.lovecocoa.com/"/>
    <hyperlink ref="A186" r:id="rId342" display="https://europe.republic.com/businesses/vertically-urban2/sections/market"/>
    <hyperlink ref="C186" r:id="rId343" display="https://verticallyurban.com/"/>
    <hyperlink ref="A187" r:id="rId344" display="https://europe.republic.com/businesses/drygro/sections/market"/>
    <hyperlink ref="A188" r:id="rId345" display="https://europe.republic.com/businesses/your-rentals-a-s/sections/market"/>
    <hyperlink ref="C188" r:id="rId346" display="http://your.rentals/"/>
    <hyperlink ref="A189" r:id="rId347" display="https://europe.republic.com/businesses/gravity-co-living/sections/market"/>
    <hyperlink ref="C189" r:id="rId348" display="https://www.gravitycoliving.com/"/>
    <hyperlink ref="A190" r:id="rId349" display="https://europe.republic.com/businesses/the-cookaway/sections/market"/>
    <hyperlink ref="C190" r:id="rId350" display="https://www.thecookaway.com/"/>
    <hyperlink ref="A191" r:id="rId351" display="https://europe.republic.com/businesses/givt/sections/market"/>
    <hyperlink ref="C191" r:id="rId352" display="http://www.givtapp.net/"/>
    <hyperlink ref="C193" r:id="rId353" display="http://www.whiterabbitpizza.co.uk/"/>
    <hyperlink ref="A194" r:id="rId354" display="https://europe.republic.com/businesses/labfresh/sections/market"/>
    <hyperlink ref="C194" r:id="rId355" display="http://labfresh.eu/"/>
    <hyperlink ref="A195" r:id="rId356" display="https://europe.republic.com/businesses/gunna-drinks/sections/market"/>
    <hyperlink ref="C195" r:id="rId357" display="https://gunnadrinks.com/"/>
    <hyperlink ref="C196" r:id="rId358" display="https://www.gazeal.co.uk/"/>
    <hyperlink ref="A197" r:id="rId359" display="https://europe.republic.com/businesses/verv-energy/sections/market"/>
    <hyperlink ref="C197" r:id="rId360" display="https://verv.energy/"/>
    <hyperlink ref="A198" r:id="rId361" display="https://europe.republic.com/businesses/humble-grape/sections/market"/>
    <hyperlink ref="C198" r:id="rId362" display="http://www.humblegrape.co.uk/"/>
    <hyperlink ref="A199" r:id="rId363" display="https://europe.republic.com/businesses/seaweed-generation/sections/market"/>
    <hyperlink ref="C199" r:id="rId364" display="https://www.seaweedgeneration.com/"/>
    <hyperlink ref="A200" r:id="rId365" display="https://europe.republic.com/businesses/carnot/sections/market"/>
    <hyperlink ref="C200" r:id="rId366" display="https://carnotengines.com/"/>
    <hyperlink ref="A201" r:id="rId367" display="https://europe.republic.com/businesses/airex/sections/market"/>
    <hyperlink ref="C201" r:id="rId368" display="http://www.airex.tech/"/>
    <hyperlink ref="A202" r:id="rId369" display="https://europe.republic.com/businesses/manilife/sections/market"/>
    <hyperlink ref="C202" r:id="rId370" display="http://mani-life.com/"/>
    <hyperlink ref="A203" r:id="rId371" display="https://europe.republic.com/businesses/icon-key-sa-premium-beverages/sections/market"/>
    <hyperlink ref="C203" r:id="rId372" display="http://www.icon-key.com/"/>
    <hyperlink ref="A204" r:id="rId373" display="https://europe.republic.com/businesses/cupclub/sections/market"/>
    <hyperlink ref="C204" r:id="rId374" display="http://www.clubzero.co/"/>
    <hyperlink ref="A205" r:id="rId375" display="https://europe.republic.com/businesses/tiimo/sections/market"/>
    <hyperlink ref="C205" r:id="rId376" display="http://www.tiimoapp.com/"/>
    <hyperlink ref="A206" r:id="rId377" display="https://europe.republic.com/businesses/kokoon/sections/market"/>
    <hyperlink ref="C206" r:id="rId378" display="https://kokoon.io/"/>
    <hyperlink ref="A207" r:id="rId379" display="https://europe.republic.com/businesses/concrete4change-ltd/sections/market"/>
    <hyperlink ref="C207" r:id="rId380" display="https://www.concrete4change.com/"/>
    <hyperlink ref="A208" r:id="rId381" display="https://europe.republic.com/businesses/equilibrium-markets/sections/market"/>
    <hyperlink ref="C208" r:id="rId382" display="https://equilibrium-markets.com/index.html"/>
    <hyperlink ref="C209" r:id="rId383" display="https://fullycharged.show/"/>
    <hyperlink ref="A210" r:id="rId384" display="https://europe.republic.com/businesses/alphagreen/sections/market"/>
    <hyperlink ref="C210" r:id="rId385" display="https://alphagreen.io/"/>
    <hyperlink ref="A211" r:id="rId386" display="https://europe.republic.com/businesses/equator-aircraft/sections/market"/>
    <hyperlink ref="C211" r:id="rId387" display="http://www.equatoraircraft.com/"/>
    <hyperlink ref="A212" r:id="rId388" display="https://europe.republic.com/businesses/naked-sprout/sections/market"/>
    <hyperlink ref="C212" r:id="rId389" display="https://nakedsprout.uk/"/>
    <hyperlink ref="A213" r:id="rId390" display="https://europe.republic.com/businesses/propelair/sections/market"/>
    <hyperlink ref="C213" r:id="rId391" display="https://propelair.com/"/>
    <hyperlink ref="A214" r:id="rId392" display="https://europe.republic.com/businesses/twin-science/sections/market"/>
    <hyperlink ref="C214" r:id="rId393" display="http://www.twinscience.com/"/>
    <hyperlink ref="A215" r:id="rId394" display="https://europe.republic.com/businesses/twickets/sections/market"/>
    <hyperlink ref="C215" r:id="rId395" display="http://www.twickets.co.uk/"/>
    <hyperlink ref="C216" r:id="rId396" display="http://loowatt.com/"/>
    <hyperlink ref="C217" r:id="rId397" display="https://www.biohm.co.uk/"/>
    <hyperlink ref="C218" r:id="rId398" display="http://www.cruaoutdoors.com/"/>
    <hyperlink ref="C219" r:id="rId399" display="http://octer.co.uk/"/>
    <hyperlink ref="C220" r:id="rId400" display="https://ollys-ollys.com/"/>
    <hyperlink ref="C221" r:id="rId401" display="http://somethingandnothing.co/"/>
    <hyperlink ref="C222" r:id="rId402" display="http://www.thefarmgirl.co.uk/"/>
    <hyperlink ref="C223" r:id="rId403" display="http://www.responseiq.com/"/>
    <hyperlink ref="C224" r:id="rId404" display="http://www.sherpr.com/"/>
    <hyperlink ref="C225" r:id="rId405" display="http://www.clima.investments/"/>
    <hyperlink ref="C226" r:id="rId406" display="https://a-dam.com/"/>
    <hyperlink ref="C227" r:id="rId407" display="http://www.zypho.eu/"/>
    <hyperlink ref="C228" r:id="rId408" display="http://www.dabblinvest.com/"/>
    <hyperlink ref="C229" r:id="rId409" display="http://www.g-volution.com/"/>
    <hyperlink ref="C230" r:id="rId410" display="https://wurkr.io/"/>
    <hyperlink ref="C231" r:id="rId411" display="https://www.londonsockcompany.com/"/>
    <hyperlink ref="C232" r:id="rId412" display="http://yielders.co.uk/"/>
    <hyperlink ref="C233" r:id="rId413" display="http://www.zvilo.com/"/>
    <hyperlink ref="C234" r:id="rId414" display="https://honestmobile.co.uk/"/>
    <hyperlink ref="A235" r:id="rId415" display="https://europe.republic.com/businesses/international-riding-company/sections/market"/>
    <hyperlink ref="C236" r:id="rId416" display="https://www.equipsme.com/"/>
    <hyperlink ref="C237" r:id="rId417" display="http://imployable.me/"/>
    <hyperlink ref="C238" r:id="rId418" display="http://bedfolk.com/"/>
    <hyperlink ref="A239" r:id="rId419" display="https://europe.republic.com/businesses/property-loop/sections/market"/>
    <hyperlink ref="C239" r:id="rId420" display="https://propertyloop.co.uk/"/>
    <hyperlink ref="C240" r:id="rId421" display="http://recruitmentsmart.com/"/>
    <hyperlink ref="C241" r:id="rId422" display="http://www.bagboard.com/"/>
    <hyperlink ref="A242" r:id="rId423" display="https://europe.republic.com/businesses/wizme/sections/market"/>
    <hyperlink ref="C242" r:id="rId424" display="http://wizme.com/"/>
    <hyperlink ref="A243" r:id="rId425" display="https://europe.republic.com/businesses/swisscann-tec/sections/market"/>
    <hyperlink ref="C243" r:id="rId426" display="http://swisscanntec.ch/en/"/>
    <hyperlink ref="A244" r:id="rId427" display="https://europe.republic.com/businesses/zinia-ai/sections/market"/>
    <hyperlink ref="C244" r:id="rId428" display="https://www.zinia.ai/"/>
    <hyperlink ref="C245" r:id="rId429" display="https://transpa.rent/"/>
    <hyperlink ref="C246" r:id="rId430" display="http://fatsoma.com/"/>
    <hyperlink ref="A247" r:id="rId431" display="https://europe.republic.com/businesses/intellibonds/sections/market"/>
    <hyperlink ref="C247" r:id="rId432" display="http://www.intellibonds.com/"/>
    <hyperlink ref="C248" r:id="rId433" display="https://honestlytasty.co.uk/"/>
    <hyperlink ref="A249" r:id="rId434" display="https://europe.republic.com/businesses/whitby-distillery/sections/market"/>
    <hyperlink ref="C249" r:id="rId435" display="https://www.whitbydistillery.com/"/>
    <hyperlink ref="A250" r:id="rId436" display="https://europe.republic.com/businesses/spirits-of-virtue/sections/market"/>
    <hyperlink ref="C250" r:id="rId437" display="https://www.spiritsofvirtue.com/"/>
    <hyperlink ref="A251" r:id="rId438" display="https://europe.republic.com/businesses/arion/sections/market"/>
    <hyperlink ref="C251" r:id="rId439" display="http://www.arion.run/"/>
    <hyperlink ref="A252" r:id="rId440" display="https://europe.republic.com/businesses/corkbrick-europe/sections/market"/>
    <hyperlink ref="C252" r:id="rId441" display="http://www.corkbrick.com/"/>
    <hyperlink ref="A253" r:id="rId442" display="https://europe.republic.com/businesses/adludio/sections/market"/>
    <hyperlink ref="A254" r:id="rId443" display="https://europe.republic.com/businesses/stepladder/sections/market"/>
    <hyperlink ref="C254" r:id="rId444" display="http://joinstepladder.com/"/>
    <hyperlink ref="A255" r:id="rId445" display="https://europe.republic.com/businesses/edge10/sections/market"/>
    <hyperlink ref="C255" r:id="rId446" display="http://www.edge10.org/"/>
    <hyperlink ref="A256" r:id="rId447" display="https://europe.republic.com/businesses/byp-network/sections/market"/>
    <hyperlink ref="C256" r:id="rId448" display="http://www.bypnetwork.com/"/>
    <hyperlink ref="C257" r:id="rId449" display="http://getnude.com/"/>
    <hyperlink ref="A258" r:id="rId450" display="https://europe.republic.com/businesses/dropless/sections/market"/>
    <hyperlink ref="C258" r:id="rId451" display="https://dropless.co.uk/"/>
    <hyperlink ref="A259" r:id="rId452" display="https://europe.republic.com/businesses/ebar/sections/market"/>
    <hyperlink ref="C259" r:id="rId453" display="https://weareriley.com/"/>
    <hyperlink ref="C260" r:id="rId454" display="https://typewise.app/"/>
    <hyperlink ref="C261" r:id="rId455" display="http://www.bookmygarage.com/"/>
    <hyperlink ref="C262" r:id="rId456" display="http://boulevardonline.co.uk/"/>
    <hyperlink ref="C263" r:id="rId457" display="http://www.givestar.io/"/>
    <hyperlink ref="C264" r:id="rId458" display="http://luggagehero.com/"/>
    <hyperlink ref="C265" r:id="rId459" display="http://www.gearboxrecords.com/"/>
    <hyperlink ref="A266" r:id="rId460" display="https://europe.republic.com/businesses/beeline/sections/market"/>
    <hyperlink ref="C266" r:id="rId461" display="https://beeline.co/"/>
    <hyperlink ref="C267" r:id="rId462" display="https://fieldworkrobotics.com/"/>
    <hyperlink ref="A268" r:id="rId463" display="https://europe.republic.com/businesses/echofin/sections/market"/>
    <hyperlink ref="C268" r:id="rId464" display="https://www.echofin.com/"/>
    <hyperlink ref="A269" r:id="rId465" display="https://europe.republic.com/businesses/hardlyeverwornit/sections/market"/>
    <hyperlink ref="C269" r:id="rId466" display="http://hardlyeverwornit.com/"/>
    <hyperlink ref="A270" r:id="rId467" display="https://europe.republic.com/businesses/omni-pet/sections/market"/>
    <hyperlink ref="C270" r:id="rId468" display="http://omni.pet/"/>
    <hyperlink ref="A271" r:id="rId469" display="https://europe.republic.com/businesses/akt-london/sections/market"/>
    <hyperlink ref="A272" r:id="rId470" display="https://europe.republic.com/businesses/champerty/sections/market"/>
    <hyperlink ref="C272" r:id="rId471" display="http://www.axiafunder.com/"/>
    <hyperlink ref="A273" r:id="rId472" display="https://europe.republic.com/businesses/open-for-vintage1/sections/market"/>
    <hyperlink ref="C273" r:id="rId473" display="http://www.openforvintage.com/"/>
    <hyperlink ref="A274" r:id="rId474" display="https://europe.republic.com/businesses/futurebricks/sections/market"/>
    <hyperlink ref="C274" r:id="rId475" display="https://futurebricks.com/"/>
    <hyperlink ref="A275" r:id="rId476" display="https://europe.republic.com/businesses/dalston-s-soda-co/sections/market"/>
    <hyperlink ref="C275" r:id="rId477" display="http://dalstons.com/"/>
    <hyperlink ref="A276" r:id="rId478" display="https://europe.republic.com/businesses/plantbasednews/sections/market"/>
    <hyperlink ref="C276" r:id="rId479" display="http://plantbasednews.org/"/>
    <hyperlink ref="C277" r:id="rId480" display="http://www.qardus.com/"/>
    <hyperlink ref="A278" r:id="rId481" display="https://europe.republic.com/businesses/dai/sections/market"/>
    <hyperlink ref="A279" r:id="rId482" display="https://europe.republic.com/businesses/fantasy-football-hub/sections/market"/>
    <hyperlink ref="C279" r:id="rId483" display="http://fantasyfootballhub.co.uk/"/>
    <hyperlink ref="C280" r:id="rId484" display="http://spare-parts-3d.com/"/>
    <hyperlink ref="C281" r:id="rId485" display="http://emsol.io/"/>
    <hyperlink ref="C282" r:id="rId486" display="http://www.worldlabs.org/"/>
    <hyperlink ref="C283" r:id="rId487" display="http://evo-pm.com/"/>
    <hyperlink ref="A284" r:id="rId488" display="https://europe.republic.com/businesses/rnwl/sections/market"/>
    <hyperlink ref="C284" r:id="rId489" display="http://www.rnwl.co/"/>
    <hyperlink ref="C285" r:id="rId490" display="https://wearedame.co/"/>
    <hyperlink ref="C286" r:id="rId491" display="http://srslylowcarb.com/"/>
    <hyperlink ref="A287" r:id="rId492" display="https://europe.republic.com/businesses/pelican/sections/market"/>
    <hyperlink ref="C287" r:id="rId493" display="http://pelicantrading.io/"/>
    <hyperlink ref="A288" r:id="rId494" display="https://europe.republic.com/businesses/cityfalcon/sections/market"/>
    <hyperlink ref="C288" r:id="rId495" display="http://www.cityfalcon.ai/"/>
    <hyperlink ref="A289" r:id="rId496" display="https://europe.republic.com/businesses/stamp-free-limited/sections/market"/>
    <hyperlink ref="C289" r:id="rId497" display="https://stampfree.co.uk/"/>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T837"/>
  <sheetViews>
    <sheetView tabSelected="1" zoomScale="120" zoomScaleNormal="120" workbookViewId="0">
      <pane xSplit="1" ySplit="2" topLeftCell="B646" activePane="bottomRight" state="frozen"/>
      <selection/>
      <selection pane="topRight"/>
      <selection pane="bottomLeft"/>
      <selection pane="bottomRight" activeCell="P690" sqref="P690"/>
    </sheetView>
  </sheetViews>
  <sheetFormatPr defaultColWidth="15.6666666666667" defaultRowHeight="14" customHeight="1"/>
  <cols>
    <col min="1" max="1" width="41.2878787878788" style="3" customWidth="1"/>
    <col min="2" max="2" width="16.3333333333333" style="3" customWidth="1"/>
    <col min="3" max="3" width="17.3333333333333" style="3" customWidth="1"/>
    <col min="4" max="4" width="15.6666666666667" style="3"/>
    <col min="5" max="5" width="10.3333333333333" style="3" customWidth="1"/>
    <col min="6" max="6" width="10.5" style="3" customWidth="1"/>
    <col min="7" max="8" width="15.6666666666667" style="3"/>
    <col min="9" max="9" width="11.8333333333333" style="3" customWidth="1"/>
    <col min="10" max="10" width="9" style="3" customWidth="1"/>
    <col min="11" max="11" width="14.1666666666667" style="3" customWidth="1"/>
    <col min="12" max="13" width="15.6666666666667" style="3"/>
    <col min="14" max="14" width="19.3333333333333" style="3" customWidth="1"/>
    <col min="15" max="15" width="16" style="4" customWidth="1"/>
    <col min="16" max="16" width="21.8333333333333" style="3" customWidth="1"/>
    <col min="17" max="17" width="24" style="3" customWidth="1"/>
    <col min="18" max="16384" width="15.6666666666667" style="3"/>
  </cols>
  <sheetData>
    <row r="1" s="1" customFormat="1" customHeight="1" spans="2:17">
      <c r="B1" s="5" t="s">
        <v>2228</v>
      </c>
      <c r="C1" s="5"/>
      <c r="D1" s="5"/>
      <c r="E1" s="5"/>
      <c r="F1" s="5"/>
      <c r="G1" s="5"/>
      <c r="H1" s="6" t="s">
        <v>2229</v>
      </c>
      <c r="I1" s="23" t="s">
        <v>2230</v>
      </c>
      <c r="J1" s="23"/>
      <c r="K1" s="23"/>
      <c r="L1" s="24" t="s">
        <v>2231</v>
      </c>
      <c r="M1" s="24"/>
      <c r="N1" s="24"/>
      <c r="O1" s="24"/>
      <c r="P1" s="25" t="s">
        <v>2232</v>
      </c>
      <c r="Q1" s="30" t="s">
        <v>775</v>
      </c>
    </row>
    <row r="2" s="2" customFormat="1" customHeight="1" spans="1:17">
      <c r="A2" s="2" t="s">
        <v>0</v>
      </c>
      <c r="B2" s="2" t="s">
        <v>2233</v>
      </c>
      <c r="C2" s="2" t="s">
        <v>2234</v>
      </c>
      <c r="D2" s="2" t="s">
        <v>2235</v>
      </c>
      <c r="E2" s="2" t="s">
        <v>2236</v>
      </c>
      <c r="F2" s="2" t="s">
        <v>2237</v>
      </c>
      <c r="G2" s="2" t="s">
        <v>2238</v>
      </c>
      <c r="H2" s="3" t="s">
        <v>2229</v>
      </c>
      <c r="I2" s="2" t="s">
        <v>2239</v>
      </c>
      <c r="J2" s="2" t="s">
        <v>2240</v>
      </c>
      <c r="K2" s="2" t="s">
        <v>2241</v>
      </c>
      <c r="L2" s="2" t="s">
        <v>2242</v>
      </c>
      <c r="M2" s="2" t="s">
        <v>2243</v>
      </c>
      <c r="N2" s="2" t="s">
        <v>2244</v>
      </c>
      <c r="O2" s="26" t="s">
        <v>2245</v>
      </c>
      <c r="P2" s="3" t="s">
        <v>2232</v>
      </c>
      <c r="Q2" s="3" t="s">
        <v>775</v>
      </c>
    </row>
    <row r="3" customHeight="1" spans="1:7">
      <c r="A3" s="3" t="s">
        <v>10</v>
      </c>
      <c r="B3" s="7">
        <v>44869</v>
      </c>
      <c r="C3" s="2" t="s">
        <v>2246</v>
      </c>
      <c r="D3" s="2" t="s">
        <v>2247</v>
      </c>
      <c r="E3" s="2" t="s">
        <v>2248</v>
      </c>
      <c r="F3" s="2">
        <v>313</v>
      </c>
      <c r="G3" s="2" t="s">
        <v>823</v>
      </c>
    </row>
    <row r="4" customHeight="1" spans="1:19">
      <c r="A4" s="3" t="s">
        <v>10</v>
      </c>
      <c r="B4" s="7">
        <v>44503</v>
      </c>
      <c r="C4" s="2" t="s">
        <v>2249</v>
      </c>
      <c r="D4" s="2" t="s">
        <v>2250</v>
      </c>
      <c r="E4" s="8">
        <v>0.1472</v>
      </c>
      <c r="F4" s="2">
        <v>387</v>
      </c>
      <c r="G4" s="2" t="s">
        <v>823</v>
      </c>
      <c r="S4" s="3" t="s">
        <v>2251</v>
      </c>
    </row>
    <row r="5" customHeight="1" spans="1:19">
      <c r="A5" s="3" t="s">
        <v>10</v>
      </c>
      <c r="B5" s="9">
        <v>43740</v>
      </c>
      <c r="C5" s="3" t="s">
        <v>2252</v>
      </c>
      <c r="D5" s="3" t="s">
        <v>2253</v>
      </c>
      <c r="E5" s="10">
        <v>0.1371</v>
      </c>
      <c r="F5" s="3">
        <v>169</v>
      </c>
      <c r="G5" s="11" t="s">
        <v>2254</v>
      </c>
      <c r="H5" s="3" t="s">
        <v>2255</v>
      </c>
      <c r="J5" s="3" t="s">
        <v>2256</v>
      </c>
      <c r="L5" s="3" t="s">
        <v>2257</v>
      </c>
      <c r="M5" s="2" t="s">
        <v>2258</v>
      </c>
      <c r="N5" s="3">
        <v>169</v>
      </c>
      <c r="O5" s="4">
        <v>1.02</v>
      </c>
      <c r="S5" s="3" t="s">
        <v>2256</v>
      </c>
    </row>
    <row r="6" customHeight="1" spans="1:19">
      <c r="A6" s="12" t="s">
        <v>10</v>
      </c>
      <c r="B6" s="7">
        <v>43308</v>
      </c>
      <c r="C6" s="2" t="s">
        <v>2259</v>
      </c>
      <c r="D6" s="2" t="s">
        <v>2260</v>
      </c>
      <c r="E6" s="8">
        <v>0.1095</v>
      </c>
      <c r="F6" s="2">
        <v>630</v>
      </c>
      <c r="G6" s="13" t="s">
        <v>2261</v>
      </c>
      <c r="H6" s="3" t="s">
        <v>2262</v>
      </c>
      <c r="J6" s="3" t="s">
        <v>2256</v>
      </c>
      <c r="K6" s="3" t="s">
        <v>2263</v>
      </c>
      <c r="L6" s="3" t="s">
        <v>2264</v>
      </c>
      <c r="M6" s="3" t="s">
        <v>2265</v>
      </c>
      <c r="N6" s="3">
        <v>630</v>
      </c>
      <c r="O6" s="4">
        <v>1.15</v>
      </c>
      <c r="S6" s="3" t="s">
        <v>2266</v>
      </c>
    </row>
    <row r="7" customHeight="1" spans="1:15">
      <c r="A7" s="3" t="s">
        <v>10</v>
      </c>
      <c r="B7" s="9">
        <v>42982</v>
      </c>
      <c r="C7" s="3" t="s">
        <v>2267</v>
      </c>
      <c r="D7" s="3" t="s">
        <v>2247</v>
      </c>
      <c r="E7" s="3" t="s">
        <v>2248</v>
      </c>
      <c r="F7" s="3">
        <v>965</v>
      </c>
      <c r="G7" s="11" t="s">
        <v>2268</v>
      </c>
      <c r="H7" s="3" t="s">
        <v>2269</v>
      </c>
      <c r="I7" s="3" t="s">
        <v>2251</v>
      </c>
      <c r="J7" s="3" t="s">
        <v>2256</v>
      </c>
      <c r="K7" s="3" t="s">
        <v>2270</v>
      </c>
      <c r="L7" s="3" t="s">
        <v>2271</v>
      </c>
      <c r="M7" s="3" t="s">
        <v>2272</v>
      </c>
      <c r="N7" s="3">
        <v>965</v>
      </c>
      <c r="O7" s="4">
        <v>1.28</v>
      </c>
    </row>
    <row r="8" customHeight="1" spans="1:15">
      <c r="A8" s="3" t="s">
        <v>2273</v>
      </c>
      <c r="B8" s="9">
        <v>42958</v>
      </c>
      <c r="C8" s="3" t="s">
        <v>800</v>
      </c>
      <c r="D8" s="3" t="s">
        <v>2274</v>
      </c>
      <c r="E8" s="10">
        <v>0.0136</v>
      </c>
      <c r="F8" s="2">
        <v>4260</v>
      </c>
      <c r="G8" s="12" t="s">
        <v>2273</v>
      </c>
      <c r="H8" s="2" t="s">
        <v>2275</v>
      </c>
      <c r="J8" s="3" t="s">
        <v>2251</v>
      </c>
      <c r="L8" s="3" t="s">
        <v>800</v>
      </c>
      <c r="M8" s="3" t="s">
        <v>2276</v>
      </c>
      <c r="N8" s="27">
        <v>4260</v>
      </c>
      <c r="O8" s="4">
        <v>1</v>
      </c>
    </row>
    <row r="9" customHeight="1" spans="1:15">
      <c r="A9" s="14" t="s">
        <v>5</v>
      </c>
      <c r="B9" s="9">
        <v>43672</v>
      </c>
      <c r="C9" s="3" t="s">
        <v>2277</v>
      </c>
      <c r="D9" s="3" t="s">
        <v>2278</v>
      </c>
      <c r="E9" s="10">
        <v>0.0779</v>
      </c>
      <c r="F9" s="3">
        <v>904</v>
      </c>
      <c r="G9" s="15" t="s">
        <v>2279</v>
      </c>
      <c r="H9" s="2" t="s">
        <v>2280</v>
      </c>
      <c r="J9" s="3" t="s">
        <v>2251</v>
      </c>
      <c r="K9" s="3" t="s">
        <v>2281</v>
      </c>
      <c r="L9" s="3" t="s">
        <v>2282</v>
      </c>
      <c r="M9" s="3" t="s">
        <v>2283</v>
      </c>
      <c r="N9" s="3">
        <v>904</v>
      </c>
      <c r="O9" s="4">
        <v>2.47</v>
      </c>
    </row>
    <row r="10" customHeight="1" spans="1:20">
      <c r="A10" s="16" t="s">
        <v>5</v>
      </c>
      <c r="B10" s="9">
        <v>44405</v>
      </c>
      <c r="C10" s="3" t="s">
        <v>2284</v>
      </c>
      <c r="D10" s="3" t="s">
        <v>2285</v>
      </c>
      <c r="E10" s="10">
        <v>0.0212</v>
      </c>
      <c r="F10" s="3">
        <v>285</v>
      </c>
      <c r="G10" s="17" t="s">
        <v>2286</v>
      </c>
      <c r="H10" s="2" t="s">
        <v>2280</v>
      </c>
      <c r="L10" s="3" t="s">
        <v>2287</v>
      </c>
      <c r="N10" s="3">
        <v>285</v>
      </c>
      <c r="O10" s="28">
        <v>8.68</v>
      </c>
      <c r="P10" s="2" t="s">
        <v>2288</v>
      </c>
      <c r="Q10" s="2" t="s">
        <v>2289</v>
      </c>
      <c r="R10" s="3" t="s">
        <v>2290</v>
      </c>
      <c r="S10" s="3" t="s">
        <v>2291</v>
      </c>
      <c r="T10" s="3" t="e">
        <v>#VALUE!</v>
      </c>
    </row>
    <row r="11" customHeight="1" spans="1:7">
      <c r="A11" s="18" t="s">
        <v>5</v>
      </c>
      <c r="B11" s="9">
        <v>44447</v>
      </c>
      <c r="C11" s="3" t="s">
        <v>2292</v>
      </c>
      <c r="D11" s="3" t="s">
        <v>2293</v>
      </c>
      <c r="E11" s="10">
        <v>0.141</v>
      </c>
      <c r="F11" s="3">
        <v>268</v>
      </c>
      <c r="G11" s="2" t="s">
        <v>823</v>
      </c>
    </row>
    <row r="12" customHeight="1" spans="1:7">
      <c r="A12" s="14" t="s">
        <v>5</v>
      </c>
      <c r="B12" s="7">
        <v>45274</v>
      </c>
      <c r="C12" s="3" t="s">
        <v>2294</v>
      </c>
      <c r="D12" s="3" t="s">
        <v>2247</v>
      </c>
      <c r="E12" s="3" t="s">
        <v>2248</v>
      </c>
      <c r="F12" s="3">
        <v>202</v>
      </c>
      <c r="G12" s="2" t="s">
        <v>823</v>
      </c>
    </row>
    <row r="13" customHeight="1" spans="1:15">
      <c r="A13" s="15" t="s">
        <v>6</v>
      </c>
      <c r="B13" s="9">
        <v>43448</v>
      </c>
      <c r="C13" s="19">
        <v>11190744</v>
      </c>
      <c r="D13" s="19">
        <v>58742945</v>
      </c>
      <c r="E13" s="10">
        <v>0.16</v>
      </c>
      <c r="F13" s="3">
        <v>1048</v>
      </c>
      <c r="G13" s="15" t="s">
        <v>2295</v>
      </c>
      <c r="H13" s="2" t="s">
        <v>2296</v>
      </c>
      <c r="J13" s="3" t="s">
        <v>2256</v>
      </c>
      <c r="K13" s="3" t="s">
        <v>2297</v>
      </c>
      <c r="L13" s="19">
        <v>11119481</v>
      </c>
      <c r="M13" s="19">
        <v>11297362</v>
      </c>
      <c r="N13" s="27">
        <v>1048</v>
      </c>
      <c r="O13" s="4">
        <v>1</v>
      </c>
    </row>
    <row r="14" customHeight="1" spans="1:7">
      <c r="A14" s="15" t="s">
        <v>6</v>
      </c>
      <c r="B14" s="9">
        <v>44522</v>
      </c>
      <c r="C14" s="19">
        <v>34873473</v>
      </c>
      <c r="D14" s="19">
        <v>140992582</v>
      </c>
      <c r="E14" s="10">
        <v>0.1983</v>
      </c>
      <c r="F14" s="3">
        <v>240</v>
      </c>
      <c r="G14" s="3" t="s">
        <v>823</v>
      </c>
    </row>
    <row r="15" customHeight="1" spans="1:16">
      <c r="A15" s="14" t="s">
        <v>7</v>
      </c>
      <c r="B15" s="9">
        <v>43063</v>
      </c>
      <c r="C15" s="20">
        <v>1315439</v>
      </c>
      <c r="D15" s="19">
        <v>52313944</v>
      </c>
      <c r="E15" s="10">
        <v>0.0245</v>
      </c>
      <c r="F15" s="3">
        <v>2022</v>
      </c>
      <c r="G15" s="15" t="s">
        <v>2298</v>
      </c>
      <c r="H15" s="2" t="s">
        <v>2299</v>
      </c>
      <c r="J15" s="3" t="s">
        <v>2251</v>
      </c>
      <c r="L15" s="19">
        <v>1000001</v>
      </c>
      <c r="M15" s="19">
        <v>1440050</v>
      </c>
      <c r="N15" s="3">
        <f>F15</f>
        <v>2022</v>
      </c>
      <c r="O15" s="4">
        <v>1.31</v>
      </c>
      <c r="P15" s="29"/>
    </row>
    <row r="16" customHeight="1" spans="1:16">
      <c r="A16" s="14" t="s">
        <v>7</v>
      </c>
      <c r="B16" s="9">
        <v>43774</v>
      </c>
      <c r="C16" s="20">
        <v>11866024</v>
      </c>
      <c r="D16" s="19">
        <v>61981938</v>
      </c>
      <c r="E16" s="10">
        <v>0.1607</v>
      </c>
      <c r="F16" s="3">
        <v>264</v>
      </c>
      <c r="G16" s="15" t="s">
        <v>2300</v>
      </c>
      <c r="H16" s="2" t="s">
        <v>2299</v>
      </c>
      <c r="J16" s="3" t="s">
        <v>2251</v>
      </c>
      <c r="L16" s="19">
        <v>11702462</v>
      </c>
      <c r="M16" s="19">
        <v>11867505</v>
      </c>
      <c r="N16" s="3">
        <f>F16</f>
        <v>264</v>
      </c>
      <c r="O16" s="4">
        <v>1.01</v>
      </c>
      <c r="P16" s="29"/>
    </row>
    <row r="17" customHeight="1" spans="1:15">
      <c r="A17" s="14" t="s">
        <v>7</v>
      </c>
      <c r="B17" s="9">
        <v>43963</v>
      </c>
      <c r="C17" s="20">
        <v>4954530</v>
      </c>
      <c r="D17" s="3" t="s">
        <v>2247</v>
      </c>
      <c r="E17" s="3" t="s">
        <v>2301</v>
      </c>
      <c r="F17" s="3">
        <v>303</v>
      </c>
      <c r="G17" s="15" t="s">
        <v>2302</v>
      </c>
      <c r="H17" s="2" t="s">
        <v>2303</v>
      </c>
      <c r="I17" s="3" t="s">
        <v>2251</v>
      </c>
      <c r="J17" s="3" t="s">
        <v>2251</v>
      </c>
      <c r="L17" s="20">
        <v>4725000</v>
      </c>
      <c r="M17" s="19">
        <v>4954860</v>
      </c>
      <c r="N17" s="3">
        <f t="shared" ref="N17:N80" si="0">F17</f>
        <v>303</v>
      </c>
      <c r="O17" s="4">
        <v>1.04</v>
      </c>
    </row>
    <row r="18" customHeight="1" spans="1:14">
      <c r="A18" s="14" t="s">
        <v>7</v>
      </c>
      <c r="B18" s="9">
        <v>44596</v>
      </c>
      <c r="C18" s="20">
        <v>50878620</v>
      </c>
      <c r="D18" s="19">
        <v>124989839</v>
      </c>
      <c r="E18" s="10">
        <v>0.2893</v>
      </c>
      <c r="F18" s="3">
        <v>382</v>
      </c>
      <c r="G18" s="3" t="s">
        <v>823</v>
      </c>
      <c r="N18" s="3">
        <f t="shared" si="0"/>
        <v>382</v>
      </c>
    </row>
    <row r="19" customHeight="1" spans="1:14">
      <c r="A19" s="14" t="s">
        <v>7</v>
      </c>
      <c r="B19" s="9">
        <v>45254</v>
      </c>
      <c r="C19" s="20">
        <v>5243626</v>
      </c>
      <c r="D19" s="19">
        <v>195785138</v>
      </c>
      <c r="E19" s="10">
        <v>0.0261</v>
      </c>
      <c r="F19" s="3">
        <v>160</v>
      </c>
      <c r="G19" s="3" t="s">
        <v>823</v>
      </c>
      <c r="N19" s="3">
        <f t="shared" si="0"/>
        <v>160</v>
      </c>
    </row>
    <row r="20" customHeight="1" spans="1:15">
      <c r="A20" s="18" t="s">
        <v>8</v>
      </c>
      <c r="B20" s="3" t="s">
        <v>809</v>
      </c>
      <c r="C20" s="2" t="s">
        <v>2304</v>
      </c>
      <c r="D20" s="3" t="s">
        <v>2305</v>
      </c>
      <c r="E20" s="3" t="s">
        <v>2305</v>
      </c>
      <c r="F20" s="3">
        <v>151</v>
      </c>
      <c r="G20" s="15" t="s">
        <v>2306</v>
      </c>
      <c r="H20" s="2" t="s">
        <v>2307</v>
      </c>
      <c r="I20" s="3" t="s">
        <v>2251</v>
      </c>
      <c r="J20" s="3" t="s">
        <v>2256</v>
      </c>
      <c r="L20" s="3" t="s">
        <v>2308</v>
      </c>
      <c r="M20" s="3" t="s">
        <v>2309</v>
      </c>
      <c r="N20" s="3">
        <f t="shared" si="0"/>
        <v>151</v>
      </c>
      <c r="O20" s="4">
        <v>1.15</v>
      </c>
    </row>
    <row r="21" customHeight="1" spans="1:15">
      <c r="A21" s="14" t="s">
        <v>9</v>
      </c>
      <c r="B21" s="7">
        <v>45271</v>
      </c>
      <c r="C21" s="3" t="s">
        <v>2310</v>
      </c>
      <c r="D21" s="3" t="s">
        <v>2247</v>
      </c>
      <c r="E21" s="3" t="s">
        <v>2311</v>
      </c>
      <c r="F21" s="3">
        <v>76</v>
      </c>
      <c r="G21" s="3" t="s">
        <v>823</v>
      </c>
      <c r="O21" s="28"/>
    </row>
    <row r="22" customHeight="1" spans="1:17">
      <c r="A22" s="14" t="s">
        <v>9</v>
      </c>
      <c r="B22" s="7">
        <v>45447</v>
      </c>
      <c r="C22" s="3" t="s">
        <v>2312</v>
      </c>
      <c r="D22" s="3" t="s">
        <v>2313</v>
      </c>
      <c r="E22" s="3" t="s">
        <v>2314</v>
      </c>
      <c r="F22" s="3">
        <v>1170</v>
      </c>
      <c r="G22" s="17" t="s">
        <v>2315</v>
      </c>
      <c r="H22" s="2" t="s">
        <v>2316</v>
      </c>
      <c r="I22" s="3" t="s">
        <v>2317</v>
      </c>
      <c r="J22" s="3" t="s">
        <v>2251</v>
      </c>
      <c r="L22" s="3" t="s">
        <v>2312</v>
      </c>
      <c r="M22" s="3" t="s">
        <v>2312</v>
      </c>
      <c r="N22" s="3">
        <v>1170</v>
      </c>
      <c r="O22" s="28"/>
      <c r="P22" s="2" t="s">
        <v>2318</v>
      </c>
      <c r="Q22" s="2" t="s">
        <v>2319</v>
      </c>
    </row>
    <row r="23" customHeight="1" spans="1:17">
      <c r="A23" s="14" t="s">
        <v>11</v>
      </c>
      <c r="B23" s="7">
        <v>43867</v>
      </c>
      <c r="C23" s="3" t="s">
        <v>2320</v>
      </c>
      <c r="D23" s="3" t="s">
        <v>2321</v>
      </c>
      <c r="E23" s="10">
        <v>0.0215</v>
      </c>
      <c r="F23" s="3">
        <v>2641</v>
      </c>
      <c r="G23" s="21" t="s">
        <v>2322</v>
      </c>
      <c r="H23" s="2" t="s">
        <v>2323</v>
      </c>
      <c r="J23" s="3" t="s">
        <v>2251</v>
      </c>
      <c r="L23" s="2" t="s">
        <v>2324</v>
      </c>
      <c r="M23" s="3" t="s">
        <v>2325</v>
      </c>
      <c r="N23" s="3">
        <f t="shared" si="0"/>
        <v>2641</v>
      </c>
      <c r="O23" s="4">
        <v>1.09</v>
      </c>
      <c r="P23" s="2" t="s">
        <v>2326</v>
      </c>
      <c r="Q23" s="2" t="s">
        <v>2327</v>
      </c>
    </row>
    <row r="24" customHeight="1" spans="1:17">
      <c r="A24" s="18" t="s">
        <v>12</v>
      </c>
      <c r="B24" s="7">
        <v>44113</v>
      </c>
      <c r="C24" s="3" t="s">
        <v>2328</v>
      </c>
      <c r="D24" s="3" t="s">
        <v>2329</v>
      </c>
      <c r="E24" s="3" t="s">
        <v>2314</v>
      </c>
      <c r="F24" s="3">
        <v>280</v>
      </c>
      <c r="G24" s="15" t="s">
        <v>2330</v>
      </c>
      <c r="H24" s="2" t="s">
        <v>2331</v>
      </c>
      <c r="J24" s="3" t="s">
        <v>2251</v>
      </c>
      <c r="M24" s="3" t="s">
        <v>2328</v>
      </c>
      <c r="N24" s="3">
        <f t="shared" si="0"/>
        <v>280</v>
      </c>
      <c r="P24" s="2" t="s">
        <v>2332</v>
      </c>
      <c r="Q24" s="2" t="s">
        <v>2333</v>
      </c>
    </row>
    <row r="25" customHeight="1" spans="1:17">
      <c r="A25" s="14" t="s">
        <v>12</v>
      </c>
      <c r="B25" s="9">
        <v>44113</v>
      </c>
      <c r="C25" s="3" t="s">
        <v>846</v>
      </c>
      <c r="D25" s="3" t="s">
        <v>2329</v>
      </c>
      <c r="E25" s="10">
        <v>0.0195</v>
      </c>
      <c r="F25" s="3">
        <v>136</v>
      </c>
      <c r="G25" s="3" t="s">
        <v>2330</v>
      </c>
      <c r="H25" s="2" t="s">
        <v>2331</v>
      </c>
      <c r="J25" s="3" t="s">
        <v>2251</v>
      </c>
      <c r="L25" s="2" t="s">
        <v>2334</v>
      </c>
      <c r="M25" s="3" t="s">
        <v>2335</v>
      </c>
      <c r="N25" s="3">
        <f t="shared" si="0"/>
        <v>136</v>
      </c>
      <c r="O25" s="4">
        <v>1.68</v>
      </c>
      <c r="P25" s="2" t="s">
        <v>2332</v>
      </c>
      <c r="Q25" s="2" t="s">
        <v>2333</v>
      </c>
    </row>
    <row r="26" customHeight="1" spans="1:17">
      <c r="A26" s="14" t="s">
        <v>13</v>
      </c>
      <c r="B26" s="7">
        <v>44950</v>
      </c>
      <c r="C26" s="3" t="s">
        <v>2336</v>
      </c>
      <c r="D26" s="3" t="s">
        <v>2337</v>
      </c>
      <c r="E26" s="10">
        <v>0.0063</v>
      </c>
      <c r="F26" s="3">
        <v>1146</v>
      </c>
      <c r="G26" s="3" t="s">
        <v>2338</v>
      </c>
      <c r="H26" s="2" t="s">
        <v>2339</v>
      </c>
      <c r="I26" s="3" t="s">
        <v>2340</v>
      </c>
      <c r="J26" s="3" t="s">
        <v>2251</v>
      </c>
      <c r="K26" s="3" t="s">
        <v>2341</v>
      </c>
      <c r="L26" s="2" t="s">
        <v>2342</v>
      </c>
      <c r="M26" s="3" t="s">
        <v>2343</v>
      </c>
      <c r="N26" s="3">
        <f t="shared" si="0"/>
        <v>1146</v>
      </c>
      <c r="O26" s="4">
        <v>2.62</v>
      </c>
      <c r="P26" s="2" t="s">
        <v>2344</v>
      </c>
      <c r="Q26" s="2" t="s">
        <v>2345</v>
      </c>
    </row>
    <row r="27" customHeight="1" spans="1:14">
      <c r="A27" s="14" t="s">
        <v>13</v>
      </c>
      <c r="B27" s="7">
        <v>44762</v>
      </c>
      <c r="C27" s="3" t="s">
        <v>2346</v>
      </c>
      <c r="D27" s="3" t="s">
        <v>2247</v>
      </c>
      <c r="E27" s="3" t="s">
        <v>2248</v>
      </c>
      <c r="F27" s="3">
        <v>379</v>
      </c>
      <c r="G27" s="3" t="s">
        <v>823</v>
      </c>
      <c r="N27" s="3">
        <f t="shared" si="0"/>
        <v>379</v>
      </c>
    </row>
    <row r="28" customHeight="1" spans="1:17">
      <c r="A28" s="14" t="s">
        <v>13</v>
      </c>
      <c r="B28" s="7">
        <v>44243</v>
      </c>
      <c r="C28" s="3" t="s">
        <v>2347</v>
      </c>
      <c r="D28" s="3" t="s">
        <v>2247</v>
      </c>
      <c r="E28" s="3" t="s">
        <v>2301</v>
      </c>
      <c r="F28" s="3">
        <v>1231</v>
      </c>
      <c r="G28" s="15" t="s">
        <v>2348</v>
      </c>
      <c r="H28" s="2" t="s">
        <v>2349</v>
      </c>
      <c r="J28" s="3" t="s">
        <v>2256</v>
      </c>
      <c r="K28" s="2" t="s">
        <v>2349</v>
      </c>
      <c r="L28" s="2" t="s">
        <v>2350</v>
      </c>
      <c r="M28" s="3" t="s">
        <v>2351</v>
      </c>
      <c r="N28" s="3">
        <f t="shared" si="0"/>
        <v>1231</v>
      </c>
      <c r="O28" s="4">
        <v>3.44</v>
      </c>
      <c r="P28" s="2" t="s">
        <v>2352</v>
      </c>
      <c r="Q28" s="2" t="s">
        <v>2353</v>
      </c>
    </row>
    <row r="29" customHeight="1" spans="1:17">
      <c r="A29" s="22" t="s">
        <v>14</v>
      </c>
      <c r="B29" s="7">
        <v>43995</v>
      </c>
      <c r="C29" s="3" t="s">
        <v>2354</v>
      </c>
      <c r="D29" s="3" t="s">
        <v>2355</v>
      </c>
      <c r="E29" s="10">
        <v>0.1001</v>
      </c>
      <c r="F29" s="3">
        <v>340</v>
      </c>
      <c r="G29" s="3" t="s">
        <v>2356</v>
      </c>
      <c r="H29" s="2" t="s">
        <v>2357</v>
      </c>
      <c r="J29" s="3" t="s">
        <v>2256</v>
      </c>
      <c r="L29" s="2" t="s">
        <v>2358</v>
      </c>
      <c r="M29" s="3" t="s">
        <v>2359</v>
      </c>
      <c r="N29" s="3">
        <f t="shared" si="0"/>
        <v>340</v>
      </c>
      <c r="O29" s="4">
        <v>1.57</v>
      </c>
      <c r="P29" s="2" t="s">
        <v>2360</v>
      </c>
      <c r="Q29" s="2" t="s">
        <v>2361</v>
      </c>
    </row>
    <row r="30" customHeight="1" spans="1:17">
      <c r="A30" s="14" t="s">
        <v>15</v>
      </c>
      <c r="B30" s="7">
        <v>44826</v>
      </c>
      <c r="C30" s="3" t="s">
        <v>2362</v>
      </c>
      <c r="D30" s="3" t="s">
        <v>2363</v>
      </c>
      <c r="E30" s="10">
        <v>0.0044</v>
      </c>
      <c r="F30" s="3">
        <v>534</v>
      </c>
      <c r="G30" s="15" t="s">
        <v>2364</v>
      </c>
      <c r="H30" s="2" t="s">
        <v>2365</v>
      </c>
      <c r="I30" s="3" t="s">
        <v>2366</v>
      </c>
      <c r="J30" s="3" t="s">
        <v>2251</v>
      </c>
      <c r="L30" s="2" t="s">
        <v>2367</v>
      </c>
      <c r="M30" s="3" t="s">
        <v>2368</v>
      </c>
      <c r="N30" s="3">
        <f t="shared" si="0"/>
        <v>534</v>
      </c>
      <c r="O30" s="4">
        <v>1.47</v>
      </c>
      <c r="P30" s="2" t="s">
        <v>2369</v>
      </c>
      <c r="Q30" s="2" t="s">
        <v>2370</v>
      </c>
    </row>
    <row r="31" customHeight="1" spans="1:17">
      <c r="A31" s="14" t="s">
        <v>15</v>
      </c>
      <c r="B31" s="7">
        <v>44028</v>
      </c>
      <c r="C31" s="3" t="s">
        <v>2371</v>
      </c>
      <c r="D31" s="3" t="s">
        <v>2247</v>
      </c>
      <c r="E31" s="3" t="s">
        <v>2248</v>
      </c>
      <c r="F31" s="3">
        <v>625</v>
      </c>
      <c r="G31" s="3" t="s">
        <v>2372</v>
      </c>
      <c r="H31" s="2" t="s">
        <v>2373</v>
      </c>
      <c r="I31" s="3" t="s">
        <v>2251</v>
      </c>
      <c r="J31" s="3" t="s">
        <v>2251</v>
      </c>
      <c r="K31" s="2" t="s">
        <v>2374</v>
      </c>
      <c r="L31" s="2" t="s">
        <v>2308</v>
      </c>
      <c r="M31" s="2" t="s">
        <v>2375</v>
      </c>
      <c r="N31" s="3">
        <f t="shared" si="0"/>
        <v>625</v>
      </c>
      <c r="O31" s="4">
        <v>3.03</v>
      </c>
      <c r="P31" s="2" t="s">
        <v>2376</v>
      </c>
      <c r="Q31" s="2" t="s">
        <v>2377</v>
      </c>
    </row>
    <row r="32" customHeight="1" spans="1:15">
      <c r="A32" s="14" t="s">
        <v>15</v>
      </c>
      <c r="B32" s="7">
        <v>43652</v>
      </c>
      <c r="C32" s="3" t="s">
        <v>2378</v>
      </c>
      <c r="D32" s="3" t="s">
        <v>2247</v>
      </c>
      <c r="E32" s="3" t="s">
        <v>2379</v>
      </c>
      <c r="F32" s="3">
        <v>1046</v>
      </c>
      <c r="G32" s="15" t="s">
        <v>2380</v>
      </c>
      <c r="H32" s="2" t="s">
        <v>2381</v>
      </c>
      <c r="I32" s="3" t="s">
        <v>2251</v>
      </c>
      <c r="J32" s="3" t="s">
        <v>2256</v>
      </c>
      <c r="L32" s="2" t="s">
        <v>2382</v>
      </c>
      <c r="M32" s="3" t="s">
        <v>2383</v>
      </c>
      <c r="N32" s="3">
        <f t="shared" si="0"/>
        <v>1046</v>
      </c>
      <c r="O32" s="4">
        <v>1.85</v>
      </c>
    </row>
    <row r="33" customHeight="1" spans="1:15">
      <c r="A33" s="14" t="s">
        <v>15</v>
      </c>
      <c r="B33" s="7">
        <v>43066</v>
      </c>
      <c r="C33" s="3" t="s">
        <v>2384</v>
      </c>
      <c r="D33" s="3" t="s">
        <v>2385</v>
      </c>
      <c r="E33" s="10">
        <v>0.0402</v>
      </c>
      <c r="F33" s="3">
        <v>819</v>
      </c>
      <c r="G33" s="15" t="s">
        <v>2386</v>
      </c>
      <c r="H33" s="2" t="s">
        <v>2387</v>
      </c>
      <c r="J33" s="3" t="s">
        <v>2256</v>
      </c>
      <c r="L33" s="2" t="s">
        <v>2382</v>
      </c>
      <c r="M33" s="3" t="s">
        <v>2384</v>
      </c>
      <c r="N33" s="3">
        <f t="shared" si="0"/>
        <v>819</v>
      </c>
      <c r="O33" s="4">
        <v>2.09</v>
      </c>
    </row>
    <row r="34" customHeight="1" spans="1:15">
      <c r="A34" s="14" t="s">
        <v>15</v>
      </c>
      <c r="B34" s="7">
        <v>42104</v>
      </c>
      <c r="C34" s="3" t="s">
        <v>2388</v>
      </c>
      <c r="D34" s="3" t="s">
        <v>2247</v>
      </c>
      <c r="E34" s="3" t="s">
        <v>2379</v>
      </c>
      <c r="F34" s="3">
        <v>732</v>
      </c>
      <c r="G34" s="3" t="s">
        <v>2389</v>
      </c>
      <c r="H34" s="2" t="s">
        <v>2390</v>
      </c>
      <c r="J34" s="3" t="s">
        <v>2251</v>
      </c>
      <c r="L34" s="2" t="s">
        <v>2391</v>
      </c>
      <c r="M34" s="3" t="s">
        <v>2392</v>
      </c>
      <c r="N34" s="3">
        <f t="shared" si="0"/>
        <v>732</v>
      </c>
      <c r="O34" s="4">
        <v>1.6</v>
      </c>
    </row>
    <row r="35" customHeight="1" spans="1:17">
      <c r="A35" s="14" t="s">
        <v>16</v>
      </c>
      <c r="B35" s="7">
        <v>44736</v>
      </c>
      <c r="C35" s="3" t="s">
        <v>2393</v>
      </c>
      <c r="D35" s="3" t="s">
        <v>2394</v>
      </c>
      <c r="E35" s="10">
        <v>0.0357</v>
      </c>
      <c r="F35" s="3">
        <v>3059</v>
      </c>
      <c r="G35" s="15" t="s">
        <v>2395</v>
      </c>
      <c r="H35" s="2" t="s">
        <v>2396</v>
      </c>
      <c r="I35" s="3" t="s">
        <v>2397</v>
      </c>
      <c r="J35" s="3" t="s">
        <v>2256</v>
      </c>
      <c r="L35" s="2" t="s">
        <v>2398</v>
      </c>
      <c r="M35" s="3" t="s">
        <v>2399</v>
      </c>
      <c r="N35" s="3">
        <f t="shared" si="0"/>
        <v>3059</v>
      </c>
      <c r="O35" s="4">
        <v>1.6</v>
      </c>
      <c r="P35" s="2" t="s">
        <v>2400</v>
      </c>
      <c r="Q35" s="2" t="s">
        <v>2401</v>
      </c>
    </row>
    <row r="36" customHeight="1" spans="1:17">
      <c r="A36" s="14" t="s">
        <v>18</v>
      </c>
      <c r="B36" s="7">
        <v>44984</v>
      </c>
      <c r="C36" s="3" t="s">
        <v>2402</v>
      </c>
      <c r="D36" s="3" t="s">
        <v>2247</v>
      </c>
      <c r="E36" s="3" t="s">
        <v>2248</v>
      </c>
      <c r="F36" s="3">
        <v>2632</v>
      </c>
      <c r="G36" s="15" t="s">
        <v>2403</v>
      </c>
      <c r="H36" s="2" t="s">
        <v>2404</v>
      </c>
      <c r="I36" s="3" t="s">
        <v>2251</v>
      </c>
      <c r="J36" s="3" t="s">
        <v>2251</v>
      </c>
      <c r="L36" s="3" t="s">
        <v>2405</v>
      </c>
      <c r="M36" s="3" t="s">
        <v>2406</v>
      </c>
      <c r="N36" s="3">
        <f t="shared" si="0"/>
        <v>2632</v>
      </c>
      <c r="O36" s="4">
        <v>1.19</v>
      </c>
      <c r="P36" s="2" t="s">
        <v>2407</v>
      </c>
      <c r="Q36" s="2" t="s">
        <v>2408</v>
      </c>
    </row>
    <row r="37" customHeight="1" spans="1:14">
      <c r="A37" s="14" t="s">
        <v>18</v>
      </c>
      <c r="B37" s="7">
        <v>44469</v>
      </c>
      <c r="C37" s="3" t="s">
        <v>2409</v>
      </c>
      <c r="D37" s="3" t="s">
        <v>2410</v>
      </c>
      <c r="E37" s="10">
        <v>0.0391</v>
      </c>
      <c r="F37" s="3">
        <v>52</v>
      </c>
      <c r="G37" s="3" t="s">
        <v>823</v>
      </c>
      <c r="N37" s="3">
        <f t="shared" si="0"/>
        <v>52</v>
      </c>
    </row>
    <row r="38" customHeight="1" spans="1:15">
      <c r="A38" s="14" t="s">
        <v>18</v>
      </c>
      <c r="B38" s="7">
        <v>43952</v>
      </c>
      <c r="C38" s="3" t="s">
        <v>2411</v>
      </c>
      <c r="D38" s="3" t="s">
        <v>2412</v>
      </c>
      <c r="E38" s="10">
        <v>0.3001</v>
      </c>
      <c r="F38" s="3">
        <v>118</v>
      </c>
      <c r="G38" s="15" t="s">
        <v>2413</v>
      </c>
      <c r="H38" s="2" t="s">
        <v>2414</v>
      </c>
      <c r="J38" s="3" t="s">
        <v>2256</v>
      </c>
      <c r="L38" s="2" t="s">
        <v>2415</v>
      </c>
      <c r="M38" s="3" t="s">
        <v>2416</v>
      </c>
      <c r="N38" s="3">
        <f t="shared" si="0"/>
        <v>118</v>
      </c>
      <c r="O38" s="4">
        <v>1.14</v>
      </c>
    </row>
    <row r="39" customHeight="1" spans="1:15">
      <c r="A39" s="14" t="s">
        <v>18</v>
      </c>
      <c r="B39" s="7">
        <v>43308</v>
      </c>
      <c r="C39" s="3" t="s">
        <v>2417</v>
      </c>
      <c r="D39" s="3" t="s">
        <v>2418</v>
      </c>
      <c r="E39" s="10">
        <v>0.2504</v>
      </c>
      <c r="F39" s="3">
        <v>503</v>
      </c>
      <c r="G39" s="3" t="s">
        <v>2419</v>
      </c>
      <c r="H39" s="2" t="s">
        <v>2420</v>
      </c>
      <c r="J39" s="3" t="s">
        <v>2256</v>
      </c>
      <c r="L39" s="2" t="s">
        <v>2421</v>
      </c>
      <c r="M39" s="3" t="s">
        <v>2422</v>
      </c>
      <c r="N39" s="3">
        <f t="shared" si="0"/>
        <v>503</v>
      </c>
      <c r="O39" s="4">
        <v>1.48</v>
      </c>
    </row>
    <row r="40" customHeight="1" spans="1:17">
      <c r="A40" s="14" t="s">
        <v>19</v>
      </c>
      <c r="B40" s="7">
        <v>45245</v>
      </c>
      <c r="C40" s="19">
        <v>2089433</v>
      </c>
      <c r="D40" s="19">
        <v>85737174</v>
      </c>
      <c r="E40" s="10">
        <v>0.0238</v>
      </c>
      <c r="F40" s="3">
        <v>594</v>
      </c>
      <c r="G40" s="3" t="s">
        <v>2423</v>
      </c>
      <c r="H40" s="2" t="s">
        <v>2424</v>
      </c>
      <c r="I40" s="3" t="s">
        <v>2425</v>
      </c>
      <c r="J40" s="3" t="s">
        <v>2251</v>
      </c>
      <c r="L40" s="19">
        <v>1200250</v>
      </c>
      <c r="M40" s="19">
        <v>2100213</v>
      </c>
      <c r="N40" s="3">
        <f t="shared" si="0"/>
        <v>594</v>
      </c>
      <c r="O40" s="4">
        <v>1.74</v>
      </c>
      <c r="P40" s="2" t="s">
        <v>2426</v>
      </c>
      <c r="Q40" s="2" t="s">
        <v>2427</v>
      </c>
    </row>
    <row r="41" customHeight="1" spans="1:17">
      <c r="A41" s="14" t="s">
        <v>19</v>
      </c>
      <c r="B41" s="7">
        <v>44469</v>
      </c>
      <c r="C41" s="19">
        <v>3345010</v>
      </c>
      <c r="D41" s="3" t="s">
        <v>2247</v>
      </c>
      <c r="E41" s="3" t="s">
        <v>2379</v>
      </c>
      <c r="F41" s="3">
        <v>1083</v>
      </c>
      <c r="G41" s="15" t="s">
        <v>2428</v>
      </c>
      <c r="H41" s="2" t="s">
        <v>2429</v>
      </c>
      <c r="I41" s="3" t="s">
        <v>2251</v>
      </c>
      <c r="J41" s="3" t="s">
        <v>2251</v>
      </c>
      <c r="K41" s="3" t="s">
        <v>2430</v>
      </c>
      <c r="L41" s="20">
        <v>1000000</v>
      </c>
      <c r="M41" s="19">
        <v>3365920</v>
      </c>
      <c r="N41" s="3">
        <f t="shared" si="0"/>
        <v>1083</v>
      </c>
      <c r="O41" s="4">
        <v>3.34</v>
      </c>
      <c r="P41" s="2" t="s">
        <v>2431</v>
      </c>
      <c r="Q41" s="2" t="s">
        <v>2432</v>
      </c>
    </row>
    <row r="42" customHeight="1" spans="1:17">
      <c r="A42" s="14" t="s">
        <v>19</v>
      </c>
      <c r="B42" s="7">
        <v>44183</v>
      </c>
      <c r="C42" s="19">
        <v>2443050</v>
      </c>
      <c r="D42" s="3" t="s">
        <v>2247</v>
      </c>
      <c r="E42" s="3" t="s">
        <v>2248</v>
      </c>
      <c r="F42" s="3">
        <v>827</v>
      </c>
      <c r="G42" s="3" t="s">
        <v>2433</v>
      </c>
      <c r="H42" s="2" t="s">
        <v>2434</v>
      </c>
      <c r="I42" s="3" t="s">
        <v>2251</v>
      </c>
      <c r="J42" s="3" t="s">
        <v>2251</v>
      </c>
      <c r="K42" s="2" t="s">
        <v>2435</v>
      </c>
      <c r="L42" s="19">
        <v>1500000</v>
      </c>
      <c r="M42" s="19">
        <v>2444380</v>
      </c>
      <c r="N42" s="3">
        <f t="shared" si="0"/>
        <v>827</v>
      </c>
      <c r="O42" s="4">
        <v>1.62</v>
      </c>
      <c r="P42" s="2" t="s">
        <v>2436</v>
      </c>
      <c r="Q42" s="2" t="s">
        <v>2437</v>
      </c>
    </row>
    <row r="43" customHeight="1" spans="1:17">
      <c r="A43" s="14" t="s">
        <v>21</v>
      </c>
      <c r="B43" s="7">
        <v>44296</v>
      </c>
      <c r="C43" s="3" t="s">
        <v>2438</v>
      </c>
      <c r="D43" s="3" t="s">
        <v>2247</v>
      </c>
      <c r="E43" s="3" t="s">
        <v>2248</v>
      </c>
      <c r="F43" s="3">
        <v>826</v>
      </c>
      <c r="G43" s="3" t="s">
        <v>2439</v>
      </c>
      <c r="H43" s="2" t="s">
        <v>2440</v>
      </c>
      <c r="I43" s="3" t="s">
        <v>2251</v>
      </c>
      <c r="J43" s="3" t="s">
        <v>2251</v>
      </c>
      <c r="L43" s="3" t="s">
        <v>2441</v>
      </c>
      <c r="M43" s="3" t="s">
        <v>2442</v>
      </c>
      <c r="N43" s="3">
        <f t="shared" si="0"/>
        <v>826</v>
      </c>
      <c r="O43" s="4">
        <v>1</v>
      </c>
      <c r="P43" s="2" t="s">
        <v>2443</v>
      </c>
      <c r="Q43" s="2" t="s">
        <v>2353</v>
      </c>
    </row>
    <row r="44" customHeight="1" spans="1:17">
      <c r="A44" s="14" t="s">
        <v>21</v>
      </c>
      <c r="B44" s="7">
        <v>43860</v>
      </c>
      <c r="C44" s="3" t="s">
        <v>2444</v>
      </c>
      <c r="D44" s="3" t="s">
        <v>2445</v>
      </c>
      <c r="E44" s="10">
        <v>0.0768</v>
      </c>
      <c r="F44" s="3">
        <v>539</v>
      </c>
      <c r="G44" s="3" t="s">
        <v>2446</v>
      </c>
      <c r="H44" s="2" t="s">
        <v>2447</v>
      </c>
      <c r="J44" s="3" t="s">
        <v>2251</v>
      </c>
      <c r="L44" s="3" t="s">
        <v>2448</v>
      </c>
      <c r="M44" s="3" t="s">
        <v>2449</v>
      </c>
      <c r="N44" s="3">
        <f t="shared" si="0"/>
        <v>539</v>
      </c>
      <c r="O44" s="4">
        <v>1.08</v>
      </c>
      <c r="P44" s="2" t="s">
        <v>2450</v>
      </c>
      <c r="Q44" s="2" t="s">
        <v>2451</v>
      </c>
    </row>
    <row r="45" customHeight="1" spans="1:17">
      <c r="A45" s="18" t="s">
        <v>22</v>
      </c>
      <c r="B45" s="7">
        <v>45033</v>
      </c>
      <c r="C45" s="3" t="s">
        <v>2452</v>
      </c>
      <c r="D45" s="3" t="s">
        <v>2247</v>
      </c>
      <c r="E45" s="3" t="s">
        <v>2248</v>
      </c>
      <c r="F45" s="3">
        <v>176</v>
      </c>
      <c r="G45" s="3" t="s">
        <v>2453</v>
      </c>
      <c r="H45" s="2" t="s">
        <v>2454</v>
      </c>
      <c r="I45" s="3" t="s">
        <v>2251</v>
      </c>
      <c r="J45" s="3" t="s">
        <v>2251</v>
      </c>
      <c r="L45" s="3" t="s">
        <v>2448</v>
      </c>
      <c r="M45" s="3" t="s">
        <v>2455</v>
      </c>
      <c r="N45" s="3">
        <f t="shared" si="0"/>
        <v>176</v>
      </c>
      <c r="O45" s="4">
        <v>1.18</v>
      </c>
      <c r="P45" s="2" t="s">
        <v>2456</v>
      </c>
      <c r="Q45" s="2" t="s">
        <v>2457</v>
      </c>
    </row>
    <row r="46" customHeight="1" spans="1:17">
      <c r="A46" s="14" t="s">
        <v>22</v>
      </c>
      <c r="B46" s="7">
        <v>44532</v>
      </c>
      <c r="C46" s="3" t="s">
        <v>2458</v>
      </c>
      <c r="D46" s="3" t="s">
        <v>2459</v>
      </c>
      <c r="E46" s="10">
        <v>0.0299</v>
      </c>
      <c r="F46" s="3">
        <v>234</v>
      </c>
      <c r="G46" s="3" t="s">
        <v>2460</v>
      </c>
      <c r="H46" s="2" t="s">
        <v>2461</v>
      </c>
      <c r="I46" s="3" t="s">
        <v>2462</v>
      </c>
      <c r="J46" s="3" t="s">
        <v>2251</v>
      </c>
      <c r="L46" s="2" t="s">
        <v>2463</v>
      </c>
      <c r="M46" s="3" t="s">
        <v>2464</v>
      </c>
      <c r="N46" s="3">
        <f t="shared" si="0"/>
        <v>234</v>
      </c>
      <c r="O46" s="4">
        <v>1.05</v>
      </c>
      <c r="P46" s="2" t="s">
        <v>2465</v>
      </c>
      <c r="Q46" s="2" t="s">
        <v>2466</v>
      </c>
    </row>
    <row r="47" customHeight="1" spans="1:17">
      <c r="A47" s="14" t="s">
        <v>22</v>
      </c>
      <c r="B47" s="7">
        <v>44180</v>
      </c>
      <c r="C47" s="3" t="s">
        <v>2467</v>
      </c>
      <c r="D47" s="3" t="s">
        <v>2468</v>
      </c>
      <c r="E47" s="10">
        <v>0.0924</v>
      </c>
      <c r="F47" s="3">
        <v>335</v>
      </c>
      <c r="G47" s="3" t="s">
        <v>2469</v>
      </c>
      <c r="H47" s="2" t="s">
        <v>2470</v>
      </c>
      <c r="J47" s="3" t="s">
        <v>2256</v>
      </c>
      <c r="L47" s="3" t="s">
        <v>2471</v>
      </c>
      <c r="M47" s="3" t="s">
        <v>2472</v>
      </c>
      <c r="N47" s="3">
        <f t="shared" si="0"/>
        <v>335</v>
      </c>
      <c r="O47" s="4">
        <v>1.08</v>
      </c>
      <c r="P47" s="2" t="s">
        <v>2473</v>
      </c>
      <c r="Q47" s="2" t="s">
        <v>2474</v>
      </c>
    </row>
    <row r="48" customHeight="1" spans="1:15">
      <c r="A48" s="14" t="s">
        <v>22</v>
      </c>
      <c r="B48" s="7">
        <v>43521</v>
      </c>
      <c r="C48" s="3" t="s">
        <v>2475</v>
      </c>
      <c r="D48" s="3" t="s">
        <v>2476</v>
      </c>
      <c r="E48" s="10">
        <v>0.0521</v>
      </c>
      <c r="F48" s="3">
        <v>214</v>
      </c>
      <c r="G48" s="3" t="s">
        <v>2477</v>
      </c>
      <c r="H48" s="2" t="s">
        <v>2478</v>
      </c>
      <c r="J48" s="3" t="s">
        <v>2256</v>
      </c>
      <c r="L48" s="3" t="s">
        <v>2479</v>
      </c>
      <c r="M48" s="3" t="s">
        <v>2480</v>
      </c>
      <c r="N48" s="3">
        <f t="shared" si="0"/>
        <v>214</v>
      </c>
      <c r="O48" s="4">
        <v>1.17</v>
      </c>
    </row>
    <row r="49" customHeight="1" spans="1:15">
      <c r="A49" s="14" t="s">
        <v>22</v>
      </c>
      <c r="B49" s="7">
        <v>43208</v>
      </c>
      <c r="C49" s="3" t="s">
        <v>2481</v>
      </c>
      <c r="D49" s="3" t="s">
        <v>2482</v>
      </c>
      <c r="E49" s="10">
        <v>0.0529</v>
      </c>
      <c r="F49" s="3">
        <v>278</v>
      </c>
      <c r="G49" s="3" t="s">
        <v>2483</v>
      </c>
      <c r="H49" s="2" t="s">
        <v>2484</v>
      </c>
      <c r="J49" s="3" t="s">
        <v>2256</v>
      </c>
      <c r="L49" s="3" t="s">
        <v>2485</v>
      </c>
      <c r="M49" s="3" t="s">
        <v>2486</v>
      </c>
      <c r="N49" s="3">
        <f t="shared" si="0"/>
        <v>278</v>
      </c>
      <c r="O49" s="26">
        <v>1.29</v>
      </c>
    </row>
    <row r="50" customHeight="1" spans="1:15">
      <c r="A50" s="14" t="s">
        <v>22</v>
      </c>
      <c r="B50" s="7">
        <v>42961</v>
      </c>
      <c r="C50" s="3" t="s">
        <v>2487</v>
      </c>
      <c r="D50" s="3" t="s">
        <v>2488</v>
      </c>
      <c r="E50" s="10">
        <v>0.0992</v>
      </c>
      <c r="F50" s="3">
        <v>159</v>
      </c>
      <c r="G50" s="15" t="s">
        <v>2489</v>
      </c>
      <c r="H50" s="2" t="s">
        <v>2490</v>
      </c>
      <c r="J50" s="3" t="s">
        <v>2256</v>
      </c>
      <c r="L50" s="3" t="s">
        <v>2491</v>
      </c>
      <c r="M50" s="3" t="s">
        <v>2492</v>
      </c>
      <c r="N50" s="3">
        <f t="shared" si="0"/>
        <v>159</v>
      </c>
      <c r="O50" s="4">
        <v>1.34</v>
      </c>
    </row>
    <row r="51" customHeight="1" spans="1:15">
      <c r="A51" s="14" t="s">
        <v>22</v>
      </c>
      <c r="B51" s="7">
        <v>42459</v>
      </c>
      <c r="C51" s="3" t="s">
        <v>2493</v>
      </c>
      <c r="D51" s="3" t="s">
        <v>2494</v>
      </c>
      <c r="E51" s="10">
        <v>0.1345</v>
      </c>
      <c r="F51" s="3">
        <v>407</v>
      </c>
      <c r="G51" s="3" t="s">
        <v>2495</v>
      </c>
      <c r="H51" s="2" t="s">
        <v>2496</v>
      </c>
      <c r="J51" s="3" t="s">
        <v>2256</v>
      </c>
      <c r="L51" s="3" t="s">
        <v>2497</v>
      </c>
      <c r="M51" s="3" t="s">
        <v>2493</v>
      </c>
      <c r="N51" s="3">
        <f t="shared" si="0"/>
        <v>407</v>
      </c>
      <c r="O51" s="4">
        <v>1.6</v>
      </c>
    </row>
    <row r="52" customHeight="1" spans="1:15">
      <c r="A52" s="14" t="s">
        <v>22</v>
      </c>
      <c r="B52" s="7">
        <v>42259</v>
      </c>
      <c r="C52" s="3" t="s">
        <v>2498</v>
      </c>
      <c r="D52" s="3" t="s">
        <v>2247</v>
      </c>
      <c r="E52" s="3" t="s">
        <v>2499</v>
      </c>
      <c r="F52" s="3">
        <v>9</v>
      </c>
      <c r="G52" s="3" t="s">
        <v>2500</v>
      </c>
      <c r="H52" s="2" t="s">
        <v>2501</v>
      </c>
      <c r="I52" s="3" t="s">
        <v>2251</v>
      </c>
      <c r="J52" s="3" t="s">
        <v>2251</v>
      </c>
      <c r="L52" s="3" t="s">
        <v>2502</v>
      </c>
      <c r="M52" s="3" t="s">
        <v>2498</v>
      </c>
      <c r="N52" s="3">
        <f t="shared" si="0"/>
        <v>9</v>
      </c>
      <c r="O52" s="4">
        <v>1.05</v>
      </c>
    </row>
    <row r="53" customHeight="1" spans="1:15">
      <c r="A53" s="14" t="s">
        <v>22</v>
      </c>
      <c r="B53" s="7">
        <v>42201</v>
      </c>
      <c r="C53" s="3" t="s">
        <v>2503</v>
      </c>
      <c r="D53" s="3" t="s">
        <v>2247</v>
      </c>
      <c r="E53" s="3" t="s">
        <v>2499</v>
      </c>
      <c r="F53" s="3">
        <v>94</v>
      </c>
      <c r="G53" s="3" t="s">
        <v>2504</v>
      </c>
      <c r="H53" s="2" t="s">
        <v>2501</v>
      </c>
      <c r="I53" s="3" t="s">
        <v>2251</v>
      </c>
      <c r="J53" s="3" t="s">
        <v>2256</v>
      </c>
      <c r="L53" s="3" t="s">
        <v>2505</v>
      </c>
      <c r="M53" s="3" t="s">
        <v>2503</v>
      </c>
      <c r="N53" s="3">
        <f t="shared" si="0"/>
        <v>94</v>
      </c>
      <c r="O53" s="4">
        <v>1.83</v>
      </c>
    </row>
    <row r="54" customHeight="1" spans="1:15">
      <c r="A54" s="14" t="s">
        <v>22</v>
      </c>
      <c r="B54" s="7">
        <v>42002</v>
      </c>
      <c r="C54" s="3" t="s">
        <v>2506</v>
      </c>
      <c r="D54" s="3" t="s">
        <v>2507</v>
      </c>
      <c r="E54" s="10">
        <v>0.0593</v>
      </c>
      <c r="F54" s="3">
        <v>116</v>
      </c>
      <c r="G54" s="15" t="s">
        <v>2508</v>
      </c>
      <c r="H54" s="2" t="s">
        <v>2509</v>
      </c>
      <c r="J54" s="3" t="s">
        <v>2256</v>
      </c>
      <c r="L54" s="3" t="s">
        <v>2510</v>
      </c>
      <c r="M54" s="3" t="s">
        <v>2511</v>
      </c>
      <c r="N54" s="3">
        <f t="shared" si="0"/>
        <v>116</v>
      </c>
      <c r="O54" s="4">
        <v>1.33</v>
      </c>
    </row>
    <row r="55" customHeight="1" spans="1:15">
      <c r="A55" s="14" t="s">
        <v>22</v>
      </c>
      <c r="B55" s="3" t="s">
        <v>809</v>
      </c>
      <c r="C55" s="3" t="s">
        <v>2512</v>
      </c>
      <c r="D55" s="2" t="s">
        <v>2513</v>
      </c>
      <c r="E55" s="10">
        <v>0.0776</v>
      </c>
      <c r="F55" s="3">
        <v>131</v>
      </c>
      <c r="G55" s="21" t="s">
        <v>2514</v>
      </c>
      <c r="H55" s="2" t="s">
        <v>2515</v>
      </c>
      <c r="J55" s="3" t="s">
        <v>2256</v>
      </c>
      <c r="L55" s="3" t="s">
        <v>2516</v>
      </c>
      <c r="M55" s="3" t="s">
        <v>2517</v>
      </c>
      <c r="N55" s="3">
        <f t="shared" si="0"/>
        <v>131</v>
      </c>
      <c r="O55" s="4">
        <v>2.75</v>
      </c>
    </row>
    <row r="56" customHeight="1" spans="1:15">
      <c r="A56" s="14" t="s">
        <v>22</v>
      </c>
      <c r="B56" s="3" t="s">
        <v>809</v>
      </c>
      <c r="C56" s="3" t="s">
        <v>2518</v>
      </c>
      <c r="D56" s="2" t="s">
        <v>2519</v>
      </c>
      <c r="E56" s="10">
        <v>0.06</v>
      </c>
      <c r="F56" s="3">
        <v>71</v>
      </c>
      <c r="G56" s="21" t="s">
        <v>2520</v>
      </c>
      <c r="H56" s="2" t="s">
        <v>2521</v>
      </c>
      <c r="J56" s="3" t="s">
        <v>2266</v>
      </c>
      <c r="L56" s="3" t="s">
        <v>2518</v>
      </c>
      <c r="M56" s="3" t="s">
        <v>2522</v>
      </c>
      <c r="N56" s="3">
        <f t="shared" si="0"/>
        <v>71</v>
      </c>
      <c r="O56" s="4">
        <v>1</v>
      </c>
    </row>
    <row r="57" customHeight="1" spans="1:15">
      <c r="A57" s="14" t="s">
        <v>22</v>
      </c>
      <c r="B57" s="3" t="s">
        <v>809</v>
      </c>
      <c r="C57" s="2" t="s">
        <v>2523</v>
      </c>
      <c r="D57" s="3" t="s">
        <v>2524</v>
      </c>
      <c r="E57" s="10">
        <v>0.1035</v>
      </c>
      <c r="F57" s="3">
        <v>185</v>
      </c>
      <c r="G57" s="15" t="s">
        <v>2525</v>
      </c>
      <c r="H57" s="2" t="s">
        <v>2526</v>
      </c>
      <c r="J57" s="3" t="s">
        <v>2266</v>
      </c>
      <c r="L57" s="3" t="s">
        <v>2527</v>
      </c>
      <c r="M57" s="3" t="s">
        <v>2528</v>
      </c>
      <c r="N57" s="3">
        <f t="shared" si="0"/>
        <v>185</v>
      </c>
      <c r="O57" s="4">
        <v>1.42</v>
      </c>
    </row>
    <row r="58" customHeight="1" spans="1:17">
      <c r="A58" s="15" t="s">
        <v>23</v>
      </c>
      <c r="B58" s="7">
        <v>44419</v>
      </c>
      <c r="C58" s="19">
        <v>1120394</v>
      </c>
      <c r="D58" s="19">
        <v>89000000</v>
      </c>
      <c r="E58" s="10">
        <v>0.0124</v>
      </c>
      <c r="F58" s="3">
        <v>694</v>
      </c>
      <c r="G58" s="15" t="s">
        <v>2529</v>
      </c>
      <c r="H58" s="2" t="s">
        <v>2530</v>
      </c>
      <c r="I58" s="3" t="s">
        <v>2531</v>
      </c>
      <c r="J58" s="3" t="s">
        <v>2251</v>
      </c>
      <c r="L58" s="19">
        <v>1000004</v>
      </c>
      <c r="M58" s="19">
        <v>1167591</v>
      </c>
      <c r="N58" s="3">
        <f t="shared" si="0"/>
        <v>694</v>
      </c>
      <c r="O58" s="4">
        <v>1.12</v>
      </c>
      <c r="P58" s="2" t="s">
        <v>2532</v>
      </c>
      <c r="Q58" s="2" t="s">
        <v>2533</v>
      </c>
    </row>
    <row r="59" customHeight="1" spans="1:14">
      <c r="A59" s="14" t="s">
        <v>24</v>
      </c>
      <c r="B59" s="7">
        <v>45463</v>
      </c>
      <c r="C59" s="19">
        <v>2547620</v>
      </c>
      <c r="D59" s="3" t="s">
        <v>2247</v>
      </c>
      <c r="E59" s="3" t="s">
        <v>2248</v>
      </c>
      <c r="F59" s="3">
        <v>71</v>
      </c>
      <c r="G59" s="3" t="s">
        <v>823</v>
      </c>
      <c r="N59" s="3">
        <f t="shared" si="0"/>
        <v>71</v>
      </c>
    </row>
    <row r="60" customHeight="1" spans="1:14">
      <c r="A60" s="14" t="s">
        <v>24</v>
      </c>
      <c r="B60" s="7">
        <v>44187</v>
      </c>
      <c r="C60" s="19">
        <v>109640</v>
      </c>
      <c r="D60" s="19">
        <v>9803616</v>
      </c>
      <c r="E60" s="10">
        <v>0.0111</v>
      </c>
      <c r="F60" s="3">
        <v>77</v>
      </c>
      <c r="G60" s="15" t="s">
        <v>2534</v>
      </c>
      <c r="H60" s="2" t="s">
        <v>2535</v>
      </c>
      <c r="J60" s="3" t="s">
        <v>2251</v>
      </c>
      <c r="L60" s="19">
        <v>100005</v>
      </c>
      <c r="M60" s="20">
        <v>109692</v>
      </c>
      <c r="N60" s="3">
        <f t="shared" si="0"/>
        <v>77</v>
      </c>
    </row>
    <row r="61" customHeight="1" spans="1:15">
      <c r="A61" s="14" t="s">
        <v>24</v>
      </c>
      <c r="B61" s="7">
        <v>43715</v>
      </c>
      <c r="C61" s="19">
        <v>635700</v>
      </c>
      <c r="D61" s="19">
        <v>8500000</v>
      </c>
      <c r="E61" s="10">
        <v>0.0696</v>
      </c>
      <c r="F61" s="3">
        <v>638</v>
      </c>
      <c r="G61" s="15" t="s">
        <v>2536</v>
      </c>
      <c r="H61" s="2" t="s">
        <v>2535</v>
      </c>
      <c r="J61" s="3" t="s">
        <v>2251</v>
      </c>
      <c r="L61" s="19">
        <v>500000</v>
      </c>
      <c r="M61" s="19">
        <v>787480</v>
      </c>
      <c r="N61" s="3">
        <f t="shared" si="0"/>
        <v>638</v>
      </c>
      <c r="O61" s="4">
        <v>1.27</v>
      </c>
    </row>
    <row r="62" customHeight="1" spans="1:15">
      <c r="A62" s="14" t="s">
        <v>25</v>
      </c>
      <c r="B62" s="7">
        <v>43840</v>
      </c>
      <c r="C62" s="3" t="s">
        <v>909</v>
      </c>
      <c r="D62" s="3" t="s">
        <v>2537</v>
      </c>
      <c r="E62" s="10">
        <v>0.0027</v>
      </c>
      <c r="F62" s="3">
        <v>167</v>
      </c>
      <c r="G62" s="3" t="s">
        <v>2538</v>
      </c>
      <c r="H62" s="2" t="s">
        <v>2539</v>
      </c>
      <c r="J62" s="3" t="s">
        <v>2251</v>
      </c>
      <c r="L62" s="2" t="s">
        <v>2540</v>
      </c>
      <c r="M62" s="3" t="s">
        <v>2541</v>
      </c>
      <c r="N62" s="3">
        <f t="shared" si="0"/>
        <v>167</v>
      </c>
      <c r="O62" s="4">
        <v>1.13</v>
      </c>
    </row>
    <row r="63" customHeight="1" spans="1:15">
      <c r="A63" s="14" t="s">
        <v>26</v>
      </c>
      <c r="B63" s="7">
        <v>44249</v>
      </c>
      <c r="C63" s="3" t="s">
        <v>2542</v>
      </c>
      <c r="D63" s="3" t="s">
        <v>2247</v>
      </c>
      <c r="E63" s="3" t="s">
        <v>2248</v>
      </c>
      <c r="F63" s="3">
        <v>47</v>
      </c>
      <c r="G63" s="15" t="s">
        <v>2543</v>
      </c>
      <c r="H63" s="2" t="s">
        <v>2544</v>
      </c>
      <c r="I63" s="3" t="s">
        <v>2545</v>
      </c>
      <c r="L63" s="2" t="s">
        <v>2546</v>
      </c>
      <c r="M63" s="3" t="s">
        <v>2547</v>
      </c>
      <c r="N63" s="3">
        <f t="shared" si="0"/>
        <v>47</v>
      </c>
      <c r="O63" s="4">
        <v>0.24</v>
      </c>
    </row>
    <row r="64" customHeight="1" spans="1:15">
      <c r="A64" s="14" t="s">
        <v>26</v>
      </c>
      <c r="B64" s="7">
        <v>43909</v>
      </c>
      <c r="C64" s="3" t="s">
        <v>2548</v>
      </c>
      <c r="D64" s="3" t="s">
        <v>2549</v>
      </c>
      <c r="E64" s="10">
        <v>0.0728</v>
      </c>
      <c r="F64" s="3">
        <v>34</v>
      </c>
      <c r="G64" s="15" t="s">
        <v>2550</v>
      </c>
      <c r="H64" s="2" t="s">
        <v>2544</v>
      </c>
      <c r="J64" s="3" t="s">
        <v>2251</v>
      </c>
      <c r="L64" s="3" t="s">
        <v>2551</v>
      </c>
      <c r="M64" s="3" t="s">
        <v>2552</v>
      </c>
      <c r="N64" s="3">
        <f t="shared" si="0"/>
        <v>34</v>
      </c>
      <c r="O64" s="4">
        <v>1</v>
      </c>
    </row>
    <row r="65" customHeight="1" spans="1:15">
      <c r="A65" s="14" t="s">
        <v>26</v>
      </c>
      <c r="B65" s="7">
        <v>43754</v>
      </c>
      <c r="C65" s="3" t="s">
        <v>2553</v>
      </c>
      <c r="D65" s="3" t="s">
        <v>2554</v>
      </c>
      <c r="E65" s="10">
        <v>0.138</v>
      </c>
      <c r="F65" s="3">
        <v>303</v>
      </c>
      <c r="G65" s="15" t="s">
        <v>2555</v>
      </c>
      <c r="H65" s="2" t="s">
        <v>2556</v>
      </c>
      <c r="J65" s="3" t="s">
        <v>2251</v>
      </c>
      <c r="L65" s="3" t="s">
        <v>2557</v>
      </c>
      <c r="M65" s="3" t="s">
        <v>2558</v>
      </c>
      <c r="N65" s="3">
        <f t="shared" si="0"/>
        <v>303</v>
      </c>
      <c r="O65" s="4">
        <v>1.04</v>
      </c>
    </row>
    <row r="66" customHeight="1" spans="1:17">
      <c r="A66" s="14" t="s">
        <v>27</v>
      </c>
      <c r="B66" s="7">
        <v>44356</v>
      </c>
      <c r="C66" s="19">
        <v>2798285</v>
      </c>
      <c r="D66" s="19">
        <v>84461000</v>
      </c>
      <c r="E66" s="10">
        <v>0.0321</v>
      </c>
      <c r="F66" s="3">
        <v>2535</v>
      </c>
      <c r="G66" s="3" t="s">
        <v>2559</v>
      </c>
      <c r="H66" s="2" t="s">
        <v>2560</v>
      </c>
      <c r="I66" s="33">
        <v>11.57</v>
      </c>
      <c r="J66" s="3" t="s">
        <v>2251</v>
      </c>
      <c r="L66" s="19">
        <v>1000007</v>
      </c>
      <c r="M66" s="19">
        <v>3165540</v>
      </c>
      <c r="N66" s="3">
        <f t="shared" si="0"/>
        <v>2535</v>
      </c>
      <c r="O66" s="4">
        <v>2.79</v>
      </c>
      <c r="P66" s="2" t="s">
        <v>2561</v>
      </c>
      <c r="Q66" s="2" t="s">
        <v>2562</v>
      </c>
    </row>
    <row r="67" customHeight="1" spans="1:17">
      <c r="A67" s="14" t="s">
        <v>28</v>
      </c>
      <c r="B67" s="7">
        <v>44916</v>
      </c>
      <c r="C67" s="3" t="s">
        <v>2563</v>
      </c>
      <c r="D67" s="3" t="s">
        <v>2564</v>
      </c>
      <c r="E67" s="10">
        <v>0.0107</v>
      </c>
      <c r="F67" s="3">
        <v>1105</v>
      </c>
      <c r="G67" s="15" t="s">
        <v>2565</v>
      </c>
      <c r="H67" s="2" t="s">
        <v>2566</v>
      </c>
      <c r="I67" s="3" t="s">
        <v>2567</v>
      </c>
      <c r="J67" s="3" t="s">
        <v>2256</v>
      </c>
      <c r="L67" s="2" t="s">
        <v>2568</v>
      </c>
      <c r="M67" s="3" t="s">
        <v>2569</v>
      </c>
      <c r="N67" s="3">
        <f t="shared" si="0"/>
        <v>1105</v>
      </c>
      <c r="O67" s="4">
        <v>1.23</v>
      </c>
      <c r="P67" s="2" t="s">
        <v>2570</v>
      </c>
      <c r="Q67" s="2" t="s">
        <v>2571</v>
      </c>
    </row>
    <row r="68" customHeight="1" spans="1:17">
      <c r="A68" s="14" t="s">
        <v>28</v>
      </c>
      <c r="B68" s="7">
        <v>44635</v>
      </c>
      <c r="C68" s="3" t="s">
        <v>2572</v>
      </c>
      <c r="D68" s="3" t="s">
        <v>2247</v>
      </c>
      <c r="E68" s="3" t="s">
        <v>2248</v>
      </c>
      <c r="F68" s="3">
        <v>2002</v>
      </c>
      <c r="G68" s="31" t="s">
        <v>2573</v>
      </c>
      <c r="H68" s="2" t="s">
        <v>2574</v>
      </c>
      <c r="I68" s="3" t="s">
        <v>2251</v>
      </c>
      <c r="J68" s="3" t="s">
        <v>2256</v>
      </c>
      <c r="L68" s="3" t="s">
        <v>2382</v>
      </c>
      <c r="M68" s="3" t="s">
        <v>2575</v>
      </c>
      <c r="N68" s="3">
        <f t="shared" si="0"/>
        <v>2002</v>
      </c>
      <c r="O68" s="4">
        <v>2.84</v>
      </c>
      <c r="P68" s="2" t="s">
        <v>2576</v>
      </c>
      <c r="Q68" s="2" t="s">
        <v>2577</v>
      </c>
    </row>
    <row r="69" customHeight="1" spans="1:17">
      <c r="A69" s="14" t="s">
        <v>28</v>
      </c>
      <c r="B69" s="7">
        <v>44405</v>
      </c>
      <c r="C69" s="3" t="s">
        <v>2578</v>
      </c>
      <c r="D69" s="3" t="s">
        <v>2579</v>
      </c>
      <c r="E69" s="10">
        <v>0.0457</v>
      </c>
      <c r="F69" s="3">
        <v>1974</v>
      </c>
      <c r="G69" s="15" t="s">
        <v>2580</v>
      </c>
      <c r="H69" s="2" t="s">
        <v>2581</v>
      </c>
      <c r="I69" s="3" t="s">
        <v>2582</v>
      </c>
      <c r="J69" s="3" t="s">
        <v>2256</v>
      </c>
      <c r="L69" s="3" t="s">
        <v>2583</v>
      </c>
      <c r="M69" s="3" t="s">
        <v>2584</v>
      </c>
      <c r="N69" s="3">
        <f t="shared" si="0"/>
        <v>1974</v>
      </c>
      <c r="O69" s="4">
        <v>1.82</v>
      </c>
      <c r="P69" s="2" t="s">
        <v>2585</v>
      </c>
      <c r="Q69" s="2" t="s">
        <v>2586</v>
      </c>
    </row>
    <row r="70" customHeight="1" spans="1:18">
      <c r="A70" s="14" t="s">
        <v>28</v>
      </c>
      <c r="B70" s="7">
        <v>44268</v>
      </c>
      <c r="C70" s="3" t="s">
        <v>2587</v>
      </c>
      <c r="D70" s="3" t="s">
        <v>2588</v>
      </c>
      <c r="E70" s="3" t="s">
        <v>2314</v>
      </c>
      <c r="F70" s="3">
        <v>1262</v>
      </c>
      <c r="G70" s="15" t="s">
        <v>2589</v>
      </c>
      <c r="H70" s="2" t="s">
        <v>2581</v>
      </c>
      <c r="J70" s="3" t="s">
        <v>2251</v>
      </c>
      <c r="L70" s="3" t="s">
        <v>2587</v>
      </c>
      <c r="N70" s="3">
        <f t="shared" si="0"/>
        <v>1262</v>
      </c>
      <c r="P70" s="2" t="s">
        <v>2590</v>
      </c>
      <c r="Q70" s="2" t="s">
        <v>2591</v>
      </c>
      <c r="R70" s="3" t="s">
        <v>2290</v>
      </c>
    </row>
    <row r="71" customHeight="1" spans="1:17">
      <c r="A71" s="14" t="s">
        <v>28</v>
      </c>
      <c r="B71" s="7">
        <v>43956</v>
      </c>
      <c r="C71" s="3" t="s">
        <v>2592</v>
      </c>
      <c r="D71" s="3" t="s">
        <v>2593</v>
      </c>
      <c r="E71" s="10">
        <v>0.0438</v>
      </c>
      <c r="F71" s="3">
        <v>1051</v>
      </c>
      <c r="G71" s="15" t="s">
        <v>2594</v>
      </c>
      <c r="H71" s="2" t="s">
        <v>2595</v>
      </c>
      <c r="J71" s="3" t="s">
        <v>2256</v>
      </c>
      <c r="L71" s="3" t="s">
        <v>2596</v>
      </c>
      <c r="M71" s="3" t="s">
        <v>2597</v>
      </c>
      <c r="N71" s="3">
        <f t="shared" si="0"/>
        <v>1051</v>
      </c>
      <c r="O71" s="4">
        <v>3.21</v>
      </c>
      <c r="P71" s="2" t="s">
        <v>2598</v>
      </c>
      <c r="Q71" s="2" t="s">
        <v>2599</v>
      </c>
    </row>
    <row r="72" customHeight="1" spans="1:15">
      <c r="A72" s="14" t="s">
        <v>28</v>
      </c>
      <c r="B72" s="7">
        <v>43603</v>
      </c>
      <c r="C72" s="3" t="s">
        <v>2600</v>
      </c>
      <c r="D72" s="3" t="s">
        <v>2601</v>
      </c>
      <c r="E72" s="10">
        <v>0.0603</v>
      </c>
      <c r="F72" s="3">
        <v>416</v>
      </c>
      <c r="G72" s="15" t="s">
        <v>2602</v>
      </c>
      <c r="H72" s="2" t="s">
        <v>2603</v>
      </c>
      <c r="J72" s="3" t="s">
        <v>2256</v>
      </c>
      <c r="L72" s="3" t="s">
        <v>2604</v>
      </c>
      <c r="M72" s="3" t="s">
        <v>2605</v>
      </c>
      <c r="N72" s="3">
        <f t="shared" si="0"/>
        <v>416</v>
      </c>
      <c r="O72" s="4">
        <v>2.11</v>
      </c>
    </row>
    <row r="73" customHeight="1" spans="1:15">
      <c r="A73" s="14" t="s">
        <v>28</v>
      </c>
      <c r="B73" s="7">
        <v>43383</v>
      </c>
      <c r="C73" s="3" t="s">
        <v>2606</v>
      </c>
      <c r="D73" s="3" t="s">
        <v>2607</v>
      </c>
      <c r="E73" s="10">
        <v>0.0548</v>
      </c>
      <c r="F73" s="3">
        <v>98</v>
      </c>
      <c r="G73" s="15" t="s">
        <v>2608</v>
      </c>
      <c r="H73" s="2" t="s">
        <v>2609</v>
      </c>
      <c r="J73" s="3" t="s">
        <v>2256</v>
      </c>
      <c r="L73" s="3" t="s">
        <v>2610</v>
      </c>
      <c r="M73" s="3" t="s">
        <v>2611</v>
      </c>
      <c r="N73" s="3">
        <f t="shared" si="0"/>
        <v>98</v>
      </c>
      <c r="O73" s="4">
        <v>1.1</v>
      </c>
    </row>
    <row r="74" customHeight="1" spans="1:15">
      <c r="A74" s="14" t="s">
        <v>28</v>
      </c>
      <c r="B74" s="7">
        <v>42978</v>
      </c>
      <c r="C74" s="3" t="s">
        <v>2612</v>
      </c>
      <c r="D74" s="3" t="s">
        <v>2613</v>
      </c>
      <c r="E74" s="10">
        <v>0.097</v>
      </c>
      <c r="F74" s="3">
        <v>295</v>
      </c>
      <c r="G74" s="15" t="s">
        <v>2614</v>
      </c>
      <c r="H74" s="2" t="s">
        <v>2615</v>
      </c>
      <c r="J74" s="3" t="s">
        <v>2256</v>
      </c>
      <c r="L74" s="3" t="s">
        <v>2616</v>
      </c>
      <c r="M74" s="2" t="s">
        <v>2617</v>
      </c>
      <c r="N74" s="3">
        <f t="shared" si="0"/>
        <v>295</v>
      </c>
      <c r="O74" s="4">
        <v>1.42</v>
      </c>
    </row>
    <row r="75" customHeight="1" spans="1:14">
      <c r="A75" s="14" t="s">
        <v>29</v>
      </c>
      <c r="B75" s="7">
        <v>45238</v>
      </c>
      <c r="C75" s="3" t="s">
        <v>2618</v>
      </c>
      <c r="D75" s="3" t="s">
        <v>2619</v>
      </c>
      <c r="E75" s="10">
        <v>0.0275</v>
      </c>
      <c r="F75" s="3">
        <v>352</v>
      </c>
      <c r="G75" s="3" t="s">
        <v>823</v>
      </c>
      <c r="N75" s="3">
        <f t="shared" si="0"/>
        <v>352</v>
      </c>
    </row>
    <row r="76" customHeight="1" spans="1:14">
      <c r="A76" s="14" t="s">
        <v>29</v>
      </c>
      <c r="B76" s="7">
        <v>44503</v>
      </c>
      <c r="C76" s="3" t="s">
        <v>2620</v>
      </c>
      <c r="D76" s="3" t="s">
        <v>2621</v>
      </c>
      <c r="E76" s="10">
        <v>0.0674</v>
      </c>
      <c r="F76" s="3">
        <v>715</v>
      </c>
      <c r="G76" s="32" t="s">
        <v>823</v>
      </c>
      <c r="N76" s="3">
        <f t="shared" si="0"/>
        <v>715</v>
      </c>
    </row>
    <row r="77" customHeight="1" spans="1:17">
      <c r="A77" s="14" t="s">
        <v>29</v>
      </c>
      <c r="B77" s="7">
        <v>44069</v>
      </c>
      <c r="C77" s="3" t="s">
        <v>2622</v>
      </c>
      <c r="D77" s="3" t="s">
        <v>2623</v>
      </c>
      <c r="E77" s="10">
        <v>0.0367</v>
      </c>
      <c r="F77" s="3">
        <v>1651</v>
      </c>
      <c r="G77" s="15" t="s">
        <v>2624</v>
      </c>
      <c r="H77" s="2" t="s">
        <v>2625</v>
      </c>
      <c r="J77" s="3" t="s">
        <v>2256</v>
      </c>
      <c r="L77" s="3" t="s">
        <v>2626</v>
      </c>
      <c r="M77" s="3" t="s">
        <v>2627</v>
      </c>
      <c r="N77" s="3">
        <f t="shared" si="0"/>
        <v>1651</v>
      </c>
      <c r="O77" s="4">
        <v>1.54</v>
      </c>
      <c r="P77" s="2" t="s">
        <v>2628</v>
      </c>
      <c r="Q77" s="2" t="s">
        <v>2629</v>
      </c>
    </row>
    <row r="78" customHeight="1" spans="1:17">
      <c r="A78" s="14" t="s">
        <v>30</v>
      </c>
      <c r="B78" s="7">
        <v>44900</v>
      </c>
      <c r="C78" s="3" t="s">
        <v>2630</v>
      </c>
      <c r="D78" s="3" t="s">
        <v>2631</v>
      </c>
      <c r="E78" s="10">
        <v>0.01</v>
      </c>
      <c r="F78" s="3">
        <v>410</v>
      </c>
      <c r="G78" s="15" t="s">
        <v>2632</v>
      </c>
      <c r="H78" s="2" t="s">
        <v>2633</v>
      </c>
      <c r="I78" s="3" t="s">
        <v>2634</v>
      </c>
      <c r="J78" s="3" t="s">
        <v>2251</v>
      </c>
      <c r="L78" s="3" t="s">
        <v>2635</v>
      </c>
      <c r="M78" s="2" t="s">
        <v>2636</v>
      </c>
      <c r="N78" s="3">
        <f t="shared" si="0"/>
        <v>410</v>
      </c>
      <c r="O78" s="4">
        <v>1.09</v>
      </c>
      <c r="P78" s="2" t="s">
        <v>2637</v>
      </c>
      <c r="Q78" s="2" t="s">
        <v>2638</v>
      </c>
    </row>
    <row r="79" customHeight="1" spans="1:17">
      <c r="A79" s="14" t="s">
        <v>31</v>
      </c>
      <c r="B79" s="7">
        <v>44907</v>
      </c>
      <c r="C79" s="3" t="s">
        <v>2639</v>
      </c>
      <c r="D79" s="3" t="s">
        <v>2640</v>
      </c>
      <c r="E79" s="10">
        <v>0.0381</v>
      </c>
      <c r="F79" s="3">
        <v>943</v>
      </c>
      <c r="G79" s="3" t="s">
        <v>2641</v>
      </c>
      <c r="H79" s="2" t="s">
        <v>2642</v>
      </c>
      <c r="I79" s="3" t="s">
        <v>2643</v>
      </c>
      <c r="J79" s="3" t="s">
        <v>2256</v>
      </c>
      <c r="L79" s="2" t="s">
        <v>2644</v>
      </c>
      <c r="M79" s="3" t="s">
        <v>2645</v>
      </c>
      <c r="N79" s="3">
        <f t="shared" si="0"/>
        <v>943</v>
      </c>
      <c r="O79" s="4">
        <v>1.09</v>
      </c>
      <c r="P79" s="2" t="s">
        <v>2646</v>
      </c>
      <c r="Q79" s="2" t="s">
        <v>2647</v>
      </c>
    </row>
    <row r="80" customHeight="1" spans="1:17">
      <c r="A80" s="14" t="s">
        <v>31</v>
      </c>
      <c r="B80" s="7">
        <v>44382</v>
      </c>
      <c r="C80" s="3" t="s">
        <v>2648</v>
      </c>
      <c r="D80" s="3" t="s">
        <v>2649</v>
      </c>
      <c r="E80" s="10">
        <v>0.0805</v>
      </c>
      <c r="F80" s="3">
        <v>1193</v>
      </c>
      <c r="G80" s="3" t="s">
        <v>2650</v>
      </c>
      <c r="H80" s="2" t="s">
        <v>2651</v>
      </c>
      <c r="I80" s="3" t="s">
        <v>2652</v>
      </c>
      <c r="J80" s="3" t="s">
        <v>2256</v>
      </c>
      <c r="L80" s="3" t="s">
        <v>2653</v>
      </c>
      <c r="M80" s="3" t="s">
        <v>2654</v>
      </c>
      <c r="N80" s="3">
        <f t="shared" si="0"/>
        <v>1193</v>
      </c>
      <c r="O80" s="4">
        <v>1.56</v>
      </c>
      <c r="P80" s="2" t="s">
        <v>2655</v>
      </c>
      <c r="Q80" s="2" t="s">
        <v>2656</v>
      </c>
    </row>
    <row r="81" customHeight="1" spans="1:17">
      <c r="A81" s="14" t="s">
        <v>32</v>
      </c>
      <c r="B81" s="7">
        <v>45008</v>
      </c>
      <c r="C81" s="3" t="s">
        <v>2657</v>
      </c>
      <c r="D81" s="3" t="s">
        <v>2658</v>
      </c>
      <c r="E81" s="10">
        <v>0.0104</v>
      </c>
      <c r="F81" s="3">
        <v>739</v>
      </c>
      <c r="G81" s="3" t="s">
        <v>2659</v>
      </c>
      <c r="H81" s="2" t="s">
        <v>2660</v>
      </c>
      <c r="I81" s="3" t="s">
        <v>2661</v>
      </c>
      <c r="J81" s="3" t="s">
        <v>2256</v>
      </c>
      <c r="L81" s="3" t="s">
        <v>2662</v>
      </c>
      <c r="M81" s="3" t="s">
        <v>2663</v>
      </c>
      <c r="N81" s="3">
        <f t="shared" ref="N81:N145" si="1">F81</f>
        <v>739</v>
      </c>
      <c r="O81" s="4">
        <v>1.12</v>
      </c>
      <c r="P81" s="2" t="s">
        <v>2664</v>
      </c>
      <c r="Q81" s="2" t="s">
        <v>2665</v>
      </c>
    </row>
    <row r="82" customHeight="1" spans="1:17">
      <c r="A82" s="14" t="s">
        <v>32</v>
      </c>
      <c r="B82" s="7">
        <v>44414</v>
      </c>
      <c r="C82" s="3" t="s">
        <v>2666</v>
      </c>
      <c r="D82" s="3" t="s">
        <v>2667</v>
      </c>
      <c r="E82" s="10">
        <v>0.0247</v>
      </c>
      <c r="F82" s="3">
        <v>693</v>
      </c>
      <c r="G82" s="3" t="s">
        <v>2668</v>
      </c>
      <c r="H82" s="2" t="s">
        <v>2669</v>
      </c>
      <c r="I82" s="3" t="s">
        <v>2670</v>
      </c>
      <c r="J82" s="3" t="s">
        <v>2256</v>
      </c>
      <c r="L82" s="3" t="s">
        <v>2671</v>
      </c>
      <c r="M82" s="3" t="s">
        <v>2672</v>
      </c>
      <c r="N82" s="3">
        <f t="shared" si="1"/>
        <v>693</v>
      </c>
      <c r="O82" s="4">
        <v>1.16</v>
      </c>
      <c r="P82" s="2" t="s">
        <v>2673</v>
      </c>
      <c r="Q82" s="2" t="s">
        <v>2674</v>
      </c>
    </row>
    <row r="83" customHeight="1" spans="1:17">
      <c r="A83" s="14" t="s">
        <v>32</v>
      </c>
      <c r="B83" s="7">
        <v>43986</v>
      </c>
      <c r="C83" s="3" t="s">
        <v>2675</v>
      </c>
      <c r="D83" s="3" t="s">
        <v>2247</v>
      </c>
      <c r="E83" s="3" t="s">
        <v>2248</v>
      </c>
      <c r="F83" s="3">
        <v>411</v>
      </c>
      <c r="G83" s="15" t="s">
        <v>2676</v>
      </c>
      <c r="H83" s="2" t="s">
        <v>2677</v>
      </c>
      <c r="I83" s="3" t="s">
        <v>2251</v>
      </c>
      <c r="J83" s="3" t="s">
        <v>2251</v>
      </c>
      <c r="L83" s="3" t="s">
        <v>2350</v>
      </c>
      <c r="M83" s="3" t="s">
        <v>2678</v>
      </c>
      <c r="N83" s="3">
        <f t="shared" si="1"/>
        <v>411</v>
      </c>
      <c r="O83" s="4">
        <v>2.41</v>
      </c>
      <c r="P83" s="2" t="s">
        <v>2679</v>
      </c>
      <c r="Q83" s="2" t="s">
        <v>2377</v>
      </c>
    </row>
    <row r="84" customHeight="1" spans="1:15">
      <c r="A84" s="14" t="s">
        <v>32</v>
      </c>
      <c r="B84" s="7">
        <v>43669</v>
      </c>
      <c r="C84" s="3" t="s">
        <v>2680</v>
      </c>
      <c r="D84" s="3" t="s">
        <v>2681</v>
      </c>
      <c r="E84" s="10">
        <v>0.0135</v>
      </c>
      <c r="F84" s="3">
        <v>643</v>
      </c>
      <c r="G84" s="3" t="s">
        <v>2682</v>
      </c>
      <c r="H84" s="2" t="s">
        <v>2683</v>
      </c>
      <c r="J84" s="3" t="s">
        <v>2256</v>
      </c>
      <c r="L84" s="3" t="s">
        <v>2684</v>
      </c>
      <c r="M84" s="3" t="s">
        <v>2685</v>
      </c>
      <c r="N84" s="3">
        <f t="shared" si="1"/>
        <v>643</v>
      </c>
      <c r="O84" s="4">
        <v>1.07</v>
      </c>
    </row>
    <row r="85" customHeight="1" spans="1:15">
      <c r="A85" s="14" t="s">
        <v>32</v>
      </c>
      <c r="B85" s="7">
        <v>43229</v>
      </c>
      <c r="C85" s="3" t="s">
        <v>2686</v>
      </c>
      <c r="D85" s="3" t="s">
        <v>2687</v>
      </c>
      <c r="E85" s="10">
        <v>0.0213</v>
      </c>
      <c r="F85" s="3">
        <v>610</v>
      </c>
      <c r="G85" s="15" t="s">
        <v>2688</v>
      </c>
      <c r="H85" s="2" t="s">
        <v>2689</v>
      </c>
      <c r="J85" s="3" t="s">
        <v>2251</v>
      </c>
      <c r="L85" s="3" t="s">
        <v>2690</v>
      </c>
      <c r="M85" s="3" t="s">
        <v>2691</v>
      </c>
      <c r="N85" s="3">
        <f t="shared" si="1"/>
        <v>610</v>
      </c>
      <c r="O85" s="4">
        <v>1.08</v>
      </c>
    </row>
    <row r="86" customHeight="1" spans="1:15">
      <c r="A86" s="14" t="s">
        <v>33</v>
      </c>
      <c r="B86" s="7">
        <v>43766</v>
      </c>
      <c r="C86" s="3" t="s">
        <v>954</v>
      </c>
      <c r="D86" s="3" t="s">
        <v>2247</v>
      </c>
      <c r="E86" s="3" t="s">
        <v>2248</v>
      </c>
      <c r="F86" s="3">
        <v>603</v>
      </c>
      <c r="G86" s="3" t="s">
        <v>2692</v>
      </c>
      <c r="H86" s="2" t="s">
        <v>2693</v>
      </c>
      <c r="I86" s="3" t="s">
        <v>2251</v>
      </c>
      <c r="J86" s="3" t="s">
        <v>2251</v>
      </c>
      <c r="L86" s="3" t="s">
        <v>2694</v>
      </c>
      <c r="M86" s="3" t="s">
        <v>2695</v>
      </c>
      <c r="N86" s="3">
        <f t="shared" si="1"/>
        <v>603</v>
      </c>
      <c r="O86" s="4">
        <v>1.15</v>
      </c>
    </row>
    <row r="87" customHeight="1" spans="1:17">
      <c r="A87" s="14" t="s">
        <v>34</v>
      </c>
      <c r="B87" s="7">
        <v>45092</v>
      </c>
      <c r="C87" s="3" t="s">
        <v>958</v>
      </c>
      <c r="D87" s="3" t="s">
        <v>2696</v>
      </c>
      <c r="E87" s="10">
        <v>0.1844</v>
      </c>
      <c r="F87" s="3">
        <v>636</v>
      </c>
      <c r="G87" s="3" t="s">
        <v>2697</v>
      </c>
      <c r="H87" s="2" t="s">
        <v>2698</v>
      </c>
      <c r="I87" s="3" t="s">
        <v>2699</v>
      </c>
      <c r="J87" s="3" t="s">
        <v>2251</v>
      </c>
      <c r="L87" s="3" t="s">
        <v>2700</v>
      </c>
      <c r="M87" s="3" t="s">
        <v>2701</v>
      </c>
      <c r="N87" s="3">
        <f t="shared" si="1"/>
        <v>636</v>
      </c>
      <c r="O87" s="4">
        <v>1.02</v>
      </c>
      <c r="P87" s="2" t="s">
        <v>2702</v>
      </c>
      <c r="Q87" s="2" t="s">
        <v>2703</v>
      </c>
    </row>
    <row r="88" customHeight="1" spans="1:14">
      <c r="A88" s="14" t="s">
        <v>35</v>
      </c>
      <c r="B88" s="7">
        <v>44805</v>
      </c>
      <c r="C88" s="3" t="s">
        <v>2704</v>
      </c>
      <c r="D88" s="3" t="s">
        <v>2705</v>
      </c>
      <c r="E88" s="10">
        <v>0.1363</v>
      </c>
      <c r="F88" s="3">
        <v>265</v>
      </c>
      <c r="G88" s="3" t="s">
        <v>823</v>
      </c>
      <c r="I88" s="2"/>
      <c r="N88" s="3">
        <f t="shared" si="1"/>
        <v>265</v>
      </c>
    </row>
    <row r="89" customHeight="1" spans="1:17">
      <c r="A89" s="14" t="s">
        <v>35</v>
      </c>
      <c r="B89" s="7">
        <v>44448</v>
      </c>
      <c r="C89" s="3" t="s">
        <v>2706</v>
      </c>
      <c r="D89" s="3" t="s">
        <v>2247</v>
      </c>
      <c r="E89" s="3" t="s">
        <v>2248</v>
      </c>
      <c r="F89" s="3">
        <v>795</v>
      </c>
      <c r="G89" s="3" t="s">
        <v>2707</v>
      </c>
      <c r="H89" s="2" t="s">
        <v>2708</v>
      </c>
      <c r="I89" s="3" t="s">
        <v>2251</v>
      </c>
      <c r="J89" s="3" t="s">
        <v>2251</v>
      </c>
      <c r="K89" s="3" t="s">
        <v>2341</v>
      </c>
      <c r="L89" s="2" t="s">
        <v>2382</v>
      </c>
      <c r="M89" s="27" t="s">
        <v>2709</v>
      </c>
      <c r="N89" s="3">
        <f t="shared" si="1"/>
        <v>795</v>
      </c>
      <c r="O89" s="4">
        <v>1.7</v>
      </c>
      <c r="P89" s="2" t="s">
        <v>2710</v>
      </c>
      <c r="Q89" s="2" t="s">
        <v>2353</v>
      </c>
    </row>
    <row r="90" customHeight="1" spans="1:17">
      <c r="A90" s="14" t="s">
        <v>36</v>
      </c>
      <c r="B90" s="7">
        <v>45192</v>
      </c>
      <c r="C90" s="3" t="s">
        <v>2711</v>
      </c>
      <c r="D90" s="3" t="s">
        <v>2712</v>
      </c>
      <c r="E90" s="10">
        <v>0.0511</v>
      </c>
      <c r="F90" s="3">
        <v>401</v>
      </c>
      <c r="G90" s="15" t="s">
        <v>2713</v>
      </c>
      <c r="H90" s="2" t="s">
        <v>2714</v>
      </c>
      <c r="I90" s="3" t="s">
        <v>2715</v>
      </c>
      <c r="J90" s="3" t="s">
        <v>2256</v>
      </c>
      <c r="L90" s="3" t="s">
        <v>2716</v>
      </c>
      <c r="M90" s="3" t="s">
        <v>2717</v>
      </c>
      <c r="N90" s="3">
        <f t="shared" si="1"/>
        <v>401</v>
      </c>
      <c r="O90" s="4">
        <v>1.07</v>
      </c>
      <c r="P90" s="2" t="s">
        <v>2718</v>
      </c>
      <c r="Q90" s="2" t="s">
        <v>2719</v>
      </c>
    </row>
    <row r="91" customHeight="1" spans="1:17">
      <c r="A91" s="14" t="s">
        <v>36</v>
      </c>
      <c r="B91" s="7">
        <v>44671</v>
      </c>
      <c r="C91" s="3" t="s">
        <v>2720</v>
      </c>
      <c r="D91" s="3" t="s">
        <v>2721</v>
      </c>
      <c r="E91" s="10">
        <v>0.1004</v>
      </c>
      <c r="F91" s="3">
        <v>899</v>
      </c>
      <c r="G91" s="21" t="s">
        <v>2722</v>
      </c>
      <c r="H91" s="2" t="s">
        <v>2723</v>
      </c>
      <c r="I91" s="3" t="s">
        <v>2724</v>
      </c>
      <c r="J91" s="3" t="s">
        <v>2256</v>
      </c>
      <c r="L91" s="3" t="s">
        <v>2725</v>
      </c>
      <c r="M91" s="3" t="s">
        <v>2726</v>
      </c>
      <c r="N91" s="3">
        <f t="shared" si="1"/>
        <v>899</v>
      </c>
      <c r="O91" s="4">
        <v>1.07</v>
      </c>
      <c r="P91" s="2" t="s">
        <v>2727</v>
      </c>
      <c r="Q91" s="2" t="s">
        <v>2728</v>
      </c>
    </row>
    <row r="92" customHeight="1" spans="1:17">
      <c r="A92" s="14" t="s">
        <v>36</v>
      </c>
      <c r="B92" s="7">
        <v>44203</v>
      </c>
      <c r="C92" s="2" t="s">
        <v>2729</v>
      </c>
      <c r="D92" s="3" t="s">
        <v>2730</v>
      </c>
      <c r="E92" s="10">
        <v>0.1551</v>
      </c>
      <c r="F92" s="3">
        <v>1420</v>
      </c>
      <c r="G92" s="21" t="s">
        <v>2731</v>
      </c>
      <c r="H92" s="2" t="s">
        <v>2732</v>
      </c>
      <c r="J92" s="3" t="s">
        <v>2256</v>
      </c>
      <c r="L92" s="3" t="s">
        <v>2733</v>
      </c>
      <c r="M92" s="3" t="s">
        <v>2734</v>
      </c>
      <c r="N92" s="3">
        <f t="shared" si="1"/>
        <v>1420</v>
      </c>
      <c r="O92" s="4">
        <v>2.2</v>
      </c>
      <c r="P92" s="2" t="s">
        <v>2735</v>
      </c>
      <c r="Q92" s="2" t="s">
        <v>2736</v>
      </c>
    </row>
    <row r="93" customHeight="1" spans="1:17">
      <c r="A93" s="14" t="s">
        <v>36</v>
      </c>
      <c r="B93" s="7">
        <v>44117</v>
      </c>
      <c r="C93" s="3" t="s">
        <v>2737</v>
      </c>
      <c r="D93" s="3" t="s">
        <v>2247</v>
      </c>
      <c r="E93" s="3" t="s">
        <v>2248</v>
      </c>
      <c r="F93" s="3">
        <v>226</v>
      </c>
      <c r="G93" s="15" t="s">
        <v>2238</v>
      </c>
      <c r="H93" s="2" t="s">
        <v>2738</v>
      </c>
      <c r="I93" s="3" t="s">
        <v>2251</v>
      </c>
      <c r="J93" s="3" t="s">
        <v>2251</v>
      </c>
      <c r="K93" s="2" t="s">
        <v>2739</v>
      </c>
      <c r="L93" s="3" t="s">
        <v>2740</v>
      </c>
      <c r="M93" s="3" t="s">
        <v>2741</v>
      </c>
      <c r="N93" s="3">
        <f t="shared" si="1"/>
        <v>226</v>
      </c>
      <c r="O93" s="4">
        <v>1.02</v>
      </c>
      <c r="P93" s="2" t="s">
        <v>2742</v>
      </c>
      <c r="Q93" s="2" t="s">
        <v>2353</v>
      </c>
    </row>
    <row r="94" customHeight="1" spans="1:17">
      <c r="A94" s="14" t="s">
        <v>36</v>
      </c>
      <c r="B94" s="7">
        <v>43847</v>
      </c>
      <c r="C94" s="3" t="s">
        <v>2743</v>
      </c>
      <c r="D94" s="3" t="s">
        <v>2744</v>
      </c>
      <c r="E94" s="10">
        <v>0.238</v>
      </c>
      <c r="F94" s="3">
        <v>531</v>
      </c>
      <c r="G94" s="15" t="s">
        <v>2745</v>
      </c>
      <c r="H94" s="2" t="s">
        <v>2746</v>
      </c>
      <c r="J94" s="3" t="s">
        <v>2256</v>
      </c>
      <c r="L94" s="2" t="s">
        <v>2747</v>
      </c>
      <c r="M94" s="3" t="s">
        <v>2748</v>
      </c>
      <c r="N94" s="3">
        <f t="shared" si="1"/>
        <v>531</v>
      </c>
      <c r="O94" s="4">
        <v>3.55</v>
      </c>
      <c r="P94" s="2" t="s">
        <v>2749</v>
      </c>
      <c r="Q94" s="2" t="s">
        <v>2750</v>
      </c>
    </row>
    <row r="95" customHeight="1" spans="1:17">
      <c r="A95" s="18" t="s">
        <v>37</v>
      </c>
      <c r="B95" s="7">
        <v>45355</v>
      </c>
      <c r="C95" s="3" t="s">
        <v>2751</v>
      </c>
      <c r="D95" s="3" t="s">
        <v>2752</v>
      </c>
      <c r="E95" s="10">
        <v>0.0201</v>
      </c>
      <c r="F95" s="3">
        <v>425</v>
      </c>
      <c r="G95" s="15" t="s">
        <v>2753</v>
      </c>
      <c r="H95" s="2" t="s">
        <v>2754</v>
      </c>
      <c r="I95" s="3" t="s">
        <v>2755</v>
      </c>
      <c r="J95" s="3" t="s">
        <v>2256</v>
      </c>
      <c r="L95" s="3" t="s">
        <v>2756</v>
      </c>
      <c r="M95" s="3" t="s">
        <v>2757</v>
      </c>
      <c r="N95" s="3">
        <f t="shared" si="1"/>
        <v>425</v>
      </c>
      <c r="O95" s="4">
        <v>1.33</v>
      </c>
      <c r="P95" s="2" t="s">
        <v>2758</v>
      </c>
      <c r="Q95" s="2" t="s">
        <v>2759</v>
      </c>
    </row>
    <row r="96" customHeight="1" spans="1:14">
      <c r="A96" s="18" t="s">
        <v>37</v>
      </c>
      <c r="B96" s="7">
        <v>45180</v>
      </c>
      <c r="C96" s="3" t="s">
        <v>2760</v>
      </c>
      <c r="D96" s="3" t="s">
        <v>2761</v>
      </c>
      <c r="E96" s="10">
        <v>0.019</v>
      </c>
      <c r="F96" s="3">
        <v>67</v>
      </c>
      <c r="G96" s="3" t="s">
        <v>823</v>
      </c>
      <c r="N96" s="3">
        <f t="shared" si="1"/>
        <v>67</v>
      </c>
    </row>
    <row r="97" customHeight="1" spans="1:14">
      <c r="A97" s="18" t="s">
        <v>37</v>
      </c>
      <c r="B97" s="7">
        <v>44909</v>
      </c>
      <c r="C97" s="3" t="s">
        <v>2762</v>
      </c>
      <c r="D97" s="3" t="s">
        <v>2247</v>
      </c>
      <c r="E97" s="3" t="s">
        <v>2763</v>
      </c>
      <c r="F97" s="3">
        <v>55</v>
      </c>
      <c r="G97" s="3" t="s">
        <v>823</v>
      </c>
      <c r="N97" s="3">
        <f t="shared" si="1"/>
        <v>55</v>
      </c>
    </row>
    <row r="98" customHeight="1" spans="1:14">
      <c r="A98" s="18" t="s">
        <v>37</v>
      </c>
      <c r="B98" s="7">
        <v>44680</v>
      </c>
      <c r="C98" s="3" t="s">
        <v>2764</v>
      </c>
      <c r="D98" s="3" t="s">
        <v>2765</v>
      </c>
      <c r="E98" s="10">
        <v>0.052</v>
      </c>
      <c r="F98" s="3">
        <v>106</v>
      </c>
      <c r="G98" s="3" t="s">
        <v>823</v>
      </c>
      <c r="N98" s="3">
        <f t="shared" si="1"/>
        <v>106</v>
      </c>
    </row>
    <row r="99" customHeight="1" spans="1:14">
      <c r="A99" s="18" t="s">
        <v>37</v>
      </c>
      <c r="B99" s="7">
        <v>44456</v>
      </c>
      <c r="C99" s="3" t="s">
        <v>2766</v>
      </c>
      <c r="D99" s="3" t="s">
        <v>2767</v>
      </c>
      <c r="E99" s="10">
        <v>0.0758</v>
      </c>
      <c r="F99" s="3">
        <v>52</v>
      </c>
      <c r="G99" s="3" t="s">
        <v>823</v>
      </c>
      <c r="N99" s="3">
        <f t="shared" si="1"/>
        <v>52</v>
      </c>
    </row>
    <row r="100" customHeight="1" spans="1:15">
      <c r="A100" s="18" t="s">
        <v>37</v>
      </c>
      <c r="B100" s="7">
        <v>43155</v>
      </c>
      <c r="C100" s="3" t="s">
        <v>2768</v>
      </c>
      <c r="D100" s="3" t="s">
        <v>2769</v>
      </c>
      <c r="E100" s="10">
        <v>0.0799</v>
      </c>
      <c r="F100" s="3">
        <v>351</v>
      </c>
      <c r="G100" s="15" t="s">
        <v>2770</v>
      </c>
      <c r="H100" s="2" t="s">
        <v>2771</v>
      </c>
      <c r="J100" s="3" t="s">
        <v>2256</v>
      </c>
      <c r="L100" s="2" t="s">
        <v>2772</v>
      </c>
      <c r="M100" s="3" t="s">
        <v>2773</v>
      </c>
      <c r="N100" s="3">
        <f t="shared" si="1"/>
        <v>351</v>
      </c>
      <c r="O100" s="4">
        <v>1.52</v>
      </c>
    </row>
    <row r="101" customHeight="1" spans="1:17">
      <c r="A101" s="18" t="s">
        <v>38</v>
      </c>
      <c r="B101" s="7">
        <v>44656</v>
      </c>
      <c r="C101" s="3" t="s">
        <v>982</v>
      </c>
      <c r="D101" s="3" t="s">
        <v>2774</v>
      </c>
      <c r="E101" s="10">
        <v>0.0755</v>
      </c>
      <c r="F101" s="3">
        <v>1579</v>
      </c>
      <c r="G101" s="21" t="s">
        <v>2775</v>
      </c>
      <c r="H101" s="2" t="s">
        <v>2776</v>
      </c>
      <c r="I101" s="3" t="s">
        <v>2777</v>
      </c>
      <c r="J101" s="3" t="s">
        <v>2256</v>
      </c>
      <c r="L101" s="3" t="s">
        <v>2778</v>
      </c>
      <c r="M101" s="3" t="s">
        <v>2779</v>
      </c>
      <c r="N101" s="3">
        <f t="shared" si="1"/>
        <v>1579</v>
      </c>
      <c r="O101" s="4">
        <v>3.12</v>
      </c>
      <c r="P101" s="2" t="s">
        <v>2780</v>
      </c>
      <c r="Q101" s="2" t="s">
        <v>2781</v>
      </c>
    </row>
    <row r="102" customHeight="1" spans="1:17">
      <c r="A102" s="14" t="s">
        <v>39</v>
      </c>
      <c r="B102" s="7">
        <v>45463</v>
      </c>
      <c r="C102" s="3" t="s">
        <v>2782</v>
      </c>
      <c r="D102" s="3" t="s">
        <v>2783</v>
      </c>
      <c r="E102" s="10">
        <v>0.0108</v>
      </c>
      <c r="F102" s="3">
        <v>109</v>
      </c>
      <c r="G102" s="21" t="s">
        <v>2784</v>
      </c>
      <c r="H102" s="2" t="s">
        <v>2785</v>
      </c>
      <c r="I102" s="3" t="s">
        <v>2786</v>
      </c>
      <c r="J102" s="3" t="s">
        <v>2256</v>
      </c>
      <c r="L102" s="2" t="s">
        <v>2787</v>
      </c>
      <c r="M102" s="3" t="s">
        <v>2788</v>
      </c>
      <c r="N102" s="3">
        <f t="shared" si="1"/>
        <v>109</v>
      </c>
      <c r="O102" s="4">
        <v>1.08</v>
      </c>
      <c r="P102" s="2" t="s">
        <v>2789</v>
      </c>
      <c r="Q102" s="2" t="s">
        <v>2790</v>
      </c>
    </row>
    <row r="103" customHeight="1" spans="1:14">
      <c r="A103" s="14" t="s">
        <v>39</v>
      </c>
      <c r="B103" s="7">
        <v>45167</v>
      </c>
      <c r="C103" s="3" t="s">
        <v>2791</v>
      </c>
      <c r="D103" s="3" t="s">
        <v>2247</v>
      </c>
      <c r="E103" s="3" t="s">
        <v>2248</v>
      </c>
      <c r="F103" s="3">
        <v>81</v>
      </c>
      <c r="G103" s="3" t="s">
        <v>823</v>
      </c>
      <c r="N103" s="3">
        <f t="shared" si="1"/>
        <v>81</v>
      </c>
    </row>
    <row r="104" customHeight="1" spans="1:17">
      <c r="A104" s="14" t="s">
        <v>39</v>
      </c>
      <c r="B104" s="7">
        <v>44849</v>
      </c>
      <c r="C104" s="3" t="s">
        <v>2792</v>
      </c>
      <c r="D104" s="3" t="s">
        <v>2793</v>
      </c>
      <c r="E104" s="10">
        <v>0.2278</v>
      </c>
      <c r="F104" s="3">
        <v>238</v>
      </c>
      <c r="G104" s="15" t="s">
        <v>2794</v>
      </c>
      <c r="H104" s="2" t="s">
        <v>2785</v>
      </c>
      <c r="I104" s="3" t="s">
        <v>2795</v>
      </c>
      <c r="J104" s="3" t="s">
        <v>2251</v>
      </c>
      <c r="L104" s="2" t="s">
        <v>2796</v>
      </c>
      <c r="M104" s="3" t="s">
        <v>2797</v>
      </c>
      <c r="N104" s="3">
        <v>238</v>
      </c>
      <c r="O104" s="4">
        <v>1</v>
      </c>
      <c r="P104" s="2" t="s">
        <v>2798</v>
      </c>
      <c r="Q104" s="2" t="s">
        <v>2799</v>
      </c>
    </row>
    <row r="105" customHeight="1" spans="1:14">
      <c r="A105" s="14" t="s">
        <v>39</v>
      </c>
      <c r="B105" s="7">
        <v>44505</v>
      </c>
      <c r="C105" s="3" t="s">
        <v>2800</v>
      </c>
      <c r="D105" s="3" t="s">
        <v>2801</v>
      </c>
      <c r="E105" s="10">
        <v>0.2817</v>
      </c>
      <c r="F105" s="3">
        <v>81</v>
      </c>
      <c r="G105" s="3" t="s">
        <v>823</v>
      </c>
      <c r="N105" s="3">
        <f t="shared" si="1"/>
        <v>81</v>
      </c>
    </row>
    <row r="106" customHeight="1" spans="1:17">
      <c r="A106" s="14" t="s">
        <v>39</v>
      </c>
      <c r="B106" s="7">
        <v>44180</v>
      </c>
      <c r="C106" s="3" t="s">
        <v>2802</v>
      </c>
      <c r="D106" s="3" t="s">
        <v>2803</v>
      </c>
      <c r="E106" s="10">
        <v>0.1243</v>
      </c>
      <c r="F106" s="3">
        <v>260</v>
      </c>
      <c r="G106" s="15" t="s">
        <v>2804</v>
      </c>
      <c r="H106" s="2" t="s">
        <v>2805</v>
      </c>
      <c r="J106" s="3" t="s">
        <v>2256</v>
      </c>
      <c r="L106" s="2" t="s">
        <v>2806</v>
      </c>
      <c r="M106" s="3" t="s">
        <v>2807</v>
      </c>
      <c r="N106" s="3">
        <f t="shared" si="1"/>
        <v>260</v>
      </c>
      <c r="O106" s="4">
        <v>2.27</v>
      </c>
      <c r="P106" s="2" t="s">
        <v>2808</v>
      </c>
      <c r="Q106" s="2" t="s">
        <v>2809</v>
      </c>
    </row>
    <row r="107" customHeight="1" spans="1:17">
      <c r="A107" s="14" t="s">
        <v>40</v>
      </c>
      <c r="B107" s="7">
        <v>45377</v>
      </c>
      <c r="C107" s="3" t="s">
        <v>2810</v>
      </c>
      <c r="D107" s="3" t="s">
        <v>2247</v>
      </c>
      <c r="E107" s="3" t="s">
        <v>2763</v>
      </c>
      <c r="F107" s="3">
        <v>2148</v>
      </c>
      <c r="G107" s="15" t="s">
        <v>2811</v>
      </c>
      <c r="H107" s="2" t="s">
        <v>2812</v>
      </c>
      <c r="I107" s="3" t="s">
        <v>2251</v>
      </c>
      <c r="J107" s="3" t="s">
        <v>2251</v>
      </c>
      <c r="L107" s="3" t="s">
        <v>2568</v>
      </c>
      <c r="M107" s="3" t="s">
        <v>2813</v>
      </c>
      <c r="N107" s="3">
        <f t="shared" si="1"/>
        <v>2148</v>
      </c>
      <c r="O107" s="4">
        <v>1.86</v>
      </c>
      <c r="P107" s="2" t="s">
        <v>2814</v>
      </c>
      <c r="Q107" s="2" t="s">
        <v>2815</v>
      </c>
    </row>
    <row r="108" customHeight="1" spans="1:17">
      <c r="A108" s="14" t="s">
        <v>40</v>
      </c>
      <c r="B108" s="7">
        <v>44764</v>
      </c>
      <c r="C108" s="3" t="s">
        <v>2816</v>
      </c>
      <c r="D108" s="3" t="s">
        <v>2817</v>
      </c>
      <c r="E108" s="10">
        <v>0.0506</v>
      </c>
      <c r="F108" s="3">
        <v>2890</v>
      </c>
      <c r="G108" s="15" t="s">
        <v>2818</v>
      </c>
      <c r="H108" s="2" t="s">
        <v>2819</v>
      </c>
      <c r="I108" s="3" t="s">
        <v>2820</v>
      </c>
      <c r="J108" s="3" t="s">
        <v>2821</v>
      </c>
      <c r="L108" s="2" t="s">
        <v>2822</v>
      </c>
      <c r="M108" s="3" t="s">
        <v>2823</v>
      </c>
      <c r="N108" s="3">
        <f t="shared" si="1"/>
        <v>2890</v>
      </c>
      <c r="O108" s="4">
        <v>2</v>
      </c>
      <c r="P108" s="2" t="s">
        <v>2824</v>
      </c>
      <c r="Q108" s="2" t="s">
        <v>2825</v>
      </c>
    </row>
    <row r="109" customHeight="1" spans="1:17">
      <c r="A109" s="14" t="s">
        <v>40</v>
      </c>
      <c r="B109" s="7">
        <v>44057</v>
      </c>
      <c r="C109" s="3" t="s">
        <v>2826</v>
      </c>
      <c r="D109" s="3" t="s">
        <v>2247</v>
      </c>
      <c r="E109" s="3" t="s">
        <v>2248</v>
      </c>
      <c r="F109" s="3">
        <v>1844</v>
      </c>
      <c r="G109" s="15" t="s">
        <v>2827</v>
      </c>
      <c r="H109" s="2" t="s">
        <v>2828</v>
      </c>
      <c r="I109" s="3" t="s">
        <v>2251</v>
      </c>
      <c r="J109" s="3" t="s">
        <v>2251</v>
      </c>
      <c r="L109" s="2" t="s">
        <v>2391</v>
      </c>
      <c r="M109" s="3" t="s">
        <v>2829</v>
      </c>
      <c r="N109" s="3">
        <f t="shared" si="1"/>
        <v>1844</v>
      </c>
      <c r="O109" s="4">
        <v>2</v>
      </c>
      <c r="P109" s="2" t="s">
        <v>2830</v>
      </c>
      <c r="Q109" s="2" t="s">
        <v>2831</v>
      </c>
    </row>
    <row r="110" customHeight="1" spans="1:17">
      <c r="A110" s="14" t="s">
        <v>41</v>
      </c>
      <c r="B110" s="7">
        <v>45051</v>
      </c>
      <c r="C110" s="3" t="s">
        <v>2832</v>
      </c>
      <c r="D110" s="3" t="s">
        <v>2833</v>
      </c>
      <c r="E110" s="10">
        <v>0.0214</v>
      </c>
      <c r="F110" s="3">
        <v>1096</v>
      </c>
      <c r="G110" s="3" t="s">
        <v>2834</v>
      </c>
      <c r="H110" s="2" t="s">
        <v>2835</v>
      </c>
      <c r="I110" s="3" t="s">
        <v>2836</v>
      </c>
      <c r="J110" s="3" t="s">
        <v>2251</v>
      </c>
      <c r="L110" s="2" t="s">
        <v>2837</v>
      </c>
      <c r="M110" s="3" t="s">
        <v>2838</v>
      </c>
      <c r="N110" s="3">
        <f t="shared" si="1"/>
        <v>1096</v>
      </c>
      <c r="O110" s="4">
        <v>2.14</v>
      </c>
      <c r="P110" s="2" t="s">
        <v>2839</v>
      </c>
      <c r="Q110" s="2" t="s">
        <v>2840</v>
      </c>
    </row>
    <row r="111" customHeight="1" spans="1:17">
      <c r="A111" s="14" t="s">
        <v>41</v>
      </c>
      <c r="B111" s="7">
        <v>44687</v>
      </c>
      <c r="C111" s="3" t="s">
        <v>2841</v>
      </c>
      <c r="D111" s="3" t="s">
        <v>2842</v>
      </c>
      <c r="E111" s="10">
        <v>0.0272</v>
      </c>
      <c r="F111" s="3">
        <v>814</v>
      </c>
      <c r="G111" s="15" t="s">
        <v>2843</v>
      </c>
      <c r="H111" s="2" t="s">
        <v>2844</v>
      </c>
      <c r="I111" s="3" t="s">
        <v>2845</v>
      </c>
      <c r="J111" s="3" t="s">
        <v>2251</v>
      </c>
      <c r="L111" s="2" t="s">
        <v>2846</v>
      </c>
      <c r="M111" s="3" t="s">
        <v>2847</v>
      </c>
      <c r="N111" s="3">
        <f t="shared" si="1"/>
        <v>814</v>
      </c>
      <c r="O111" s="4">
        <v>3.07</v>
      </c>
      <c r="P111" s="2" t="s">
        <v>2848</v>
      </c>
      <c r="Q111" s="2" t="s">
        <v>2849</v>
      </c>
    </row>
    <row r="112" customHeight="1" spans="1:17">
      <c r="A112" s="18" t="s">
        <v>42</v>
      </c>
      <c r="B112" s="7"/>
      <c r="E112" s="10"/>
      <c r="G112" s="15"/>
      <c r="H112" s="2"/>
      <c r="L112" s="2"/>
      <c r="P112" s="2"/>
      <c r="Q112" s="2"/>
    </row>
    <row r="113" customHeight="1" spans="1:17">
      <c r="A113" s="15" t="s">
        <v>43</v>
      </c>
      <c r="B113" s="7">
        <v>44733</v>
      </c>
      <c r="C113" s="19">
        <v>3853696</v>
      </c>
      <c r="D113" s="19">
        <v>54894596</v>
      </c>
      <c r="E113" s="10">
        <v>0.0656</v>
      </c>
      <c r="F113" s="3">
        <v>1407</v>
      </c>
      <c r="G113" s="15" t="s">
        <v>2850</v>
      </c>
      <c r="H113" s="2" t="s">
        <v>2851</v>
      </c>
      <c r="I113" s="3" t="s">
        <v>2852</v>
      </c>
      <c r="J113" s="3" t="s">
        <v>2251</v>
      </c>
      <c r="L113" s="19">
        <v>1300003</v>
      </c>
      <c r="M113" s="19">
        <v>3869264</v>
      </c>
      <c r="N113" s="3">
        <f t="shared" si="1"/>
        <v>1407</v>
      </c>
      <c r="O113" s="4">
        <v>2.96</v>
      </c>
      <c r="P113" s="2" t="s">
        <v>2853</v>
      </c>
      <c r="Q113" s="2" t="s">
        <v>2854</v>
      </c>
    </row>
    <row r="114" customHeight="1" spans="1:17">
      <c r="A114" s="14" t="s">
        <v>44</v>
      </c>
      <c r="B114" s="7">
        <v>44712</v>
      </c>
      <c r="C114" s="19">
        <v>1440820</v>
      </c>
      <c r="D114" s="3" t="s">
        <v>2247</v>
      </c>
      <c r="E114" s="3" t="s">
        <v>2248</v>
      </c>
      <c r="F114" s="3">
        <v>1401</v>
      </c>
      <c r="G114" s="15" t="s">
        <v>2855</v>
      </c>
      <c r="H114" s="2" t="s">
        <v>2856</v>
      </c>
      <c r="I114" s="3" t="s">
        <v>2251</v>
      </c>
      <c r="J114" s="3" t="s">
        <v>2251</v>
      </c>
      <c r="L114" s="19">
        <v>500000</v>
      </c>
      <c r="M114" s="19">
        <v>1553850</v>
      </c>
      <c r="N114" s="3">
        <v>239</v>
      </c>
      <c r="O114" s="4">
        <v>2.88</v>
      </c>
      <c r="P114" s="2" t="s">
        <v>2857</v>
      </c>
      <c r="Q114" s="2" t="s">
        <v>2437</v>
      </c>
    </row>
    <row r="115" customHeight="1" spans="1:17">
      <c r="A115" s="14" t="s">
        <v>44</v>
      </c>
      <c r="B115" s="7">
        <v>44330</v>
      </c>
      <c r="C115" s="19">
        <v>1276986</v>
      </c>
      <c r="D115" s="19">
        <v>49019130</v>
      </c>
      <c r="E115" s="10">
        <v>0.0254</v>
      </c>
      <c r="F115" s="3">
        <v>937</v>
      </c>
      <c r="G115" s="3" t="s">
        <v>2858</v>
      </c>
      <c r="H115" s="2" t="s">
        <v>2859</v>
      </c>
      <c r="I115" s="33">
        <v>36.07</v>
      </c>
      <c r="J115" s="3" t="s">
        <v>2251</v>
      </c>
      <c r="L115" s="19">
        <v>500002</v>
      </c>
      <c r="M115" s="19">
        <v>1401031</v>
      </c>
      <c r="N115" s="3">
        <f t="shared" si="1"/>
        <v>937</v>
      </c>
      <c r="O115" s="4">
        <v>2.55</v>
      </c>
      <c r="P115" s="2" t="s">
        <v>2860</v>
      </c>
      <c r="Q115" s="2" t="s">
        <v>2861</v>
      </c>
    </row>
    <row r="116" customHeight="1" spans="1:17">
      <c r="A116" s="14" t="s">
        <v>44</v>
      </c>
      <c r="B116" s="7">
        <v>43993</v>
      </c>
      <c r="C116" s="19">
        <v>914536</v>
      </c>
      <c r="D116" s="19">
        <v>28824215</v>
      </c>
      <c r="E116" s="10">
        <v>0.0308</v>
      </c>
      <c r="F116" s="3">
        <v>1093</v>
      </c>
      <c r="G116" s="15" t="s">
        <v>2862</v>
      </c>
      <c r="H116" s="2" t="s">
        <v>2863</v>
      </c>
      <c r="J116" s="3" t="s">
        <v>2251</v>
      </c>
      <c r="L116" s="19">
        <v>349950</v>
      </c>
      <c r="M116" s="19">
        <v>925734</v>
      </c>
      <c r="N116" s="3">
        <f t="shared" si="1"/>
        <v>1093</v>
      </c>
      <c r="O116" s="4">
        <v>2.61</v>
      </c>
      <c r="P116" s="2" t="s">
        <v>2864</v>
      </c>
      <c r="Q116" s="2" t="s">
        <v>2865</v>
      </c>
    </row>
    <row r="117" customHeight="1" spans="1:15">
      <c r="A117" s="14" t="s">
        <v>45</v>
      </c>
      <c r="B117" s="7">
        <v>43760</v>
      </c>
      <c r="C117" s="3" t="s">
        <v>2866</v>
      </c>
      <c r="D117" s="3" t="s">
        <v>2247</v>
      </c>
      <c r="E117" s="3" t="s">
        <v>2248</v>
      </c>
      <c r="F117" s="3">
        <v>2724</v>
      </c>
      <c r="G117" s="15" t="s">
        <v>2867</v>
      </c>
      <c r="H117" s="2" t="s">
        <v>2868</v>
      </c>
      <c r="I117" s="3" t="s">
        <v>2251</v>
      </c>
      <c r="J117" s="3" t="s">
        <v>2256</v>
      </c>
      <c r="L117" s="3" t="s">
        <v>2308</v>
      </c>
      <c r="M117" s="3" t="s">
        <v>2869</v>
      </c>
      <c r="N117" s="3">
        <f t="shared" si="1"/>
        <v>2724</v>
      </c>
      <c r="O117" s="4">
        <v>8.77</v>
      </c>
    </row>
    <row r="118" customHeight="1" spans="1:15">
      <c r="A118" s="14" t="s">
        <v>45</v>
      </c>
      <c r="B118" s="7">
        <v>42248</v>
      </c>
      <c r="C118" s="3" t="s">
        <v>2870</v>
      </c>
      <c r="D118" s="3" t="s">
        <v>2871</v>
      </c>
      <c r="E118" s="10">
        <v>0.0833</v>
      </c>
      <c r="F118" s="3">
        <v>350</v>
      </c>
      <c r="G118" s="15" t="s">
        <v>2872</v>
      </c>
      <c r="H118" s="2" t="s">
        <v>2873</v>
      </c>
      <c r="J118" s="3" t="s">
        <v>2256</v>
      </c>
      <c r="L118" s="2" t="s">
        <v>2870</v>
      </c>
      <c r="M118" s="3" t="s">
        <v>2874</v>
      </c>
      <c r="N118" s="3">
        <f t="shared" si="1"/>
        <v>350</v>
      </c>
      <c r="O118" s="4">
        <v>1</v>
      </c>
    </row>
    <row r="119" customHeight="1" spans="1:15">
      <c r="A119" s="14" t="s">
        <v>45</v>
      </c>
      <c r="B119" s="2" t="s">
        <v>809</v>
      </c>
      <c r="C119" s="3" t="s">
        <v>2875</v>
      </c>
      <c r="D119" s="3" t="s">
        <v>2876</v>
      </c>
      <c r="E119" s="10">
        <v>0.333</v>
      </c>
      <c r="F119" s="3">
        <v>909</v>
      </c>
      <c r="G119" s="15" t="s">
        <v>2877</v>
      </c>
      <c r="H119" s="2" t="s">
        <v>2878</v>
      </c>
      <c r="J119" s="3" t="s">
        <v>2256</v>
      </c>
      <c r="L119" s="3" t="s">
        <v>2568</v>
      </c>
      <c r="M119" s="3" t="s">
        <v>2879</v>
      </c>
      <c r="N119" s="3">
        <f t="shared" si="1"/>
        <v>909</v>
      </c>
      <c r="O119" s="4">
        <v>3.44</v>
      </c>
    </row>
    <row r="120" customHeight="1" spans="1:17">
      <c r="A120" s="18" t="s">
        <v>46</v>
      </c>
      <c r="B120" s="7">
        <v>45510</v>
      </c>
      <c r="C120" s="3" t="s">
        <v>2880</v>
      </c>
      <c r="D120" s="3" t="s">
        <v>2881</v>
      </c>
      <c r="E120" s="10">
        <v>0.0212</v>
      </c>
      <c r="F120" s="3">
        <v>1773</v>
      </c>
      <c r="G120" s="15" t="s">
        <v>2882</v>
      </c>
      <c r="H120" s="2" t="s">
        <v>2883</v>
      </c>
      <c r="I120" s="3" t="s">
        <v>2884</v>
      </c>
      <c r="J120" s="3" t="s">
        <v>2256</v>
      </c>
      <c r="L120" s="3" t="s">
        <v>2885</v>
      </c>
      <c r="M120" s="3" t="s">
        <v>2886</v>
      </c>
      <c r="N120" s="3">
        <f t="shared" si="1"/>
        <v>1773</v>
      </c>
      <c r="O120" s="4">
        <v>1.1</v>
      </c>
      <c r="P120" s="2" t="s">
        <v>2887</v>
      </c>
      <c r="Q120" s="2" t="s">
        <v>2888</v>
      </c>
    </row>
    <row r="121" customHeight="1" spans="1:17">
      <c r="A121" s="18" t="s">
        <v>46</v>
      </c>
      <c r="B121" s="7">
        <v>45146</v>
      </c>
      <c r="C121" s="3" t="s">
        <v>2889</v>
      </c>
      <c r="D121" s="3" t="s">
        <v>2890</v>
      </c>
      <c r="E121" s="10">
        <v>0.0855</v>
      </c>
      <c r="F121" s="3">
        <v>3369</v>
      </c>
      <c r="G121" s="15" t="s">
        <v>2891</v>
      </c>
      <c r="H121" s="2" t="s">
        <v>2892</v>
      </c>
      <c r="I121" s="3" t="s">
        <v>2893</v>
      </c>
      <c r="J121" s="3" t="s">
        <v>2256</v>
      </c>
      <c r="K121" s="2" t="s">
        <v>2894</v>
      </c>
      <c r="L121" s="3" t="s">
        <v>2895</v>
      </c>
      <c r="M121" s="3" t="s">
        <v>2896</v>
      </c>
      <c r="N121" s="3">
        <f t="shared" si="1"/>
        <v>3369</v>
      </c>
      <c r="O121" s="4">
        <v>3.66</v>
      </c>
      <c r="P121" s="2" t="s">
        <v>2897</v>
      </c>
      <c r="Q121" s="2" t="s">
        <v>2898</v>
      </c>
    </row>
    <row r="122" customHeight="1" spans="1:14">
      <c r="A122" s="14" t="s">
        <v>47</v>
      </c>
      <c r="B122" s="7">
        <v>44797</v>
      </c>
      <c r="C122" s="3" t="s">
        <v>2899</v>
      </c>
      <c r="D122" s="3" t="s">
        <v>2900</v>
      </c>
      <c r="E122" s="10">
        <v>0.3838</v>
      </c>
      <c r="F122" s="3">
        <v>33</v>
      </c>
      <c r="G122" s="3" t="s">
        <v>823</v>
      </c>
      <c r="N122" s="3">
        <f t="shared" si="1"/>
        <v>33</v>
      </c>
    </row>
    <row r="123" customHeight="1" spans="1:15">
      <c r="A123" s="14" t="s">
        <v>47</v>
      </c>
      <c r="B123" s="7">
        <v>43209</v>
      </c>
      <c r="C123" s="3" t="s">
        <v>2901</v>
      </c>
      <c r="D123" s="3" t="s">
        <v>2902</v>
      </c>
      <c r="E123" s="10">
        <v>0.2498</v>
      </c>
      <c r="F123" s="3">
        <v>61</v>
      </c>
      <c r="G123" s="15" t="s">
        <v>2903</v>
      </c>
      <c r="H123" s="2" t="s">
        <v>2904</v>
      </c>
      <c r="J123" s="3" t="s">
        <v>2251</v>
      </c>
      <c r="L123" s="2" t="s">
        <v>2382</v>
      </c>
      <c r="M123" s="3" t="s">
        <v>2905</v>
      </c>
      <c r="N123" s="3">
        <f t="shared" si="1"/>
        <v>61</v>
      </c>
      <c r="O123" s="4">
        <v>1</v>
      </c>
    </row>
    <row r="124" customHeight="1" spans="1:17">
      <c r="A124" s="22" t="s">
        <v>48</v>
      </c>
      <c r="B124" s="7">
        <v>44266</v>
      </c>
      <c r="C124" s="3" t="s">
        <v>1029</v>
      </c>
      <c r="D124" s="3" t="s">
        <v>2247</v>
      </c>
      <c r="E124" s="3" t="s">
        <v>2301</v>
      </c>
      <c r="F124" s="3">
        <v>978</v>
      </c>
      <c r="G124" s="15" t="s">
        <v>2906</v>
      </c>
      <c r="H124" s="2" t="s">
        <v>2907</v>
      </c>
      <c r="I124" s="3" t="s">
        <v>2251</v>
      </c>
      <c r="J124" s="3" t="s">
        <v>2251</v>
      </c>
      <c r="L124" s="3" t="s">
        <v>2671</v>
      </c>
      <c r="M124" s="3" t="s">
        <v>2908</v>
      </c>
      <c r="N124" s="3">
        <f t="shared" si="1"/>
        <v>978</v>
      </c>
      <c r="O124" s="4">
        <v>1.35</v>
      </c>
      <c r="P124" s="2" t="s">
        <v>2909</v>
      </c>
      <c r="Q124" s="2" t="s">
        <v>2910</v>
      </c>
    </row>
    <row r="125" customHeight="1" spans="1:17">
      <c r="A125" s="18" t="s">
        <v>49</v>
      </c>
      <c r="B125" s="7">
        <v>44951</v>
      </c>
      <c r="C125" s="3" t="s">
        <v>1036</v>
      </c>
      <c r="D125" s="3" t="s">
        <v>2911</v>
      </c>
      <c r="E125" s="10">
        <v>0.2582</v>
      </c>
      <c r="F125" s="3">
        <v>233</v>
      </c>
      <c r="G125" s="15" t="s">
        <v>2912</v>
      </c>
      <c r="H125" s="2" t="s">
        <v>2913</v>
      </c>
      <c r="I125" s="3" t="s">
        <v>2914</v>
      </c>
      <c r="J125" s="3" t="s">
        <v>2251</v>
      </c>
      <c r="K125" s="3" t="s">
        <v>2915</v>
      </c>
      <c r="L125" s="3" t="s">
        <v>2916</v>
      </c>
      <c r="M125" s="3" t="s">
        <v>2917</v>
      </c>
      <c r="N125" s="3">
        <f t="shared" si="1"/>
        <v>233</v>
      </c>
      <c r="O125" s="4">
        <v>1.02</v>
      </c>
      <c r="P125" s="2" t="s">
        <v>2918</v>
      </c>
      <c r="Q125" s="2" t="s">
        <v>2919</v>
      </c>
    </row>
    <row r="126" customHeight="1" spans="1:14">
      <c r="A126" s="14" t="s">
        <v>50</v>
      </c>
      <c r="B126" s="7">
        <v>45170</v>
      </c>
      <c r="C126" s="19">
        <v>1753120</v>
      </c>
      <c r="D126" s="3" t="s">
        <v>2247</v>
      </c>
      <c r="E126" s="3" t="s">
        <v>2248</v>
      </c>
      <c r="F126" s="3">
        <v>92</v>
      </c>
      <c r="G126" s="3" t="s">
        <v>823</v>
      </c>
      <c r="N126" s="3">
        <f t="shared" si="1"/>
        <v>92</v>
      </c>
    </row>
    <row r="127" customHeight="1" spans="1:17">
      <c r="A127" s="14" t="s">
        <v>50</v>
      </c>
      <c r="B127" s="7">
        <v>44657</v>
      </c>
      <c r="C127" s="19">
        <v>722650</v>
      </c>
      <c r="D127" s="3" t="s">
        <v>2247</v>
      </c>
      <c r="E127" s="3" t="s">
        <v>2248</v>
      </c>
      <c r="F127" s="3">
        <v>219</v>
      </c>
      <c r="G127" s="15" t="s">
        <v>2920</v>
      </c>
      <c r="H127" s="2" t="s">
        <v>2921</v>
      </c>
      <c r="I127" s="3" t="s">
        <v>2251</v>
      </c>
      <c r="J127" s="3" t="s">
        <v>2251</v>
      </c>
      <c r="L127" s="19">
        <v>500000</v>
      </c>
      <c r="M127" s="19">
        <v>734430</v>
      </c>
      <c r="N127" s="3">
        <f t="shared" si="1"/>
        <v>219</v>
      </c>
      <c r="O127" s="4">
        <v>1.44</v>
      </c>
      <c r="P127" s="2" t="s">
        <v>2922</v>
      </c>
      <c r="Q127" s="2" t="s">
        <v>2432</v>
      </c>
    </row>
    <row r="128" customHeight="1" spans="1:17">
      <c r="A128" s="14" t="s">
        <v>50</v>
      </c>
      <c r="B128" s="7">
        <v>44294</v>
      </c>
      <c r="C128" s="19">
        <v>1256150</v>
      </c>
      <c r="D128" s="3" t="s">
        <v>2247</v>
      </c>
      <c r="E128" s="3" t="s">
        <v>2248</v>
      </c>
      <c r="F128" s="3">
        <v>354</v>
      </c>
      <c r="G128" s="15" t="s">
        <v>2923</v>
      </c>
      <c r="H128" s="2" t="s">
        <v>2921</v>
      </c>
      <c r="I128" s="3" t="s">
        <v>2251</v>
      </c>
      <c r="J128" s="3" t="s">
        <v>2251</v>
      </c>
      <c r="L128" s="19">
        <v>1000000</v>
      </c>
      <c r="M128" s="19">
        <v>1406690</v>
      </c>
      <c r="N128" s="3">
        <f t="shared" si="1"/>
        <v>354</v>
      </c>
      <c r="O128" s="4">
        <v>1.25</v>
      </c>
      <c r="P128" s="2" t="s">
        <v>2924</v>
      </c>
      <c r="Q128" s="2" t="s">
        <v>2437</v>
      </c>
    </row>
    <row r="129" customHeight="1" spans="1:14">
      <c r="A129" s="14" t="s">
        <v>51</v>
      </c>
      <c r="B129" s="7">
        <v>44571</v>
      </c>
      <c r="C129" s="3" t="s">
        <v>2925</v>
      </c>
      <c r="D129" s="3" t="s">
        <v>2926</v>
      </c>
      <c r="E129" s="10">
        <v>0.3025</v>
      </c>
      <c r="F129" s="3">
        <v>376</v>
      </c>
      <c r="G129" s="3" t="s">
        <v>823</v>
      </c>
      <c r="N129" s="3">
        <f t="shared" si="1"/>
        <v>376</v>
      </c>
    </row>
    <row r="130" customHeight="1" spans="1:17">
      <c r="A130" s="14" t="s">
        <v>51</v>
      </c>
      <c r="B130" s="7">
        <v>44162</v>
      </c>
      <c r="C130" s="3" t="s">
        <v>2927</v>
      </c>
      <c r="D130" s="3" t="s">
        <v>2928</v>
      </c>
      <c r="E130" s="10">
        <v>0.1526</v>
      </c>
      <c r="F130" s="3">
        <v>606</v>
      </c>
      <c r="G130" s="15" t="s">
        <v>2929</v>
      </c>
      <c r="H130" s="2" t="s">
        <v>2930</v>
      </c>
      <c r="J130" s="3" t="s">
        <v>2251</v>
      </c>
      <c r="L130" s="3" t="s">
        <v>2931</v>
      </c>
      <c r="M130" s="3" t="s">
        <v>2932</v>
      </c>
      <c r="N130" s="3">
        <f t="shared" si="1"/>
        <v>606</v>
      </c>
      <c r="O130" s="4">
        <v>1.34</v>
      </c>
      <c r="P130" s="2" t="s">
        <v>2933</v>
      </c>
      <c r="Q130" s="2" t="s">
        <v>2934</v>
      </c>
    </row>
    <row r="131" customHeight="1" spans="1:15">
      <c r="A131" s="14" t="s">
        <v>51</v>
      </c>
      <c r="B131" s="7">
        <v>43763</v>
      </c>
      <c r="C131" s="3" t="s">
        <v>2935</v>
      </c>
      <c r="D131" s="3" t="s">
        <v>2936</v>
      </c>
      <c r="E131" s="10">
        <v>0.0761</v>
      </c>
      <c r="F131" s="3">
        <v>973</v>
      </c>
      <c r="G131" s="15" t="s">
        <v>2937</v>
      </c>
      <c r="H131" s="2" t="s">
        <v>2938</v>
      </c>
      <c r="J131" s="3" t="s">
        <v>2256</v>
      </c>
      <c r="L131" s="2" t="s">
        <v>2382</v>
      </c>
      <c r="M131" s="3" t="s">
        <v>2939</v>
      </c>
      <c r="N131" s="3">
        <f t="shared" si="1"/>
        <v>973</v>
      </c>
      <c r="O131" s="4">
        <v>1.31</v>
      </c>
    </row>
    <row r="132" customHeight="1" spans="1:15">
      <c r="A132" s="14" t="s">
        <v>51</v>
      </c>
      <c r="B132" s="7">
        <v>43384</v>
      </c>
      <c r="C132" s="3" t="s">
        <v>2940</v>
      </c>
      <c r="D132" s="3" t="s">
        <v>2941</v>
      </c>
      <c r="E132" s="10">
        <v>0.0426</v>
      </c>
      <c r="F132" s="3">
        <v>212</v>
      </c>
      <c r="G132" s="15" t="s">
        <v>2942</v>
      </c>
      <c r="H132" s="2" t="s">
        <v>2943</v>
      </c>
      <c r="J132" s="3" t="s">
        <v>2256</v>
      </c>
      <c r="L132" s="3" t="s">
        <v>2505</v>
      </c>
      <c r="M132" s="3" t="s">
        <v>2944</v>
      </c>
      <c r="N132" s="3">
        <f t="shared" si="1"/>
        <v>212</v>
      </c>
      <c r="O132" s="4">
        <v>1.38</v>
      </c>
    </row>
    <row r="133" customHeight="1" spans="1:15">
      <c r="A133" s="14" t="s">
        <v>51</v>
      </c>
      <c r="B133" s="7">
        <v>43172</v>
      </c>
      <c r="C133" s="3" t="s">
        <v>2945</v>
      </c>
      <c r="D133" s="3" t="s">
        <v>2946</v>
      </c>
      <c r="E133" s="10">
        <v>0.1427</v>
      </c>
      <c r="F133" s="3">
        <v>810</v>
      </c>
      <c r="G133" s="15" t="s">
        <v>2947</v>
      </c>
      <c r="H133" s="2" t="s">
        <v>2943</v>
      </c>
      <c r="J133" s="3" t="s">
        <v>2256</v>
      </c>
      <c r="L133" s="3" t="s">
        <v>2948</v>
      </c>
      <c r="M133" s="3" t="s">
        <v>2949</v>
      </c>
      <c r="N133" s="3">
        <f t="shared" si="1"/>
        <v>810</v>
      </c>
      <c r="O133" s="4">
        <v>2.66</v>
      </c>
    </row>
    <row r="134" customHeight="1" spans="1:15">
      <c r="A134" s="14" t="s">
        <v>51</v>
      </c>
      <c r="B134" s="7">
        <v>42837</v>
      </c>
      <c r="C134" s="3" t="s">
        <v>2950</v>
      </c>
      <c r="D134" s="3" t="s">
        <v>2951</v>
      </c>
      <c r="E134" s="10">
        <v>0.0974</v>
      </c>
      <c r="F134" s="3">
        <v>63</v>
      </c>
      <c r="G134" s="15" t="s">
        <v>2952</v>
      </c>
      <c r="H134" s="2" t="s">
        <v>2953</v>
      </c>
      <c r="J134" s="3" t="s">
        <v>2256</v>
      </c>
      <c r="L134" s="3" t="s">
        <v>2954</v>
      </c>
      <c r="M134" s="3" t="s">
        <v>2950</v>
      </c>
      <c r="N134" s="3">
        <f t="shared" si="1"/>
        <v>63</v>
      </c>
      <c r="O134" s="4">
        <v>1.07</v>
      </c>
    </row>
    <row r="135" customHeight="1" spans="1:15">
      <c r="A135" s="14" t="s">
        <v>51</v>
      </c>
      <c r="B135" s="7">
        <v>42557</v>
      </c>
      <c r="C135" s="3" t="s">
        <v>2955</v>
      </c>
      <c r="D135" s="3" t="s">
        <v>2247</v>
      </c>
      <c r="E135" s="3" t="s">
        <v>2248</v>
      </c>
      <c r="F135" s="3">
        <v>232</v>
      </c>
      <c r="G135" s="15" t="s">
        <v>2956</v>
      </c>
      <c r="H135" s="2" t="s">
        <v>2957</v>
      </c>
      <c r="I135" s="3" t="s">
        <v>2251</v>
      </c>
      <c r="J135" s="3" t="s">
        <v>2256</v>
      </c>
      <c r="L135" s="3" t="s">
        <v>2502</v>
      </c>
      <c r="M135" s="3" t="s">
        <v>2958</v>
      </c>
      <c r="N135" s="3">
        <f t="shared" si="1"/>
        <v>232</v>
      </c>
      <c r="O135" s="4">
        <v>2.35</v>
      </c>
    </row>
    <row r="136" customHeight="1" spans="1:15">
      <c r="A136" s="14" t="s">
        <v>51</v>
      </c>
      <c r="B136" s="7">
        <v>42336</v>
      </c>
      <c r="C136" s="3" t="s">
        <v>2959</v>
      </c>
      <c r="D136" s="3" t="s">
        <v>2960</v>
      </c>
      <c r="E136" s="10">
        <v>0.15</v>
      </c>
      <c r="F136" s="3">
        <v>226</v>
      </c>
      <c r="G136" s="15" t="s">
        <v>2961</v>
      </c>
      <c r="H136" s="2" t="s">
        <v>2962</v>
      </c>
      <c r="J136" s="3" t="s">
        <v>2266</v>
      </c>
      <c r="L136" s="3" t="s">
        <v>2959</v>
      </c>
      <c r="M136" s="3" t="s">
        <v>2963</v>
      </c>
      <c r="N136" s="3">
        <f t="shared" si="1"/>
        <v>226</v>
      </c>
      <c r="O136" s="4">
        <v>1</v>
      </c>
    </row>
    <row r="137" customHeight="1" spans="1:17">
      <c r="A137" s="18" t="s">
        <v>52</v>
      </c>
      <c r="B137" s="7">
        <v>44090</v>
      </c>
      <c r="C137" s="3" t="s">
        <v>2964</v>
      </c>
      <c r="D137" s="3" t="s">
        <v>2965</v>
      </c>
      <c r="E137" s="10">
        <v>0.1207</v>
      </c>
      <c r="F137" s="3">
        <v>901</v>
      </c>
      <c r="G137" s="3" t="s">
        <v>2966</v>
      </c>
      <c r="H137" s="2" t="s">
        <v>2967</v>
      </c>
      <c r="J137" s="3" t="s">
        <v>2256</v>
      </c>
      <c r="L137" s="3" t="s">
        <v>2968</v>
      </c>
      <c r="M137" s="3" t="s">
        <v>2969</v>
      </c>
      <c r="N137" s="3">
        <f t="shared" si="1"/>
        <v>901</v>
      </c>
      <c r="O137" s="4">
        <v>2.93</v>
      </c>
      <c r="P137" s="2" t="s">
        <v>2970</v>
      </c>
      <c r="Q137" s="2" t="s">
        <v>2971</v>
      </c>
    </row>
    <row r="138" customHeight="1" spans="1:15">
      <c r="A138" s="18" t="s">
        <v>52</v>
      </c>
      <c r="B138" s="7">
        <v>43341</v>
      </c>
      <c r="C138" s="3" t="s">
        <v>2972</v>
      </c>
      <c r="D138" s="3" t="s">
        <v>2247</v>
      </c>
      <c r="E138" s="3" t="s">
        <v>2248</v>
      </c>
      <c r="F138" s="3">
        <v>824</v>
      </c>
      <c r="G138" s="15" t="s">
        <v>2973</v>
      </c>
      <c r="H138" s="2" t="s">
        <v>2974</v>
      </c>
      <c r="I138" s="3" t="s">
        <v>2251</v>
      </c>
      <c r="J138" s="3" t="s">
        <v>2256</v>
      </c>
      <c r="K138" s="3" t="s">
        <v>2975</v>
      </c>
      <c r="L138" s="3" t="s">
        <v>2398</v>
      </c>
      <c r="M138" s="3" t="s">
        <v>2976</v>
      </c>
      <c r="N138" s="3">
        <f t="shared" si="1"/>
        <v>824</v>
      </c>
      <c r="O138" s="4">
        <v>1.38</v>
      </c>
    </row>
    <row r="139" customHeight="1" spans="1:17">
      <c r="A139" s="18" t="s">
        <v>53</v>
      </c>
      <c r="B139" s="7">
        <v>44774</v>
      </c>
      <c r="C139" s="3" t="s">
        <v>2977</v>
      </c>
      <c r="D139" s="3" t="s">
        <v>2978</v>
      </c>
      <c r="E139" s="10">
        <v>0.0758</v>
      </c>
      <c r="F139" s="3">
        <v>780</v>
      </c>
      <c r="G139" s="15" t="s">
        <v>2979</v>
      </c>
      <c r="H139" s="2" t="s">
        <v>2980</v>
      </c>
      <c r="I139" s="3" t="s">
        <v>2981</v>
      </c>
      <c r="J139" s="3" t="s">
        <v>2256</v>
      </c>
      <c r="K139" s="3" t="s">
        <v>2341</v>
      </c>
      <c r="L139" s="2" t="s">
        <v>2982</v>
      </c>
      <c r="M139" s="3" t="s">
        <v>2983</v>
      </c>
      <c r="N139" s="3">
        <f t="shared" si="1"/>
        <v>780</v>
      </c>
      <c r="O139" s="4">
        <v>1.2</v>
      </c>
      <c r="P139" s="2" t="s">
        <v>2984</v>
      </c>
      <c r="Q139" s="2" t="s">
        <v>2985</v>
      </c>
    </row>
    <row r="140" customHeight="1" spans="1:14">
      <c r="A140" s="15" t="s">
        <v>53</v>
      </c>
      <c r="B140" s="7">
        <v>44670</v>
      </c>
      <c r="C140" s="3" t="s">
        <v>2986</v>
      </c>
      <c r="D140" s="3" t="s">
        <v>2987</v>
      </c>
      <c r="E140" s="10">
        <v>0.097</v>
      </c>
      <c r="F140" s="3">
        <v>12</v>
      </c>
      <c r="G140" s="3" t="s">
        <v>823</v>
      </c>
      <c r="N140" s="3">
        <f t="shared" si="1"/>
        <v>12</v>
      </c>
    </row>
    <row r="141" customHeight="1" spans="1:14">
      <c r="A141" s="18" t="s">
        <v>53</v>
      </c>
      <c r="B141" s="7">
        <v>44537</v>
      </c>
      <c r="C141" s="3" t="s">
        <v>2988</v>
      </c>
      <c r="D141" s="3" t="s">
        <v>2989</v>
      </c>
      <c r="E141" s="10">
        <v>0.0952</v>
      </c>
      <c r="F141" s="3">
        <v>22</v>
      </c>
      <c r="G141" s="3" t="s">
        <v>823</v>
      </c>
      <c r="N141" s="3">
        <f t="shared" si="1"/>
        <v>22</v>
      </c>
    </row>
    <row r="142" customHeight="1" spans="1:15">
      <c r="A142" s="18" t="s">
        <v>53</v>
      </c>
      <c r="B142" s="7">
        <v>43927</v>
      </c>
      <c r="C142" s="3" t="s">
        <v>2990</v>
      </c>
      <c r="D142" s="3" t="s">
        <v>2991</v>
      </c>
      <c r="E142" s="10">
        <v>0.0008</v>
      </c>
      <c r="F142" s="3">
        <v>17</v>
      </c>
      <c r="G142" s="34" t="s">
        <v>2992</v>
      </c>
      <c r="H142" s="35" t="s">
        <v>2993</v>
      </c>
      <c r="J142" s="3" t="s">
        <v>2256</v>
      </c>
      <c r="L142" s="2" t="s">
        <v>2994</v>
      </c>
      <c r="M142" s="3" t="s">
        <v>2990</v>
      </c>
      <c r="N142" s="3">
        <f t="shared" si="1"/>
        <v>17</v>
      </c>
      <c r="O142" s="4">
        <v>1.49</v>
      </c>
    </row>
    <row r="143" customHeight="1" spans="1:15">
      <c r="A143" s="18" t="s">
        <v>53</v>
      </c>
      <c r="B143" s="7">
        <v>42405</v>
      </c>
      <c r="C143" s="3" t="s">
        <v>2995</v>
      </c>
      <c r="D143" s="3" t="s">
        <v>2996</v>
      </c>
      <c r="E143" s="10">
        <v>0.0994</v>
      </c>
      <c r="F143" s="3">
        <v>102</v>
      </c>
      <c r="G143" s="15" t="s">
        <v>2997</v>
      </c>
      <c r="H143" s="2" t="s">
        <v>2998</v>
      </c>
      <c r="I143" s="37"/>
      <c r="J143" s="3" t="s">
        <v>2256</v>
      </c>
      <c r="L143" s="3" t="s">
        <v>2999</v>
      </c>
      <c r="M143" s="3" t="s">
        <v>3000</v>
      </c>
      <c r="N143" s="3">
        <f t="shared" si="1"/>
        <v>102</v>
      </c>
      <c r="O143" s="4">
        <v>1</v>
      </c>
    </row>
    <row r="144" customHeight="1" spans="1:17">
      <c r="A144" s="14" t="s">
        <v>54</v>
      </c>
      <c r="B144" s="7">
        <v>45098</v>
      </c>
      <c r="C144" s="3" t="s">
        <v>3001</v>
      </c>
      <c r="D144" s="3" t="s">
        <v>3002</v>
      </c>
      <c r="E144" s="10">
        <v>0.0418</v>
      </c>
      <c r="F144" s="3">
        <v>442</v>
      </c>
      <c r="G144" s="15" t="s">
        <v>3003</v>
      </c>
      <c r="H144" s="2" t="s">
        <v>2992</v>
      </c>
      <c r="I144" s="2" t="s">
        <v>3004</v>
      </c>
      <c r="J144" s="3" t="s">
        <v>2251</v>
      </c>
      <c r="L144" s="2" t="s">
        <v>3005</v>
      </c>
      <c r="M144" s="2" t="s">
        <v>3006</v>
      </c>
      <c r="N144" s="3">
        <f t="shared" si="1"/>
        <v>442</v>
      </c>
      <c r="O144" s="4">
        <v>1.74</v>
      </c>
      <c r="P144" s="2" t="s">
        <v>3007</v>
      </c>
      <c r="Q144" s="2" t="s">
        <v>3008</v>
      </c>
    </row>
    <row r="145" customHeight="1" spans="1:17">
      <c r="A145" s="14" t="s">
        <v>54</v>
      </c>
      <c r="B145" s="7">
        <v>44062</v>
      </c>
      <c r="C145" s="3" t="s">
        <v>3009</v>
      </c>
      <c r="D145" s="3" t="s">
        <v>2247</v>
      </c>
      <c r="E145" s="3" t="s">
        <v>2248</v>
      </c>
      <c r="F145" s="3">
        <v>615</v>
      </c>
      <c r="G145" s="2" t="s">
        <v>3010</v>
      </c>
      <c r="H145" s="2" t="s">
        <v>3011</v>
      </c>
      <c r="I145" s="3" t="s">
        <v>2251</v>
      </c>
      <c r="J145" s="3" t="s">
        <v>2251</v>
      </c>
      <c r="K145" s="2" t="s">
        <v>3012</v>
      </c>
      <c r="L145" s="2" t="s">
        <v>2382</v>
      </c>
      <c r="M145" s="2" t="s">
        <v>3013</v>
      </c>
      <c r="N145" s="3">
        <f t="shared" si="1"/>
        <v>615</v>
      </c>
      <c r="O145" s="4">
        <v>2.31</v>
      </c>
      <c r="P145" s="2" t="s">
        <v>3014</v>
      </c>
      <c r="Q145" s="2" t="s">
        <v>2353</v>
      </c>
    </row>
    <row r="146" customHeight="1" spans="1:15">
      <c r="A146" s="14" t="s">
        <v>54</v>
      </c>
      <c r="B146" s="7">
        <v>43801</v>
      </c>
      <c r="C146" s="3" t="s">
        <v>3015</v>
      </c>
      <c r="D146" s="3" t="s">
        <v>3016</v>
      </c>
      <c r="E146" s="10">
        <v>0.057</v>
      </c>
      <c r="F146" s="3">
        <v>122</v>
      </c>
      <c r="G146" s="15" t="s">
        <v>3017</v>
      </c>
      <c r="H146" s="2" t="s">
        <v>3018</v>
      </c>
      <c r="J146" s="3" t="s">
        <v>2251</v>
      </c>
      <c r="L146" s="2" t="s">
        <v>3019</v>
      </c>
      <c r="M146" s="3" t="s">
        <v>3020</v>
      </c>
      <c r="N146" s="3">
        <f t="shared" ref="N146:N209" si="2">F146</f>
        <v>122</v>
      </c>
      <c r="O146" s="4">
        <v>1.11</v>
      </c>
    </row>
    <row r="147" customHeight="1" spans="1:15">
      <c r="A147" s="14" t="s">
        <v>54</v>
      </c>
      <c r="B147" s="7">
        <v>43557</v>
      </c>
      <c r="C147" s="3" t="s">
        <v>3021</v>
      </c>
      <c r="D147" s="3" t="s">
        <v>3022</v>
      </c>
      <c r="E147" s="10">
        <v>0.1278</v>
      </c>
      <c r="F147" s="3">
        <v>723</v>
      </c>
      <c r="G147" s="3" t="s">
        <v>3023</v>
      </c>
      <c r="H147" s="2" t="s">
        <v>3018</v>
      </c>
      <c r="J147" s="3" t="s">
        <v>2251</v>
      </c>
      <c r="L147" s="2" t="s">
        <v>3024</v>
      </c>
      <c r="M147" s="2" t="s">
        <v>3025</v>
      </c>
      <c r="N147" s="3">
        <f t="shared" si="2"/>
        <v>723</v>
      </c>
      <c r="O147" s="4">
        <v>1.56</v>
      </c>
    </row>
    <row r="148" customHeight="1" spans="1:14">
      <c r="A148" s="14" t="s">
        <v>55</v>
      </c>
      <c r="B148" s="7">
        <v>45168</v>
      </c>
      <c r="C148" s="3" t="s">
        <v>3026</v>
      </c>
      <c r="D148" s="3" t="s">
        <v>3027</v>
      </c>
      <c r="E148" s="10">
        <v>0.1168</v>
      </c>
      <c r="F148" s="3">
        <v>240</v>
      </c>
      <c r="G148" s="15" t="s">
        <v>823</v>
      </c>
      <c r="N148" s="3">
        <f t="shared" si="2"/>
        <v>240</v>
      </c>
    </row>
    <row r="149" customHeight="1" spans="1:17">
      <c r="A149" s="14" t="s">
        <v>55</v>
      </c>
      <c r="B149" s="7">
        <v>44173</v>
      </c>
      <c r="C149" s="3" t="s">
        <v>3028</v>
      </c>
      <c r="D149" s="3" t="s">
        <v>2247</v>
      </c>
      <c r="E149" s="3" t="s">
        <v>2248</v>
      </c>
      <c r="F149" s="3">
        <v>1515</v>
      </c>
      <c r="G149" s="15" t="s">
        <v>3029</v>
      </c>
      <c r="H149" s="2" t="s">
        <v>3030</v>
      </c>
      <c r="I149" s="3" t="s">
        <v>2251</v>
      </c>
      <c r="J149" s="3" t="s">
        <v>2251</v>
      </c>
      <c r="L149" s="2" t="s">
        <v>2382</v>
      </c>
      <c r="M149" s="2" t="s">
        <v>3031</v>
      </c>
      <c r="N149" s="3">
        <f t="shared" si="2"/>
        <v>1515</v>
      </c>
      <c r="O149" s="4">
        <v>2.1</v>
      </c>
      <c r="P149" s="2" t="s">
        <v>3032</v>
      </c>
      <c r="Q149" s="2" t="s">
        <v>2353</v>
      </c>
    </row>
    <row r="150" customHeight="1" spans="1:18">
      <c r="A150" s="18" t="s">
        <v>56</v>
      </c>
      <c r="N150" s="3">
        <f t="shared" si="2"/>
        <v>0</v>
      </c>
      <c r="R150" s="3" t="s">
        <v>3033</v>
      </c>
    </row>
    <row r="151" customHeight="1" spans="1:14">
      <c r="A151" s="14" t="s">
        <v>58</v>
      </c>
      <c r="B151" s="7">
        <v>45362</v>
      </c>
      <c r="C151" s="3" t="s">
        <v>3034</v>
      </c>
      <c r="D151" s="3" t="s">
        <v>3035</v>
      </c>
      <c r="E151" s="10">
        <v>0.3583</v>
      </c>
      <c r="F151" s="3">
        <v>46</v>
      </c>
      <c r="G151" s="3" t="s">
        <v>823</v>
      </c>
      <c r="N151" s="3">
        <f t="shared" si="2"/>
        <v>46</v>
      </c>
    </row>
    <row r="152" customHeight="1" spans="1:14">
      <c r="A152" s="14" t="s">
        <v>58</v>
      </c>
      <c r="B152" s="7">
        <v>45128</v>
      </c>
      <c r="C152" s="3" t="s">
        <v>3036</v>
      </c>
      <c r="D152" s="3" t="s">
        <v>2247</v>
      </c>
      <c r="E152" s="3" t="s">
        <v>2248</v>
      </c>
      <c r="F152" s="3">
        <v>66</v>
      </c>
      <c r="G152" s="3" t="s">
        <v>823</v>
      </c>
      <c r="N152" s="3">
        <f t="shared" si="2"/>
        <v>66</v>
      </c>
    </row>
    <row r="153" customHeight="1" spans="1:14">
      <c r="A153" s="14" t="s">
        <v>58</v>
      </c>
      <c r="B153" s="7">
        <v>44693</v>
      </c>
      <c r="C153" s="3" t="s">
        <v>3037</v>
      </c>
      <c r="D153" s="3" t="s">
        <v>3038</v>
      </c>
      <c r="E153" s="10">
        <v>0.2882</v>
      </c>
      <c r="F153" s="3">
        <v>112</v>
      </c>
      <c r="G153" s="3" t="s">
        <v>823</v>
      </c>
      <c r="N153" s="3">
        <f t="shared" si="2"/>
        <v>112</v>
      </c>
    </row>
    <row r="154" customHeight="1" spans="1:18">
      <c r="A154" s="14" t="s">
        <v>58</v>
      </c>
      <c r="B154" s="7">
        <v>44312</v>
      </c>
      <c r="C154" s="3" t="s">
        <v>3039</v>
      </c>
      <c r="D154" s="3" t="s">
        <v>3040</v>
      </c>
      <c r="E154" s="10">
        <v>0.2318</v>
      </c>
      <c r="F154" s="3">
        <v>152</v>
      </c>
      <c r="G154" s="15" t="s">
        <v>3041</v>
      </c>
      <c r="H154" s="2" t="s">
        <v>3042</v>
      </c>
      <c r="I154" s="3" t="s">
        <v>3043</v>
      </c>
      <c r="L154" s="3" t="s">
        <v>3044</v>
      </c>
      <c r="N154" s="3">
        <f t="shared" si="2"/>
        <v>152</v>
      </c>
      <c r="Q154" s="2" t="s">
        <v>3045</v>
      </c>
      <c r="R154" s="3" t="s">
        <v>2290</v>
      </c>
    </row>
    <row r="155" customHeight="1" spans="1:17">
      <c r="A155" s="14" t="s">
        <v>59</v>
      </c>
      <c r="B155" s="7">
        <v>45043</v>
      </c>
      <c r="C155" s="3" t="s">
        <v>3046</v>
      </c>
      <c r="D155" s="3" t="s">
        <v>3047</v>
      </c>
      <c r="E155" s="10">
        <v>0.0114</v>
      </c>
      <c r="F155" s="3">
        <v>458</v>
      </c>
      <c r="G155" s="21" t="s">
        <v>3048</v>
      </c>
      <c r="H155" s="2" t="s">
        <v>3049</v>
      </c>
      <c r="I155" s="3" t="s">
        <v>3050</v>
      </c>
      <c r="J155" s="3" t="s">
        <v>2251</v>
      </c>
      <c r="L155" s="3" t="s">
        <v>3051</v>
      </c>
      <c r="M155" s="3" t="s">
        <v>3052</v>
      </c>
      <c r="N155" s="3">
        <f t="shared" si="2"/>
        <v>458</v>
      </c>
      <c r="O155" s="4">
        <v>1.2</v>
      </c>
      <c r="P155" s="2" t="s">
        <v>3053</v>
      </c>
      <c r="Q155" s="2" t="s">
        <v>3054</v>
      </c>
    </row>
    <row r="156" customHeight="1" spans="1:17">
      <c r="A156" s="14" t="s">
        <v>59</v>
      </c>
      <c r="B156" s="7">
        <v>44412</v>
      </c>
      <c r="C156" s="3" t="s">
        <v>3055</v>
      </c>
      <c r="D156" s="3" t="s">
        <v>3056</v>
      </c>
      <c r="E156" s="10">
        <v>0.0575</v>
      </c>
      <c r="F156" s="3">
        <v>790</v>
      </c>
      <c r="G156" s="21" t="s">
        <v>3057</v>
      </c>
      <c r="H156" s="2" t="s">
        <v>3058</v>
      </c>
      <c r="I156" s="3" t="s">
        <v>3059</v>
      </c>
      <c r="J156" s="3" t="s">
        <v>2256</v>
      </c>
      <c r="L156" s="3" t="s">
        <v>3060</v>
      </c>
      <c r="M156" s="2" t="s">
        <v>3061</v>
      </c>
      <c r="N156" s="3">
        <f t="shared" si="2"/>
        <v>790</v>
      </c>
      <c r="O156" s="4">
        <v>2.24</v>
      </c>
      <c r="P156" s="2" t="s">
        <v>3062</v>
      </c>
      <c r="Q156" s="2" t="s">
        <v>3063</v>
      </c>
    </row>
    <row r="157" customHeight="1" spans="1:15">
      <c r="A157" s="14" t="s">
        <v>59</v>
      </c>
      <c r="B157" s="7">
        <v>43571</v>
      </c>
      <c r="C157" s="3" t="s">
        <v>3064</v>
      </c>
      <c r="D157" s="3" t="s">
        <v>3065</v>
      </c>
      <c r="E157" s="10">
        <v>0.0645</v>
      </c>
      <c r="F157" s="3">
        <v>569</v>
      </c>
      <c r="G157" s="15" t="s">
        <v>3066</v>
      </c>
      <c r="H157" s="2" t="s">
        <v>3067</v>
      </c>
      <c r="J157" s="3" t="s">
        <v>2256</v>
      </c>
      <c r="L157" s="3" t="s">
        <v>3068</v>
      </c>
      <c r="M157" s="2" t="s">
        <v>3069</v>
      </c>
      <c r="N157" s="3">
        <f t="shared" si="2"/>
        <v>569</v>
      </c>
      <c r="O157" s="4">
        <v>1.8</v>
      </c>
    </row>
    <row r="158" customHeight="1" spans="1:15">
      <c r="A158" s="14" t="s">
        <v>59</v>
      </c>
      <c r="B158" s="7">
        <v>43076</v>
      </c>
      <c r="C158" s="3" t="s">
        <v>3070</v>
      </c>
      <c r="D158" s="3" t="s">
        <v>3071</v>
      </c>
      <c r="E158" s="10">
        <v>0.1291</v>
      </c>
      <c r="F158" s="3">
        <v>509</v>
      </c>
      <c r="G158" s="15" t="s">
        <v>3072</v>
      </c>
      <c r="H158" s="2" t="s">
        <v>3073</v>
      </c>
      <c r="J158" s="3" t="s">
        <v>2256</v>
      </c>
      <c r="L158" s="2" t="s">
        <v>3074</v>
      </c>
      <c r="M158" s="3" t="s">
        <v>3075</v>
      </c>
      <c r="N158" s="3">
        <f t="shared" si="2"/>
        <v>509</v>
      </c>
      <c r="O158" s="4">
        <v>1.45</v>
      </c>
    </row>
    <row r="159" customHeight="1" spans="1:14">
      <c r="A159" s="14" t="s">
        <v>60</v>
      </c>
      <c r="B159" s="7">
        <v>45084</v>
      </c>
      <c r="C159" s="3" t="s">
        <v>3076</v>
      </c>
      <c r="D159" s="3" t="s">
        <v>3077</v>
      </c>
      <c r="E159" s="10">
        <v>0.2032</v>
      </c>
      <c r="F159" s="3">
        <v>254</v>
      </c>
      <c r="G159" s="3" t="s">
        <v>823</v>
      </c>
      <c r="N159" s="3">
        <f t="shared" si="2"/>
        <v>254</v>
      </c>
    </row>
    <row r="160" customHeight="1" spans="1:15">
      <c r="A160" s="18" t="s">
        <v>61</v>
      </c>
      <c r="B160" s="7">
        <v>43887</v>
      </c>
      <c r="C160" s="3" t="s">
        <v>3078</v>
      </c>
      <c r="D160" s="3" t="s">
        <v>3079</v>
      </c>
      <c r="E160" s="10">
        <v>0.2775</v>
      </c>
      <c r="F160" s="3">
        <v>28</v>
      </c>
      <c r="G160" s="15" t="s">
        <v>3080</v>
      </c>
      <c r="H160" s="2" t="s">
        <v>3081</v>
      </c>
      <c r="J160" s="3" t="s">
        <v>2256</v>
      </c>
      <c r="L160" s="2" t="s">
        <v>3082</v>
      </c>
      <c r="M160" s="3" t="s">
        <v>3083</v>
      </c>
      <c r="N160" s="3">
        <f t="shared" si="2"/>
        <v>28</v>
      </c>
      <c r="O160" s="4">
        <v>1</v>
      </c>
    </row>
    <row r="161" customHeight="1" spans="1:15">
      <c r="A161" s="15" t="s">
        <v>61</v>
      </c>
      <c r="B161" s="7">
        <v>43190</v>
      </c>
      <c r="C161" s="3" t="s">
        <v>3084</v>
      </c>
      <c r="D161" s="3" t="s">
        <v>3085</v>
      </c>
      <c r="E161" s="10">
        <v>0.3027</v>
      </c>
      <c r="F161" s="3">
        <v>15</v>
      </c>
      <c r="G161" s="15" t="s">
        <v>3086</v>
      </c>
      <c r="H161" s="2" t="s">
        <v>3087</v>
      </c>
      <c r="J161" s="3" t="s">
        <v>2256</v>
      </c>
      <c r="L161" s="3" t="s">
        <v>3088</v>
      </c>
      <c r="M161" s="3" t="s">
        <v>3089</v>
      </c>
      <c r="N161" s="3">
        <f t="shared" si="2"/>
        <v>15</v>
      </c>
      <c r="O161" s="4">
        <v>1</v>
      </c>
    </row>
    <row r="162" customHeight="1" spans="1:15">
      <c r="A162" s="18" t="s">
        <v>61</v>
      </c>
      <c r="B162" s="7">
        <v>43060</v>
      </c>
      <c r="C162" s="3" t="s">
        <v>3090</v>
      </c>
      <c r="D162" s="3" t="s">
        <v>2247</v>
      </c>
      <c r="E162" s="3" t="s">
        <v>2248</v>
      </c>
      <c r="F162" s="3">
        <v>15</v>
      </c>
      <c r="G162" s="15" t="s">
        <v>3091</v>
      </c>
      <c r="H162" s="2" t="s">
        <v>3092</v>
      </c>
      <c r="I162" s="3" t="s">
        <v>2251</v>
      </c>
      <c r="J162" s="3" t="s">
        <v>2256</v>
      </c>
      <c r="L162" s="2" t="s">
        <v>3093</v>
      </c>
      <c r="M162" s="2" t="s">
        <v>3094</v>
      </c>
      <c r="N162" s="3">
        <f t="shared" si="2"/>
        <v>15</v>
      </c>
      <c r="O162" s="4">
        <v>1</v>
      </c>
    </row>
    <row r="163" customHeight="1" spans="1:15">
      <c r="A163" s="18" t="s">
        <v>61</v>
      </c>
      <c r="B163" s="7">
        <v>42571</v>
      </c>
      <c r="C163" s="3" t="s">
        <v>3095</v>
      </c>
      <c r="D163" s="3" t="s">
        <v>3096</v>
      </c>
      <c r="E163" s="10">
        <v>0.0011</v>
      </c>
      <c r="F163" s="3">
        <v>18</v>
      </c>
      <c r="G163" s="15" t="s">
        <v>3097</v>
      </c>
      <c r="H163" s="2" t="s">
        <v>3098</v>
      </c>
      <c r="J163" s="3" t="s">
        <v>2256</v>
      </c>
      <c r="L163" s="3" t="s">
        <v>3099</v>
      </c>
      <c r="M163" s="3" t="s">
        <v>3100</v>
      </c>
      <c r="N163" s="3">
        <f t="shared" si="2"/>
        <v>18</v>
      </c>
      <c r="O163" s="4">
        <v>1</v>
      </c>
    </row>
    <row r="164" customHeight="1" spans="1:17">
      <c r="A164" s="15" t="s">
        <v>62</v>
      </c>
      <c r="B164" s="7">
        <v>45091</v>
      </c>
      <c r="C164" s="19">
        <v>1379251</v>
      </c>
      <c r="D164" s="19">
        <v>40004693</v>
      </c>
      <c r="E164" s="10">
        <v>0.0333</v>
      </c>
      <c r="F164" s="3">
        <v>225</v>
      </c>
      <c r="G164" s="15" t="s">
        <v>3101</v>
      </c>
      <c r="H164" s="36" t="s">
        <v>3102</v>
      </c>
      <c r="I164" s="33">
        <v>23.92</v>
      </c>
      <c r="J164" s="3" t="s">
        <v>2251</v>
      </c>
      <c r="L164" s="20">
        <v>1100009</v>
      </c>
      <c r="M164" s="19">
        <v>1389752</v>
      </c>
      <c r="N164" s="3">
        <f t="shared" si="2"/>
        <v>225</v>
      </c>
      <c r="O164" s="4">
        <v>1.25</v>
      </c>
      <c r="P164" s="2" t="s">
        <v>3103</v>
      </c>
      <c r="Q164" s="2" t="s">
        <v>3104</v>
      </c>
    </row>
    <row r="165" customHeight="1" spans="1:17">
      <c r="A165" s="15" t="s">
        <v>62</v>
      </c>
      <c r="B165" s="7">
        <v>44180</v>
      </c>
      <c r="C165" s="3" t="s">
        <v>3105</v>
      </c>
      <c r="D165" s="3" t="s">
        <v>2247</v>
      </c>
      <c r="E165" s="3" t="s">
        <v>2248</v>
      </c>
      <c r="F165" s="3">
        <v>240</v>
      </c>
      <c r="G165" s="15" t="s">
        <v>3106</v>
      </c>
      <c r="H165" s="2" t="s">
        <v>3107</v>
      </c>
      <c r="I165" s="3" t="s">
        <v>2251</v>
      </c>
      <c r="J165" s="3" t="s">
        <v>2251</v>
      </c>
      <c r="K165" s="2" t="s">
        <v>3108</v>
      </c>
      <c r="L165" s="3" t="s">
        <v>3109</v>
      </c>
      <c r="M165" s="3" t="s">
        <v>3110</v>
      </c>
      <c r="N165" s="3">
        <f t="shared" si="2"/>
        <v>240</v>
      </c>
      <c r="O165" s="4">
        <v>2.15</v>
      </c>
      <c r="P165" s="2" t="s">
        <v>3111</v>
      </c>
      <c r="Q165" s="2" t="s">
        <v>2353</v>
      </c>
    </row>
    <row r="166" customHeight="1" spans="1:17">
      <c r="A166" s="18" t="s">
        <v>63</v>
      </c>
      <c r="B166" s="7">
        <v>44140</v>
      </c>
      <c r="C166" s="3" t="s">
        <v>1098</v>
      </c>
      <c r="D166" s="3" t="s">
        <v>2247</v>
      </c>
      <c r="E166" s="3" t="s">
        <v>2248</v>
      </c>
      <c r="F166" s="3">
        <v>1712</v>
      </c>
      <c r="G166" s="15" t="s">
        <v>3112</v>
      </c>
      <c r="H166" s="2" t="s">
        <v>3113</v>
      </c>
      <c r="I166" s="3" t="s">
        <v>2251</v>
      </c>
      <c r="J166" s="3" t="s">
        <v>2251</v>
      </c>
      <c r="K166" s="2" t="s">
        <v>3012</v>
      </c>
      <c r="L166" s="3" t="s">
        <v>2951</v>
      </c>
      <c r="M166" s="3" t="s">
        <v>3114</v>
      </c>
      <c r="N166" s="3">
        <f t="shared" si="2"/>
        <v>1712</v>
      </c>
      <c r="O166" s="4">
        <v>2</v>
      </c>
      <c r="P166" s="2" t="s">
        <v>3115</v>
      </c>
      <c r="Q166" s="2" t="s">
        <v>2353</v>
      </c>
    </row>
    <row r="167" customHeight="1" spans="1:17">
      <c r="A167" s="18" t="s">
        <v>64</v>
      </c>
      <c r="B167" s="7">
        <v>45288</v>
      </c>
      <c r="C167" s="3" t="s">
        <v>1103</v>
      </c>
      <c r="D167" s="3" t="s">
        <v>3116</v>
      </c>
      <c r="E167" s="10">
        <v>0.0146</v>
      </c>
      <c r="F167" s="3">
        <v>174</v>
      </c>
      <c r="G167" s="15" t="s">
        <v>3117</v>
      </c>
      <c r="H167" s="2" t="s">
        <v>3118</v>
      </c>
      <c r="I167" s="3" t="s">
        <v>3119</v>
      </c>
      <c r="J167" s="3" t="s">
        <v>2256</v>
      </c>
      <c r="L167" s="3" t="s">
        <v>3120</v>
      </c>
      <c r="M167" s="3" t="s">
        <v>3121</v>
      </c>
      <c r="N167" s="3">
        <f t="shared" si="2"/>
        <v>174</v>
      </c>
      <c r="O167" s="4">
        <v>1.31</v>
      </c>
      <c r="P167" s="2" t="s">
        <v>3122</v>
      </c>
      <c r="Q167" s="2" t="s">
        <v>3123</v>
      </c>
    </row>
    <row r="168" customHeight="1" spans="1:17">
      <c r="A168" s="22" t="s">
        <v>65</v>
      </c>
      <c r="B168" s="7">
        <v>44014</v>
      </c>
      <c r="C168" s="3" t="s">
        <v>3124</v>
      </c>
      <c r="D168" s="3" t="s">
        <v>3125</v>
      </c>
      <c r="E168" s="10">
        <v>0.0719</v>
      </c>
      <c r="F168" s="3">
        <v>42</v>
      </c>
      <c r="G168" s="15" t="s">
        <v>3126</v>
      </c>
      <c r="H168" s="2" t="s">
        <v>3127</v>
      </c>
      <c r="J168" s="3" t="s">
        <v>2256</v>
      </c>
      <c r="L168" s="3" t="s">
        <v>3128</v>
      </c>
      <c r="M168" s="3" t="s">
        <v>3129</v>
      </c>
      <c r="N168" s="3">
        <f t="shared" si="2"/>
        <v>42</v>
      </c>
      <c r="O168" s="4">
        <v>1</v>
      </c>
      <c r="P168" s="2" t="s">
        <v>3130</v>
      </c>
      <c r="Q168" s="2" t="s">
        <v>3131</v>
      </c>
    </row>
    <row r="169" customHeight="1" spans="1:15">
      <c r="A169" s="22" t="s">
        <v>65</v>
      </c>
      <c r="B169" s="7">
        <v>43388</v>
      </c>
      <c r="C169" s="3" t="s">
        <v>3132</v>
      </c>
      <c r="D169" s="3" t="s">
        <v>3133</v>
      </c>
      <c r="E169" s="10">
        <v>0.0232</v>
      </c>
      <c r="F169" s="3">
        <v>356</v>
      </c>
      <c r="G169" s="15" t="s">
        <v>3134</v>
      </c>
      <c r="H169" s="2" t="s">
        <v>3127</v>
      </c>
      <c r="J169" s="3" t="s">
        <v>2256</v>
      </c>
      <c r="L169" s="3" t="s">
        <v>3135</v>
      </c>
      <c r="M169" s="3" t="s">
        <v>3136</v>
      </c>
      <c r="N169" s="3">
        <f t="shared" si="2"/>
        <v>356</v>
      </c>
      <c r="O169" s="4">
        <v>1.04</v>
      </c>
    </row>
    <row r="170" customHeight="1" spans="1:14">
      <c r="A170" s="15" t="s">
        <v>66</v>
      </c>
      <c r="B170" s="7">
        <v>45076</v>
      </c>
      <c r="C170" s="3" t="s">
        <v>3137</v>
      </c>
      <c r="D170" s="3" t="s">
        <v>3138</v>
      </c>
      <c r="E170" s="10">
        <v>0.0409</v>
      </c>
      <c r="F170" s="3">
        <v>666</v>
      </c>
      <c r="G170" s="3" t="s">
        <v>823</v>
      </c>
      <c r="N170" s="3">
        <f t="shared" si="2"/>
        <v>666</v>
      </c>
    </row>
    <row r="171" customHeight="1" spans="1:14">
      <c r="A171" s="15" t="s">
        <v>66</v>
      </c>
      <c r="B171" s="7">
        <v>44972</v>
      </c>
      <c r="C171" s="3" t="s">
        <v>3139</v>
      </c>
      <c r="D171" s="3" t="s">
        <v>3140</v>
      </c>
      <c r="E171" s="10">
        <v>0.0257</v>
      </c>
      <c r="F171" s="3">
        <v>69</v>
      </c>
      <c r="G171" s="3" t="s">
        <v>823</v>
      </c>
      <c r="N171" s="3">
        <f t="shared" si="2"/>
        <v>69</v>
      </c>
    </row>
    <row r="172" customHeight="1" spans="1:18">
      <c r="A172" s="15" t="s">
        <v>66</v>
      </c>
      <c r="B172" s="7">
        <v>44343</v>
      </c>
      <c r="C172" s="3" t="s">
        <v>3141</v>
      </c>
      <c r="D172" s="3" t="s">
        <v>3142</v>
      </c>
      <c r="E172" s="10">
        <v>0.0907</v>
      </c>
      <c r="F172" s="3">
        <v>67</v>
      </c>
      <c r="G172" s="15" t="s">
        <v>3143</v>
      </c>
      <c r="H172" s="2" t="s">
        <v>3144</v>
      </c>
      <c r="I172" s="3" t="s">
        <v>3145</v>
      </c>
      <c r="J172" s="3" t="s">
        <v>2256</v>
      </c>
      <c r="L172" s="2" t="s">
        <v>3146</v>
      </c>
      <c r="M172" s="2" t="s">
        <v>3147</v>
      </c>
      <c r="N172" s="3">
        <f t="shared" si="2"/>
        <v>67</v>
      </c>
      <c r="O172" s="4">
        <v>0.39</v>
      </c>
      <c r="R172" s="3" t="s">
        <v>2290</v>
      </c>
    </row>
    <row r="173" customHeight="1" spans="1:15">
      <c r="A173" s="15" t="s">
        <v>66</v>
      </c>
      <c r="B173" s="7">
        <v>43495</v>
      </c>
      <c r="C173" s="3" t="s">
        <v>3148</v>
      </c>
      <c r="D173" s="3" t="s">
        <v>3149</v>
      </c>
      <c r="E173" s="10">
        <v>0.234</v>
      </c>
      <c r="F173" s="3">
        <v>27</v>
      </c>
      <c r="G173" s="15" t="s">
        <v>3150</v>
      </c>
      <c r="H173" s="2" t="s">
        <v>3144</v>
      </c>
      <c r="J173" s="3" t="s">
        <v>2256</v>
      </c>
      <c r="L173" s="3" t="s">
        <v>3151</v>
      </c>
      <c r="M173" s="3" t="s">
        <v>3152</v>
      </c>
      <c r="N173" s="3">
        <f t="shared" si="2"/>
        <v>27</v>
      </c>
      <c r="O173" s="4">
        <v>1</v>
      </c>
    </row>
    <row r="174" customHeight="1" spans="1:15">
      <c r="A174" s="15" t="s">
        <v>66</v>
      </c>
      <c r="B174" s="7">
        <v>43132</v>
      </c>
      <c r="C174" s="3" t="s">
        <v>3153</v>
      </c>
      <c r="D174" s="3" t="s">
        <v>3154</v>
      </c>
      <c r="E174" s="10">
        <v>0.1652</v>
      </c>
      <c r="F174" s="3">
        <v>31</v>
      </c>
      <c r="G174" s="3" t="s">
        <v>3155</v>
      </c>
      <c r="H174" s="2" t="s">
        <v>3144</v>
      </c>
      <c r="J174" s="3" t="s">
        <v>2256</v>
      </c>
      <c r="L174" s="3" t="s">
        <v>3156</v>
      </c>
      <c r="M174" s="3" t="s">
        <v>3157</v>
      </c>
      <c r="N174" s="3">
        <f t="shared" si="2"/>
        <v>31</v>
      </c>
      <c r="O174" s="4">
        <v>1</v>
      </c>
    </row>
    <row r="175" customHeight="1" spans="1:15">
      <c r="A175" s="15" t="s">
        <v>66</v>
      </c>
      <c r="B175" s="7">
        <v>42621</v>
      </c>
      <c r="C175" s="3" t="s">
        <v>3158</v>
      </c>
      <c r="D175" s="3" t="s">
        <v>3159</v>
      </c>
      <c r="E175" s="10">
        <v>0.0013</v>
      </c>
      <c r="F175" s="3">
        <v>29</v>
      </c>
      <c r="G175" s="15" t="s">
        <v>3160</v>
      </c>
      <c r="H175" s="2" t="s">
        <v>3144</v>
      </c>
      <c r="J175" s="3" t="s">
        <v>2256</v>
      </c>
      <c r="L175" s="2" t="s">
        <v>3158</v>
      </c>
      <c r="M175" s="3" t="s">
        <v>3161</v>
      </c>
      <c r="N175" s="3">
        <f t="shared" si="2"/>
        <v>29</v>
      </c>
      <c r="O175" s="4">
        <v>1</v>
      </c>
    </row>
    <row r="176" customHeight="1" spans="1:17">
      <c r="A176" s="15" t="s">
        <v>67</v>
      </c>
      <c r="B176" s="7">
        <v>45469</v>
      </c>
      <c r="C176" s="3" t="s">
        <v>1122</v>
      </c>
      <c r="D176" s="3" t="s">
        <v>3162</v>
      </c>
      <c r="E176" s="10">
        <v>0.0276</v>
      </c>
      <c r="F176" s="3">
        <v>1795</v>
      </c>
      <c r="G176" s="15" t="s">
        <v>3163</v>
      </c>
      <c r="H176" s="2" t="s">
        <v>3164</v>
      </c>
      <c r="I176" s="3" t="s">
        <v>3165</v>
      </c>
      <c r="J176" s="3" t="s">
        <v>2251</v>
      </c>
      <c r="L176" s="2" t="s">
        <v>3166</v>
      </c>
      <c r="M176" s="3" t="s">
        <v>3167</v>
      </c>
      <c r="N176" s="3">
        <f t="shared" si="2"/>
        <v>1795</v>
      </c>
      <c r="O176" s="4">
        <v>3.53</v>
      </c>
      <c r="P176" s="2" t="s">
        <v>3168</v>
      </c>
      <c r="Q176" s="2" t="s">
        <v>3169</v>
      </c>
    </row>
    <row r="177" customHeight="1" spans="1:17">
      <c r="A177" s="18" t="s">
        <v>68</v>
      </c>
      <c r="B177" s="7">
        <v>44650</v>
      </c>
      <c r="C177" s="3" t="s">
        <v>3170</v>
      </c>
      <c r="D177" s="3" t="s">
        <v>3171</v>
      </c>
      <c r="E177" s="3" t="s">
        <v>2314</v>
      </c>
      <c r="F177" s="3">
        <v>260</v>
      </c>
      <c r="G177" s="15" t="s">
        <v>3172</v>
      </c>
      <c r="H177" s="2" t="s">
        <v>3173</v>
      </c>
      <c r="I177" s="3" t="s">
        <v>3174</v>
      </c>
      <c r="J177" s="3" t="s">
        <v>2251</v>
      </c>
      <c r="L177" s="2" t="s">
        <v>3170</v>
      </c>
      <c r="M177" s="3" t="s">
        <v>3170</v>
      </c>
      <c r="N177" s="3">
        <f t="shared" si="2"/>
        <v>260</v>
      </c>
      <c r="O177" s="4">
        <v>1</v>
      </c>
      <c r="P177" s="2" t="s">
        <v>3175</v>
      </c>
      <c r="Q177" s="2" t="s">
        <v>3176</v>
      </c>
    </row>
    <row r="178" customHeight="1" spans="1:17">
      <c r="A178" s="18" t="s">
        <v>68</v>
      </c>
      <c r="B178" s="7">
        <v>44547</v>
      </c>
      <c r="C178" s="3" t="s">
        <v>3177</v>
      </c>
      <c r="D178" s="3" t="s">
        <v>3178</v>
      </c>
      <c r="E178" s="10">
        <v>0.0785</v>
      </c>
      <c r="F178" s="3">
        <v>614</v>
      </c>
      <c r="G178" s="15" t="s">
        <v>3179</v>
      </c>
      <c r="H178" s="2" t="s">
        <v>3180</v>
      </c>
      <c r="I178" s="3" t="s">
        <v>3174</v>
      </c>
      <c r="J178" s="3" t="s">
        <v>2251</v>
      </c>
      <c r="L178" s="2" t="s">
        <v>3181</v>
      </c>
      <c r="M178" s="3" t="s">
        <v>3182</v>
      </c>
      <c r="N178" s="3">
        <f t="shared" si="2"/>
        <v>614</v>
      </c>
      <c r="O178" s="4">
        <v>1.26</v>
      </c>
      <c r="P178" s="2" t="s">
        <v>3175</v>
      </c>
      <c r="Q178" s="2" t="s">
        <v>3183</v>
      </c>
    </row>
    <row r="179" customHeight="1" spans="1:17">
      <c r="A179" s="18" t="s">
        <v>68</v>
      </c>
      <c r="B179" s="7">
        <v>44011</v>
      </c>
      <c r="C179" s="3" t="s">
        <v>3184</v>
      </c>
      <c r="D179" s="3" t="s">
        <v>2247</v>
      </c>
      <c r="E179" s="3" t="s">
        <v>2301</v>
      </c>
      <c r="F179" s="3">
        <v>575</v>
      </c>
      <c r="G179" s="15" t="s">
        <v>3185</v>
      </c>
      <c r="H179" s="2" t="s">
        <v>3173</v>
      </c>
      <c r="I179" s="3" t="s">
        <v>2251</v>
      </c>
      <c r="J179" s="3" t="s">
        <v>2251</v>
      </c>
      <c r="L179" s="2" t="s">
        <v>3186</v>
      </c>
      <c r="M179" s="3" t="s">
        <v>3187</v>
      </c>
      <c r="N179" s="3">
        <f t="shared" si="2"/>
        <v>575</v>
      </c>
      <c r="O179" s="4">
        <v>1.1</v>
      </c>
      <c r="P179" s="2" t="s">
        <v>3188</v>
      </c>
      <c r="Q179" s="2" t="s">
        <v>3189</v>
      </c>
    </row>
    <row r="180" customHeight="1" spans="1:17">
      <c r="A180" s="14" t="s">
        <v>69</v>
      </c>
      <c r="B180" s="7">
        <v>44880</v>
      </c>
      <c r="C180" s="3" t="s">
        <v>1132</v>
      </c>
      <c r="D180" s="3" t="s">
        <v>3190</v>
      </c>
      <c r="E180" s="10">
        <v>0.0959</v>
      </c>
      <c r="F180" s="3">
        <v>408</v>
      </c>
      <c r="G180" s="15" t="s">
        <v>3191</v>
      </c>
      <c r="H180" s="2" t="s">
        <v>3192</v>
      </c>
      <c r="I180" s="3" t="s">
        <v>3193</v>
      </c>
      <c r="J180" s="3" t="s">
        <v>2256</v>
      </c>
      <c r="K180" s="3" t="s">
        <v>3194</v>
      </c>
      <c r="L180" s="2" t="s">
        <v>3195</v>
      </c>
      <c r="M180" s="3" t="s">
        <v>3196</v>
      </c>
      <c r="N180" s="3">
        <f t="shared" si="2"/>
        <v>408</v>
      </c>
      <c r="O180" s="4">
        <v>1.06</v>
      </c>
      <c r="P180" s="2" t="s">
        <v>3197</v>
      </c>
      <c r="Q180" s="2" t="s">
        <v>3198</v>
      </c>
    </row>
    <row r="181" customHeight="1" spans="1:17">
      <c r="A181" s="15" t="s">
        <v>70</v>
      </c>
      <c r="B181" s="7">
        <v>45110</v>
      </c>
      <c r="C181" s="19">
        <v>1333882</v>
      </c>
      <c r="D181" s="19">
        <v>37000426</v>
      </c>
      <c r="E181" s="10">
        <v>0.0348</v>
      </c>
      <c r="F181" s="3">
        <v>551</v>
      </c>
      <c r="G181" s="15" t="s">
        <v>3199</v>
      </c>
      <c r="H181" s="2" t="s">
        <v>3200</v>
      </c>
      <c r="I181" s="33">
        <v>55.59</v>
      </c>
      <c r="J181" s="3" t="s">
        <v>2251</v>
      </c>
      <c r="L181" s="19">
        <v>1000064</v>
      </c>
      <c r="M181" s="19">
        <v>1339997</v>
      </c>
      <c r="N181" s="3">
        <f t="shared" si="2"/>
        <v>551</v>
      </c>
      <c r="O181" s="4">
        <v>1.33</v>
      </c>
      <c r="P181" s="2" t="s">
        <v>3201</v>
      </c>
      <c r="Q181" s="2" t="s">
        <v>3202</v>
      </c>
    </row>
    <row r="182" customHeight="1" spans="1:15">
      <c r="A182" s="18" t="s">
        <v>71</v>
      </c>
      <c r="B182" s="7">
        <v>43422</v>
      </c>
      <c r="C182" s="3" t="s">
        <v>1142</v>
      </c>
      <c r="D182" s="3" t="s">
        <v>3203</v>
      </c>
      <c r="E182" s="10">
        <v>0.0588</v>
      </c>
      <c r="F182" s="3">
        <v>215</v>
      </c>
      <c r="G182" s="15" t="s">
        <v>3204</v>
      </c>
      <c r="H182" s="2" t="s">
        <v>3205</v>
      </c>
      <c r="J182" s="3" t="s">
        <v>2256</v>
      </c>
      <c r="L182" s="2" t="s">
        <v>3206</v>
      </c>
      <c r="M182" s="3" t="s">
        <v>3207</v>
      </c>
      <c r="N182" s="3">
        <f t="shared" si="2"/>
        <v>215</v>
      </c>
      <c r="O182" s="4">
        <v>1.34</v>
      </c>
    </row>
    <row r="183" customHeight="1" spans="1:14">
      <c r="A183" s="18" t="s">
        <v>72</v>
      </c>
      <c r="B183" s="7">
        <v>45069</v>
      </c>
      <c r="C183" s="3" t="s">
        <v>3208</v>
      </c>
      <c r="D183" s="3" t="s">
        <v>3209</v>
      </c>
      <c r="E183" s="10">
        <v>0.1026</v>
      </c>
      <c r="F183" s="3">
        <v>289</v>
      </c>
      <c r="G183" s="3" t="s">
        <v>823</v>
      </c>
      <c r="N183" s="3">
        <f t="shared" si="2"/>
        <v>289</v>
      </c>
    </row>
    <row r="184" customHeight="1" spans="1:17">
      <c r="A184" s="18" t="s">
        <v>72</v>
      </c>
      <c r="B184" s="7">
        <v>44509</v>
      </c>
      <c r="C184" s="3" t="s">
        <v>3210</v>
      </c>
      <c r="D184" s="3" t="s">
        <v>3211</v>
      </c>
      <c r="E184" s="10">
        <v>0.0775</v>
      </c>
      <c r="F184" s="3">
        <v>1910</v>
      </c>
      <c r="G184" s="15" t="s">
        <v>3212</v>
      </c>
      <c r="H184" s="2" t="s">
        <v>3213</v>
      </c>
      <c r="I184" s="3" t="s">
        <v>3214</v>
      </c>
      <c r="J184" s="3" t="s">
        <v>2256</v>
      </c>
      <c r="L184" s="2" t="s">
        <v>2733</v>
      </c>
      <c r="M184" s="3" t="s">
        <v>3215</v>
      </c>
      <c r="N184" s="3">
        <f t="shared" si="2"/>
        <v>1910</v>
      </c>
      <c r="O184" s="4">
        <v>7.13</v>
      </c>
      <c r="P184" s="2" t="s">
        <v>3216</v>
      </c>
      <c r="Q184" s="2" t="s">
        <v>3217</v>
      </c>
    </row>
    <row r="185" customHeight="1" spans="1:17">
      <c r="A185" s="18" t="s">
        <v>72</v>
      </c>
      <c r="B185" s="7">
        <v>44166</v>
      </c>
      <c r="C185" s="3" t="s">
        <v>3218</v>
      </c>
      <c r="D185" s="3" t="s">
        <v>3219</v>
      </c>
      <c r="E185" s="10">
        <v>0.12</v>
      </c>
      <c r="F185" s="3">
        <v>1245</v>
      </c>
      <c r="G185" s="15" t="s">
        <v>3220</v>
      </c>
      <c r="H185" s="2" t="s">
        <v>3221</v>
      </c>
      <c r="J185" s="3" t="s">
        <v>2256</v>
      </c>
      <c r="L185" s="2" t="s">
        <v>2690</v>
      </c>
      <c r="M185" s="3" t="s">
        <v>3222</v>
      </c>
      <c r="N185" s="3">
        <f t="shared" si="2"/>
        <v>1245</v>
      </c>
      <c r="O185" s="4">
        <v>6.16</v>
      </c>
      <c r="P185" s="2" t="s">
        <v>3223</v>
      </c>
      <c r="Q185" s="2" t="s">
        <v>3224</v>
      </c>
    </row>
    <row r="186" customHeight="1" spans="1:17">
      <c r="A186" s="15" t="s">
        <v>73</v>
      </c>
      <c r="B186" s="7">
        <v>45119</v>
      </c>
      <c r="C186" s="3" t="s">
        <v>1152</v>
      </c>
      <c r="D186" s="3" t="s">
        <v>3225</v>
      </c>
      <c r="E186" s="10">
        <v>0.0209</v>
      </c>
      <c r="F186" s="3">
        <v>702</v>
      </c>
      <c r="G186" s="15" t="s">
        <v>3226</v>
      </c>
      <c r="H186" s="2" t="s">
        <v>3227</v>
      </c>
      <c r="I186" s="3" t="s">
        <v>3228</v>
      </c>
      <c r="J186" s="3" t="s">
        <v>2256</v>
      </c>
      <c r="L186" s="2" t="s">
        <v>3229</v>
      </c>
      <c r="M186" s="2" t="s">
        <v>3230</v>
      </c>
      <c r="N186" s="3">
        <f t="shared" si="2"/>
        <v>702</v>
      </c>
      <c r="O186" s="4">
        <v>1.6</v>
      </c>
      <c r="P186" s="2" t="s">
        <v>3231</v>
      </c>
      <c r="Q186" s="2" t="s">
        <v>3232</v>
      </c>
    </row>
    <row r="187" customHeight="1" spans="1:15">
      <c r="A187" s="18" t="s">
        <v>74</v>
      </c>
      <c r="B187" s="7">
        <v>43585</v>
      </c>
      <c r="C187" s="19">
        <v>1208440</v>
      </c>
      <c r="D187" s="19">
        <v>2924461</v>
      </c>
      <c r="E187" s="10">
        <v>0.2924</v>
      </c>
      <c r="F187" s="3">
        <v>165</v>
      </c>
      <c r="G187" s="15" t="s">
        <v>3233</v>
      </c>
      <c r="H187" s="2" t="s">
        <v>3234</v>
      </c>
      <c r="J187" s="3" t="s">
        <v>2251</v>
      </c>
      <c r="L187" s="19">
        <v>1000009</v>
      </c>
      <c r="M187" s="19">
        <v>1243970</v>
      </c>
      <c r="N187" s="3">
        <f t="shared" si="2"/>
        <v>165</v>
      </c>
      <c r="O187" s="4">
        <v>1.2</v>
      </c>
    </row>
    <row r="188" customHeight="1" spans="1:15">
      <c r="A188" s="18" t="s">
        <v>74</v>
      </c>
      <c r="B188" s="7">
        <v>43154</v>
      </c>
      <c r="C188" s="19">
        <v>134275</v>
      </c>
      <c r="D188" s="19">
        <v>1970000</v>
      </c>
      <c r="E188" s="10">
        <v>0.0638</v>
      </c>
      <c r="F188" s="3">
        <v>264</v>
      </c>
      <c r="G188" s="15" t="s">
        <v>3235</v>
      </c>
      <c r="H188" s="2" t="s">
        <v>3236</v>
      </c>
      <c r="J188" s="3" t="s">
        <v>2251</v>
      </c>
      <c r="L188" s="19">
        <v>100076</v>
      </c>
      <c r="M188" s="19">
        <v>138113</v>
      </c>
      <c r="N188" s="3">
        <f t="shared" si="2"/>
        <v>264</v>
      </c>
      <c r="O188" s="4">
        <v>1.34</v>
      </c>
    </row>
    <row r="189" customHeight="1" spans="1:14">
      <c r="A189" s="14" t="s">
        <v>75</v>
      </c>
      <c r="B189" s="7">
        <v>45082</v>
      </c>
      <c r="C189" s="3" t="s">
        <v>3237</v>
      </c>
      <c r="D189" s="3" t="s">
        <v>3238</v>
      </c>
      <c r="E189" s="10">
        <v>0.0743</v>
      </c>
      <c r="F189" s="3">
        <v>74</v>
      </c>
      <c r="G189" s="3" t="s">
        <v>823</v>
      </c>
      <c r="N189" s="3">
        <f t="shared" si="2"/>
        <v>74</v>
      </c>
    </row>
    <row r="190" customHeight="1" spans="1:17">
      <c r="A190" s="14" t="s">
        <v>75</v>
      </c>
      <c r="B190" s="7">
        <v>44631</v>
      </c>
      <c r="C190" s="3" t="s">
        <v>3239</v>
      </c>
      <c r="D190" s="3" t="s">
        <v>3240</v>
      </c>
      <c r="E190" s="10">
        <v>0.0596</v>
      </c>
      <c r="F190" s="3">
        <v>461</v>
      </c>
      <c r="G190" s="15" t="s">
        <v>3241</v>
      </c>
      <c r="H190" s="2" t="s">
        <v>3242</v>
      </c>
      <c r="I190" s="3" t="s">
        <v>3243</v>
      </c>
      <c r="J190" s="3" t="s">
        <v>2256</v>
      </c>
      <c r="L190" s="3" t="s">
        <v>3244</v>
      </c>
      <c r="M190" s="3" t="s">
        <v>3245</v>
      </c>
      <c r="N190" s="3">
        <f t="shared" si="2"/>
        <v>461</v>
      </c>
      <c r="O190" s="4">
        <v>1.01</v>
      </c>
      <c r="P190" s="2" t="s">
        <v>3246</v>
      </c>
      <c r="Q190" s="2" t="s">
        <v>3247</v>
      </c>
    </row>
    <row r="191" customHeight="1" spans="1:14">
      <c r="A191" s="18" t="s">
        <v>76</v>
      </c>
      <c r="B191" s="7">
        <v>45030</v>
      </c>
      <c r="C191" s="19">
        <v>2108218</v>
      </c>
      <c r="D191" s="19">
        <v>32082549</v>
      </c>
      <c r="E191" s="10">
        <v>0.0617</v>
      </c>
      <c r="F191" s="3">
        <v>8</v>
      </c>
      <c r="G191" s="3" t="s">
        <v>823</v>
      </c>
      <c r="N191" s="3">
        <f t="shared" si="2"/>
        <v>8</v>
      </c>
    </row>
    <row r="192" customHeight="1" spans="1:17">
      <c r="A192" s="18" t="s">
        <v>76</v>
      </c>
      <c r="B192" s="7">
        <v>44414</v>
      </c>
      <c r="C192" s="19">
        <v>4166312</v>
      </c>
      <c r="D192" s="19">
        <v>27499912</v>
      </c>
      <c r="E192" s="10">
        <v>0.1316</v>
      </c>
      <c r="F192" s="3">
        <v>128</v>
      </c>
      <c r="G192" s="15" t="s">
        <v>3248</v>
      </c>
      <c r="H192" s="2" t="s">
        <v>3249</v>
      </c>
      <c r="I192" s="33">
        <v>1022.91</v>
      </c>
      <c r="J192" s="3" t="s">
        <v>2251</v>
      </c>
      <c r="L192" s="19">
        <v>2000812</v>
      </c>
      <c r="M192" s="19">
        <v>4180633</v>
      </c>
      <c r="N192" s="3">
        <f t="shared" si="2"/>
        <v>128</v>
      </c>
      <c r="O192" s="4">
        <v>2.08</v>
      </c>
      <c r="P192" s="2" t="s">
        <v>3250</v>
      </c>
      <c r="Q192" s="2" t="s">
        <v>3251</v>
      </c>
    </row>
    <row r="193" customHeight="1" spans="1:14">
      <c r="A193" s="18" t="s">
        <v>77</v>
      </c>
      <c r="B193" s="7">
        <v>45335</v>
      </c>
      <c r="C193" s="3" t="s">
        <v>3252</v>
      </c>
      <c r="D193" s="3" t="s">
        <v>3253</v>
      </c>
      <c r="E193" s="10">
        <v>0.0983</v>
      </c>
      <c r="F193" s="3">
        <v>38</v>
      </c>
      <c r="G193" s="3" t="s">
        <v>823</v>
      </c>
      <c r="N193" s="3">
        <f t="shared" si="2"/>
        <v>38</v>
      </c>
    </row>
    <row r="194" customHeight="1" spans="1:14">
      <c r="A194" s="18" t="s">
        <v>77</v>
      </c>
      <c r="B194" s="7">
        <v>45159</v>
      </c>
      <c r="C194" s="3" t="s">
        <v>3254</v>
      </c>
      <c r="D194" s="3" t="s">
        <v>3255</v>
      </c>
      <c r="E194" s="10">
        <v>0.2538</v>
      </c>
      <c r="F194" s="3">
        <v>43</v>
      </c>
      <c r="G194" s="3" t="s">
        <v>823</v>
      </c>
      <c r="N194" s="3">
        <f t="shared" si="2"/>
        <v>43</v>
      </c>
    </row>
    <row r="195" customHeight="1" spans="1:15">
      <c r="A195" s="18" t="s">
        <v>77</v>
      </c>
      <c r="B195" s="7">
        <v>43747</v>
      </c>
      <c r="C195" s="3" t="s">
        <v>3256</v>
      </c>
      <c r="D195" s="3" t="s">
        <v>3257</v>
      </c>
      <c r="E195" s="10">
        <v>0.108</v>
      </c>
      <c r="F195" s="3">
        <v>181</v>
      </c>
      <c r="G195" s="15" t="s">
        <v>3258</v>
      </c>
      <c r="H195" s="2" t="s">
        <v>3259</v>
      </c>
      <c r="J195" s="3" t="s">
        <v>2256</v>
      </c>
      <c r="L195" s="3" t="s">
        <v>2350</v>
      </c>
      <c r="M195" s="3" t="s">
        <v>3260</v>
      </c>
      <c r="N195" s="3">
        <f t="shared" si="2"/>
        <v>181</v>
      </c>
      <c r="O195" s="4">
        <v>1.09</v>
      </c>
    </row>
    <row r="196" customHeight="1" spans="1:14">
      <c r="A196" s="15" t="s">
        <v>78</v>
      </c>
      <c r="B196" s="7">
        <v>45244</v>
      </c>
      <c r="C196" s="3" t="s">
        <v>3261</v>
      </c>
      <c r="D196" s="3" t="s">
        <v>3262</v>
      </c>
      <c r="E196" s="10">
        <v>0.1203</v>
      </c>
      <c r="F196" s="3">
        <v>77</v>
      </c>
      <c r="G196" s="3" t="s">
        <v>823</v>
      </c>
      <c r="N196" s="3">
        <f t="shared" si="2"/>
        <v>77</v>
      </c>
    </row>
    <row r="197" customHeight="1" spans="1:14">
      <c r="A197" s="18" t="s">
        <v>78</v>
      </c>
      <c r="B197" s="7">
        <v>44585</v>
      </c>
      <c r="C197" s="3" t="s">
        <v>3263</v>
      </c>
      <c r="D197" s="3" t="s">
        <v>2247</v>
      </c>
      <c r="E197" s="3" t="s">
        <v>2248</v>
      </c>
      <c r="F197" s="3">
        <v>278</v>
      </c>
      <c r="G197" s="3" t="s">
        <v>823</v>
      </c>
      <c r="N197" s="3">
        <f t="shared" si="2"/>
        <v>278</v>
      </c>
    </row>
    <row r="198" customHeight="1" spans="1:18">
      <c r="A198" s="15" t="s">
        <v>78</v>
      </c>
      <c r="B198" s="7">
        <v>44225</v>
      </c>
      <c r="C198" s="3" t="s">
        <v>3264</v>
      </c>
      <c r="D198" s="3" t="s">
        <v>2247</v>
      </c>
      <c r="E198" s="3" t="s">
        <v>2248</v>
      </c>
      <c r="F198" s="3">
        <v>249</v>
      </c>
      <c r="G198" s="21" t="s">
        <v>3265</v>
      </c>
      <c r="H198" s="2" t="s">
        <v>3266</v>
      </c>
      <c r="L198" s="3" t="s">
        <v>3267</v>
      </c>
      <c r="N198" s="3">
        <f t="shared" si="2"/>
        <v>249</v>
      </c>
      <c r="O198" s="4">
        <v>1</v>
      </c>
      <c r="R198" s="3" t="s">
        <v>2290</v>
      </c>
    </row>
    <row r="199" customHeight="1" spans="1:17">
      <c r="A199" s="15" t="s">
        <v>78</v>
      </c>
      <c r="B199" s="7">
        <v>44099</v>
      </c>
      <c r="C199" s="3" t="s">
        <v>3268</v>
      </c>
      <c r="D199" s="3" t="s">
        <v>3269</v>
      </c>
      <c r="E199" s="10">
        <v>0.1367</v>
      </c>
      <c r="F199" s="3">
        <v>661</v>
      </c>
      <c r="G199" s="21" t="s">
        <v>3270</v>
      </c>
      <c r="H199" s="2" t="s">
        <v>3271</v>
      </c>
      <c r="J199" s="3" t="s">
        <v>2256</v>
      </c>
      <c r="L199" s="3" t="s">
        <v>3272</v>
      </c>
      <c r="M199" s="3" t="s">
        <v>3273</v>
      </c>
      <c r="N199" s="3">
        <f t="shared" si="2"/>
        <v>661</v>
      </c>
      <c r="O199" s="4">
        <v>1.5</v>
      </c>
      <c r="P199" s="2" t="s">
        <v>3274</v>
      </c>
      <c r="Q199" s="2" t="s">
        <v>3275</v>
      </c>
    </row>
    <row r="200" customHeight="1" spans="1:17">
      <c r="A200" s="22" t="s">
        <v>79</v>
      </c>
      <c r="B200" s="7">
        <v>45261</v>
      </c>
      <c r="C200" s="3" t="s">
        <v>3276</v>
      </c>
      <c r="D200" s="3" t="s">
        <v>3277</v>
      </c>
      <c r="E200" s="10">
        <v>0.0365</v>
      </c>
      <c r="F200" s="3">
        <v>1313</v>
      </c>
      <c r="G200" s="15" t="s">
        <v>3278</v>
      </c>
      <c r="H200" s="2" t="s">
        <v>3279</v>
      </c>
      <c r="I200" s="3" t="s">
        <v>3280</v>
      </c>
      <c r="J200" s="3" t="s">
        <v>2256</v>
      </c>
      <c r="L200" s="3" t="s">
        <v>3281</v>
      </c>
      <c r="M200" s="2" t="s">
        <v>3282</v>
      </c>
      <c r="N200" s="3">
        <f t="shared" si="2"/>
        <v>1313</v>
      </c>
      <c r="O200" s="4">
        <v>1.39</v>
      </c>
      <c r="P200" s="2" t="s">
        <v>3283</v>
      </c>
      <c r="Q200" s="2" t="s">
        <v>3284</v>
      </c>
    </row>
    <row r="201" customHeight="1" spans="1:17">
      <c r="A201" s="22" t="s">
        <v>79</v>
      </c>
      <c r="B201" s="7">
        <v>44908</v>
      </c>
      <c r="C201" s="3" t="s">
        <v>3285</v>
      </c>
      <c r="D201" s="3" t="s">
        <v>3286</v>
      </c>
      <c r="E201" s="10">
        <v>0.0662</v>
      </c>
      <c r="F201" s="3">
        <v>1527</v>
      </c>
      <c r="G201" s="15" t="s">
        <v>3287</v>
      </c>
      <c r="H201" s="2" t="s">
        <v>3288</v>
      </c>
      <c r="I201" s="3" t="s">
        <v>3280</v>
      </c>
      <c r="J201" s="3" t="s">
        <v>2256</v>
      </c>
      <c r="L201" s="2" t="s">
        <v>3289</v>
      </c>
      <c r="M201" s="3" t="s">
        <v>3290</v>
      </c>
      <c r="N201" s="3">
        <f t="shared" si="2"/>
        <v>1527</v>
      </c>
      <c r="O201" s="4">
        <v>2.05</v>
      </c>
      <c r="P201" s="2" t="s">
        <v>3291</v>
      </c>
      <c r="Q201" s="2" t="s">
        <v>3284</v>
      </c>
    </row>
    <row r="202" customHeight="1" spans="1:14">
      <c r="A202" s="22" t="s">
        <v>79</v>
      </c>
      <c r="B202" s="7">
        <v>44694</v>
      </c>
      <c r="C202" s="3" t="s">
        <v>3292</v>
      </c>
      <c r="D202" s="3" t="s">
        <v>3293</v>
      </c>
      <c r="E202" s="10">
        <v>0.0979</v>
      </c>
      <c r="F202" s="3">
        <v>379</v>
      </c>
      <c r="G202" s="3" t="s">
        <v>823</v>
      </c>
      <c r="N202" s="3">
        <f t="shared" si="2"/>
        <v>379</v>
      </c>
    </row>
    <row r="203" customHeight="1" spans="1:17">
      <c r="A203" s="22" t="s">
        <v>79</v>
      </c>
      <c r="B203" s="7">
        <v>44222</v>
      </c>
      <c r="C203" s="3" t="s">
        <v>3294</v>
      </c>
      <c r="D203" s="3" t="s">
        <v>3295</v>
      </c>
      <c r="E203" s="10">
        <v>0.0843</v>
      </c>
      <c r="F203" s="3">
        <v>1642</v>
      </c>
      <c r="G203" s="15" t="s">
        <v>3296</v>
      </c>
      <c r="H203" s="2" t="s">
        <v>3297</v>
      </c>
      <c r="J203" s="3" t="s">
        <v>2256</v>
      </c>
      <c r="L203" s="2" t="s">
        <v>3298</v>
      </c>
      <c r="M203" s="3" t="s">
        <v>3299</v>
      </c>
      <c r="N203" s="3">
        <f t="shared" si="2"/>
        <v>1642</v>
      </c>
      <c r="O203" s="4">
        <v>3.03</v>
      </c>
      <c r="P203" s="2" t="s">
        <v>3300</v>
      </c>
      <c r="Q203" s="2" t="s">
        <v>3301</v>
      </c>
    </row>
    <row r="204" customHeight="1" spans="1:17">
      <c r="A204" s="18" t="s">
        <v>80</v>
      </c>
      <c r="B204" s="7">
        <v>44790</v>
      </c>
      <c r="C204" s="3" t="s">
        <v>1186</v>
      </c>
      <c r="D204" s="3" t="s">
        <v>3302</v>
      </c>
      <c r="E204" s="10">
        <v>0.0138</v>
      </c>
      <c r="F204" s="3">
        <v>265</v>
      </c>
      <c r="G204" s="15" t="s">
        <v>3303</v>
      </c>
      <c r="H204" s="2" t="s">
        <v>3304</v>
      </c>
      <c r="I204" s="3" t="s">
        <v>3305</v>
      </c>
      <c r="J204" s="3" t="s">
        <v>2256</v>
      </c>
      <c r="L204" s="3" t="s">
        <v>3306</v>
      </c>
      <c r="M204" s="3" t="s">
        <v>3307</v>
      </c>
      <c r="N204" s="3">
        <f t="shared" si="2"/>
        <v>265</v>
      </c>
      <c r="O204" s="4">
        <v>1.16</v>
      </c>
      <c r="P204" s="2" t="s">
        <v>3308</v>
      </c>
      <c r="Q204" s="2" t="s">
        <v>2408</v>
      </c>
    </row>
    <row r="205" customHeight="1" spans="1:14">
      <c r="A205" s="18" t="s">
        <v>81</v>
      </c>
      <c r="B205" s="7">
        <v>45272</v>
      </c>
      <c r="C205" s="3" t="s">
        <v>3309</v>
      </c>
      <c r="D205" s="3" t="s">
        <v>3310</v>
      </c>
      <c r="E205" s="10">
        <v>0.0587</v>
      </c>
      <c r="F205" s="3">
        <v>197</v>
      </c>
      <c r="G205" s="3" t="s">
        <v>823</v>
      </c>
      <c r="N205" s="3">
        <f t="shared" si="2"/>
        <v>197</v>
      </c>
    </row>
    <row r="206" customHeight="1" spans="1:17">
      <c r="A206" s="18" t="s">
        <v>81</v>
      </c>
      <c r="B206" s="7">
        <v>44771</v>
      </c>
      <c r="C206" s="3" t="s">
        <v>3311</v>
      </c>
      <c r="D206" s="3" t="s">
        <v>3312</v>
      </c>
      <c r="E206" s="10">
        <v>0.0505</v>
      </c>
      <c r="F206" s="3">
        <v>507</v>
      </c>
      <c r="G206" s="15" t="s">
        <v>3313</v>
      </c>
      <c r="H206" s="2" t="s">
        <v>3314</v>
      </c>
      <c r="I206" s="3" t="s">
        <v>3315</v>
      </c>
      <c r="J206" s="3" t="s">
        <v>2256</v>
      </c>
      <c r="L206" s="3" t="s">
        <v>3316</v>
      </c>
      <c r="M206" s="3" t="s">
        <v>3317</v>
      </c>
      <c r="N206" s="3">
        <f t="shared" si="2"/>
        <v>507</v>
      </c>
      <c r="O206" s="4">
        <v>1.03</v>
      </c>
      <c r="P206" s="2" t="s">
        <v>3318</v>
      </c>
      <c r="Q206" s="2" t="s">
        <v>3319</v>
      </c>
    </row>
    <row r="207" customHeight="1" spans="1:15">
      <c r="A207" s="18" t="s">
        <v>81</v>
      </c>
      <c r="B207" s="7">
        <v>44323</v>
      </c>
      <c r="C207" s="3" t="s">
        <v>3320</v>
      </c>
      <c r="D207" s="3" t="s">
        <v>3321</v>
      </c>
      <c r="E207" s="10">
        <v>0.1886</v>
      </c>
      <c r="F207" s="3">
        <v>382</v>
      </c>
      <c r="G207" s="15" t="s">
        <v>3322</v>
      </c>
      <c r="H207" s="2" t="s">
        <v>3323</v>
      </c>
      <c r="J207" s="3" t="s">
        <v>2256</v>
      </c>
      <c r="L207" s="2" t="s">
        <v>3324</v>
      </c>
      <c r="M207" s="3" t="s">
        <v>3325</v>
      </c>
      <c r="N207" s="3">
        <f t="shared" si="2"/>
        <v>382</v>
      </c>
      <c r="O207" s="4">
        <v>1.1</v>
      </c>
    </row>
    <row r="208" customHeight="1" spans="1:15">
      <c r="A208" s="18" t="s">
        <v>81</v>
      </c>
      <c r="B208" s="7">
        <v>43586</v>
      </c>
      <c r="C208" s="3" t="s">
        <v>3326</v>
      </c>
      <c r="D208" s="3" t="s">
        <v>3327</v>
      </c>
      <c r="E208" s="10">
        <v>0.0693</v>
      </c>
      <c r="F208" s="3">
        <v>1077</v>
      </c>
      <c r="G208" s="15" t="s">
        <v>3328</v>
      </c>
      <c r="H208" s="2" t="s">
        <v>3329</v>
      </c>
      <c r="J208" s="3" t="s">
        <v>2256</v>
      </c>
      <c r="L208" s="3" t="s">
        <v>3330</v>
      </c>
      <c r="M208" s="2" t="s">
        <v>3331</v>
      </c>
      <c r="N208" s="3">
        <f t="shared" si="2"/>
        <v>1077</v>
      </c>
      <c r="O208" s="4">
        <v>1.29</v>
      </c>
    </row>
    <row r="209" customHeight="1" spans="1:15">
      <c r="A209" s="18" t="s">
        <v>81</v>
      </c>
      <c r="B209" s="7">
        <v>43266</v>
      </c>
      <c r="C209" s="3" t="s">
        <v>3332</v>
      </c>
      <c r="D209" s="3" t="s">
        <v>2247</v>
      </c>
      <c r="E209" s="3" t="s">
        <v>2248</v>
      </c>
      <c r="F209" s="3">
        <v>827</v>
      </c>
      <c r="G209" s="15" t="s">
        <v>3333</v>
      </c>
      <c r="H209" s="2" t="s">
        <v>3334</v>
      </c>
      <c r="I209" s="3" t="s">
        <v>2251</v>
      </c>
      <c r="J209" s="3" t="s">
        <v>2256</v>
      </c>
      <c r="L209" s="2" t="s">
        <v>2308</v>
      </c>
      <c r="M209" s="3" t="s">
        <v>3335</v>
      </c>
      <c r="N209" s="3">
        <f t="shared" si="2"/>
        <v>827</v>
      </c>
      <c r="O209" s="4">
        <v>2</v>
      </c>
    </row>
    <row r="210" customHeight="1" spans="1:15">
      <c r="A210" s="18" t="s">
        <v>81</v>
      </c>
      <c r="B210" s="7">
        <v>43045</v>
      </c>
      <c r="C210" s="3" t="s">
        <v>3074</v>
      </c>
      <c r="D210" s="3" t="s">
        <v>3336</v>
      </c>
      <c r="E210" s="10">
        <v>0.0788</v>
      </c>
      <c r="F210" s="3">
        <v>536</v>
      </c>
      <c r="G210" s="15" t="s">
        <v>3337</v>
      </c>
      <c r="H210" s="2" t="s">
        <v>3338</v>
      </c>
      <c r="J210" s="3" t="s">
        <v>2256</v>
      </c>
      <c r="L210" s="2" t="s">
        <v>3298</v>
      </c>
      <c r="M210" s="3" t="s">
        <v>3339</v>
      </c>
      <c r="N210" s="3">
        <f t="shared" ref="N210:N274" si="3">F210</f>
        <v>536</v>
      </c>
      <c r="O210" s="4">
        <v>1.2</v>
      </c>
    </row>
    <row r="211" customHeight="1" spans="1:17">
      <c r="A211" s="18" t="s">
        <v>82</v>
      </c>
      <c r="B211" s="7">
        <v>44776</v>
      </c>
      <c r="C211" s="3" t="s">
        <v>3340</v>
      </c>
      <c r="D211" s="3" t="s">
        <v>3341</v>
      </c>
      <c r="E211" s="10">
        <v>0.0476</v>
      </c>
      <c r="F211" s="3">
        <v>1064</v>
      </c>
      <c r="G211" s="15" t="s">
        <v>3342</v>
      </c>
      <c r="H211" s="2" t="s">
        <v>3343</v>
      </c>
      <c r="I211" s="3" t="s">
        <v>3344</v>
      </c>
      <c r="J211" s="3" t="s">
        <v>2256</v>
      </c>
      <c r="L211" s="2" t="s">
        <v>2382</v>
      </c>
      <c r="M211" s="3" t="s">
        <v>3345</v>
      </c>
      <c r="N211" s="3">
        <f t="shared" si="3"/>
        <v>1064</v>
      </c>
      <c r="O211" s="4">
        <v>1.5</v>
      </c>
      <c r="P211" s="2" t="s">
        <v>3346</v>
      </c>
      <c r="Q211" s="2" t="s">
        <v>3347</v>
      </c>
    </row>
    <row r="212" customHeight="1" spans="1:7">
      <c r="A212" s="18" t="s">
        <v>82</v>
      </c>
      <c r="B212" s="7">
        <v>44453</v>
      </c>
      <c r="C212" s="3" t="s">
        <v>3348</v>
      </c>
      <c r="D212" s="3" t="s">
        <v>3349</v>
      </c>
      <c r="E212" s="10">
        <v>0.0862</v>
      </c>
      <c r="F212" s="3">
        <v>279</v>
      </c>
      <c r="G212" s="3" t="s">
        <v>823</v>
      </c>
    </row>
    <row r="213" customHeight="1" spans="1:17">
      <c r="A213" s="18" t="s">
        <v>82</v>
      </c>
      <c r="B213" s="7">
        <v>44168</v>
      </c>
      <c r="C213" s="3" t="s">
        <v>3350</v>
      </c>
      <c r="D213" s="3" t="s">
        <v>3351</v>
      </c>
      <c r="E213" s="10">
        <v>0.1703</v>
      </c>
      <c r="F213" s="3">
        <v>696</v>
      </c>
      <c r="G213" s="15" t="s">
        <v>3352</v>
      </c>
      <c r="H213" s="2" t="s">
        <v>3343</v>
      </c>
      <c r="J213" s="3" t="s">
        <v>2256</v>
      </c>
      <c r="L213" s="2" t="s">
        <v>3353</v>
      </c>
      <c r="M213" s="3" t="s">
        <v>3354</v>
      </c>
      <c r="N213" s="3">
        <f>F213</f>
        <v>696</v>
      </c>
      <c r="O213" s="4">
        <v>1.71</v>
      </c>
      <c r="P213" s="2" t="s">
        <v>3355</v>
      </c>
      <c r="Q213" s="2" t="s">
        <v>3356</v>
      </c>
    </row>
    <row r="214" customHeight="1" spans="1:17">
      <c r="A214" s="15" t="s">
        <v>83</v>
      </c>
      <c r="B214" s="7">
        <v>44743</v>
      </c>
      <c r="C214" s="3" t="s">
        <v>1202</v>
      </c>
      <c r="D214" s="3" t="s">
        <v>3357</v>
      </c>
      <c r="E214" s="10">
        <v>0.0771</v>
      </c>
      <c r="F214" s="3">
        <v>240</v>
      </c>
      <c r="G214" s="15" t="s">
        <v>3358</v>
      </c>
      <c r="H214" s="2" t="s">
        <v>3359</v>
      </c>
      <c r="I214" s="3" t="s">
        <v>3360</v>
      </c>
      <c r="J214" s="3" t="s">
        <v>2251</v>
      </c>
      <c r="L214" s="2" t="s">
        <v>3361</v>
      </c>
      <c r="M214" s="3" t="s">
        <v>3362</v>
      </c>
      <c r="N214" s="3">
        <f t="shared" si="3"/>
        <v>240</v>
      </c>
      <c r="O214" s="4">
        <v>1.02</v>
      </c>
      <c r="P214" s="2" t="s">
        <v>3363</v>
      </c>
      <c r="Q214" s="2" t="s">
        <v>3364</v>
      </c>
    </row>
    <row r="215" customHeight="1" spans="1:17">
      <c r="A215" s="18" t="s">
        <v>84</v>
      </c>
      <c r="B215" s="7">
        <v>43914</v>
      </c>
      <c r="C215" s="3" t="s">
        <v>3365</v>
      </c>
      <c r="D215" s="3" t="s">
        <v>3366</v>
      </c>
      <c r="E215" s="10">
        <v>0.0423</v>
      </c>
      <c r="F215" s="3">
        <v>19</v>
      </c>
      <c r="G215" s="15" t="s">
        <v>3367</v>
      </c>
      <c r="H215" s="2" t="s">
        <v>3368</v>
      </c>
      <c r="J215" s="3" t="s">
        <v>2256</v>
      </c>
      <c r="L215" s="2" t="s">
        <v>3369</v>
      </c>
      <c r="M215" s="3" t="s">
        <v>3370</v>
      </c>
      <c r="N215" s="3">
        <f t="shared" si="3"/>
        <v>19</v>
      </c>
      <c r="O215" s="4">
        <v>2.06</v>
      </c>
      <c r="P215" s="2" t="s">
        <v>3371</v>
      </c>
      <c r="Q215" s="2" t="s">
        <v>3045</v>
      </c>
    </row>
    <row r="216" customHeight="1" spans="1:16">
      <c r="A216" s="18" t="s">
        <v>85</v>
      </c>
      <c r="B216" s="38">
        <v>44550</v>
      </c>
      <c r="C216" s="32" t="s">
        <v>3372</v>
      </c>
      <c r="D216" s="39" t="s">
        <v>3373</v>
      </c>
      <c r="E216" s="40">
        <v>0.1093</v>
      </c>
      <c r="F216" s="3">
        <v>38</v>
      </c>
      <c r="G216" s="3" t="s">
        <v>823</v>
      </c>
      <c r="M216" s="7"/>
      <c r="P216" s="10"/>
    </row>
    <row r="217" customHeight="1" spans="1:14">
      <c r="A217" s="18" t="s">
        <v>85</v>
      </c>
      <c r="B217" s="7">
        <v>44529</v>
      </c>
      <c r="C217" s="3" t="s">
        <v>3374</v>
      </c>
      <c r="D217" s="3" t="s">
        <v>3375</v>
      </c>
      <c r="E217" s="10">
        <v>0.1175</v>
      </c>
      <c r="F217" s="3">
        <v>30</v>
      </c>
      <c r="G217" s="3" t="s">
        <v>823</v>
      </c>
      <c r="J217" s="3" t="s">
        <v>2256</v>
      </c>
      <c r="N217" s="3">
        <f t="shared" si="3"/>
        <v>30</v>
      </c>
    </row>
    <row r="218" customHeight="1" spans="1:14">
      <c r="A218" s="18" t="s">
        <v>85</v>
      </c>
      <c r="B218" s="7">
        <v>43699</v>
      </c>
      <c r="C218" s="3" t="s">
        <v>3376</v>
      </c>
      <c r="D218" s="3" t="s">
        <v>3377</v>
      </c>
      <c r="E218" s="10">
        <v>0.0274</v>
      </c>
      <c r="F218" s="3">
        <v>24</v>
      </c>
      <c r="G218" s="15" t="s">
        <v>3378</v>
      </c>
      <c r="H218" s="2" t="s">
        <v>3379</v>
      </c>
      <c r="L218" s="2" t="s">
        <v>3380</v>
      </c>
      <c r="M218" s="3" t="s">
        <v>3376</v>
      </c>
      <c r="N218" s="3">
        <f t="shared" si="3"/>
        <v>24</v>
      </c>
    </row>
    <row r="219" customHeight="1" spans="1:17">
      <c r="A219" s="15" t="s">
        <v>86</v>
      </c>
      <c r="B219" s="7">
        <v>44776</v>
      </c>
      <c r="C219" s="3" t="s">
        <v>1216</v>
      </c>
      <c r="D219" s="3" t="s">
        <v>3381</v>
      </c>
      <c r="E219" s="10">
        <v>0.0917</v>
      </c>
      <c r="F219" s="3">
        <v>911</v>
      </c>
      <c r="G219" s="15" t="s">
        <v>3382</v>
      </c>
      <c r="H219" s="2" t="s">
        <v>3383</v>
      </c>
      <c r="I219" s="3" t="s">
        <v>3384</v>
      </c>
      <c r="J219" s="3" t="s">
        <v>2256</v>
      </c>
      <c r="L219" s="2" t="s">
        <v>3385</v>
      </c>
      <c r="M219" s="3" t="s">
        <v>3386</v>
      </c>
      <c r="N219" s="3">
        <f t="shared" si="3"/>
        <v>911</v>
      </c>
      <c r="O219" s="4">
        <v>1.39</v>
      </c>
      <c r="P219" s="2" t="s">
        <v>3387</v>
      </c>
      <c r="Q219" s="2" t="s">
        <v>3388</v>
      </c>
    </row>
    <row r="220" customHeight="1" spans="1:15">
      <c r="A220" s="18" t="s">
        <v>87</v>
      </c>
      <c r="B220" s="7">
        <v>43804</v>
      </c>
      <c r="C220" s="3" t="s">
        <v>3389</v>
      </c>
      <c r="D220" s="3" t="s">
        <v>3390</v>
      </c>
      <c r="E220" s="10">
        <v>0.9515</v>
      </c>
      <c r="F220" s="3">
        <v>41</v>
      </c>
      <c r="G220" s="15" t="s">
        <v>3391</v>
      </c>
      <c r="H220" s="2" t="s">
        <v>3392</v>
      </c>
      <c r="J220" s="3" t="s">
        <v>2251</v>
      </c>
      <c r="L220" s="2" t="s">
        <v>3389</v>
      </c>
      <c r="M220" s="3" t="s">
        <v>3393</v>
      </c>
      <c r="N220" s="3">
        <f t="shared" si="3"/>
        <v>41</v>
      </c>
      <c r="O220" s="4">
        <v>1</v>
      </c>
    </row>
    <row r="221" customHeight="1" spans="1:15">
      <c r="A221" s="15" t="s">
        <v>87</v>
      </c>
      <c r="B221" s="7">
        <v>43523</v>
      </c>
      <c r="C221" s="3" t="s">
        <v>3394</v>
      </c>
      <c r="D221" s="3" t="s">
        <v>3395</v>
      </c>
      <c r="E221" s="10">
        <v>0.2612</v>
      </c>
      <c r="F221" s="3">
        <v>383</v>
      </c>
      <c r="G221" s="3" t="s">
        <v>3396</v>
      </c>
      <c r="H221" s="2" t="s">
        <v>3392</v>
      </c>
      <c r="J221" s="3" t="s">
        <v>2256</v>
      </c>
      <c r="L221" s="2" t="s">
        <v>3397</v>
      </c>
      <c r="M221" s="3" t="s">
        <v>3398</v>
      </c>
      <c r="N221" s="3">
        <f t="shared" si="3"/>
        <v>383</v>
      </c>
      <c r="O221" s="4">
        <v>1.03</v>
      </c>
    </row>
    <row r="222" customHeight="1" spans="1:17">
      <c r="A222" s="18" t="s">
        <v>88</v>
      </c>
      <c r="B222" s="7">
        <v>44918</v>
      </c>
      <c r="C222" s="3" t="s">
        <v>3399</v>
      </c>
      <c r="D222" s="3" t="s">
        <v>3400</v>
      </c>
      <c r="E222" s="10">
        <v>0.0726</v>
      </c>
      <c r="F222" s="3">
        <v>63</v>
      </c>
      <c r="G222" s="15" t="s">
        <v>3401</v>
      </c>
      <c r="H222" s="2" t="s">
        <v>3402</v>
      </c>
      <c r="I222" s="3" t="s">
        <v>3403</v>
      </c>
      <c r="J222" s="3" t="s">
        <v>2251</v>
      </c>
      <c r="L222" s="2" t="s">
        <v>3404</v>
      </c>
      <c r="M222" s="3" t="s">
        <v>3405</v>
      </c>
      <c r="N222" s="3">
        <f t="shared" si="3"/>
        <v>63</v>
      </c>
      <c r="O222" s="4">
        <v>1.06</v>
      </c>
      <c r="P222" s="2" t="s">
        <v>3406</v>
      </c>
      <c r="Q222" s="2" t="s">
        <v>3407</v>
      </c>
    </row>
    <row r="223" customHeight="1" spans="1:14">
      <c r="A223" s="18" t="s">
        <v>89</v>
      </c>
      <c r="B223" s="7">
        <v>44900</v>
      </c>
      <c r="C223" s="3" t="s">
        <v>3408</v>
      </c>
      <c r="D223" s="3" t="s">
        <v>3409</v>
      </c>
      <c r="E223" s="10">
        <v>0.1399</v>
      </c>
      <c r="F223" s="3">
        <v>31</v>
      </c>
      <c r="G223" s="3" t="s">
        <v>823</v>
      </c>
      <c r="N223" s="3">
        <f t="shared" si="3"/>
        <v>31</v>
      </c>
    </row>
    <row r="224" customHeight="1" spans="1:18">
      <c r="A224" s="18" t="s">
        <v>89</v>
      </c>
      <c r="B224" s="7">
        <v>44364</v>
      </c>
      <c r="C224" s="3" t="s">
        <v>3410</v>
      </c>
      <c r="D224" s="3" t="s">
        <v>3411</v>
      </c>
      <c r="E224" s="10">
        <v>0.0661</v>
      </c>
      <c r="F224" s="3">
        <v>39</v>
      </c>
      <c r="G224" s="15" t="s">
        <v>3412</v>
      </c>
      <c r="H224" s="2" t="s">
        <v>3413</v>
      </c>
      <c r="I224" s="3" t="s">
        <v>3414</v>
      </c>
      <c r="J224" s="3" t="s">
        <v>2256</v>
      </c>
      <c r="L224" s="2" t="s">
        <v>3415</v>
      </c>
      <c r="M224" s="3">
        <f>51739.19-43567</f>
        <v>8172.19</v>
      </c>
      <c r="N224" s="3">
        <f t="shared" si="3"/>
        <v>39</v>
      </c>
      <c r="O224" s="4">
        <v>0.15</v>
      </c>
      <c r="Q224" s="2" t="s">
        <v>3416</v>
      </c>
      <c r="R224" s="3" t="s">
        <v>2290</v>
      </c>
    </row>
    <row r="225" customHeight="1" spans="1:15">
      <c r="A225" s="18" t="s">
        <v>89</v>
      </c>
      <c r="B225" s="7">
        <v>43756</v>
      </c>
      <c r="C225" s="3" t="s">
        <v>3417</v>
      </c>
      <c r="D225" s="3" t="s">
        <v>3418</v>
      </c>
      <c r="E225" s="10">
        <v>0.1132</v>
      </c>
      <c r="F225" s="3">
        <v>31</v>
      </c>
      <c r="G225" s="3" t="s">
        <v>3419</v>
      </c>
      <c r="H225" s="2" t="s">
        <v>3420</v>
      </c>
      <c r="J225" s="3" t="s">
        <v>2256</v>
      </c>
      <c r="L225" s="2" t="s">
        <v>3421</v>
      </c>
      <c r="M225" s="3" t="s">
        <v>3422</v>
      </c>
      <c r="N225" s="3">
        <f t="shared" si="3"/>
        <v>31</v>
      </c>
      <c r="O225" s="4">
        <v>1</v>
      </c>
    </row>
    <row r="226" customHeight="1" spans="1:15">
      <c r="A226" s="18" t="s">
        <v>89</v>
      </c>
      <c r="B226" s="7">
        <v>43174</v>
      </c>
      <c r="C226" s="3" t="s">
        <v>3423</v>
      </c>
      <c r="D226" s="3" t="s">
        <v>3424</v>
      </c>
      <c r="E226" s="10">
        <v>0.0852</v>
      </c>
      <c r="F226" s="3">
        <v>30</v>
      </c>
      <c r="G226" s="15" t="s">
        <v>3425</v>
      </c>
      <c r="H226" s="2" t="s">
        <v>3426</v>
      </c>
      <c r="J226" s="3" t="s">
        <v>2251</v>
      </c>
      <c r="L226" s="2" t="s">
        <v>3427</v>
      </c>
      <c r="M226" s="2" t="s">
        <v>3423</v>
      </c>
      <c r="N226" s="3">
        <f t="shared" si="3"/>
        <v>30</v>
      </c>
      <c r="O226" s="4">
        <v>1</v>
      </c>
    </row>
    <row r="227" customHeight="1" spans="1:15">
      <c r="A227" s="18" t="s">
        <v>89</v>
      </c>
      <c r="B227" s="7">
        <v>42926</v>
      </c>
      <c r="C227" s="3" t="s">
        <v>3428</v>
      </c>
      <c r="D227" s="3" t="s">
        <v>3429</v>
      </c>
      <c r="E227" s="10">
        <v>0.0333</v>
      </c>
      <c r="F227" s="3">
        <v>51</v>
      </c>
      <c r="G227" s="15" t="s">
        <v>3430</v>
      </c>
      <c r="H227" s="2" t="s">
        <v>3431</v>
      </c>
      <c r="J227" s="3" t="s">
        <v>2251</v>
      </c>
      <c r="L227" s="2" t="s">
        <v>3432</v>
      </c>
      <c r="M227" s="3" t="s">
        <v>3428</v>
      </c>
      <c r="N227" s="3">
        <f t="shared" si="3"/>
        <v>51</v>
      </c>
      <c r="O227" s="4">
        <v>1.03</v>
      </c>
    </row>
    <row r="228" customHeight="1" spans="1:15">
      <c r="A228" s="18" t="s">
        <v>89</v>
      </c>
      <c r="B228" s="7">
        <v>42689</v>
      </c>
      <c r="C228" s="3" t="s">
        <v>3433</v>
      </c>
      <c r="D228" s="3" t="s">
        <v>3434</v>
      </c>
      <c r="E228" s="10">
        <v>0.064</v>
      </c>
      <c r="F228" s="3">
        <v>148</v>
      </c>
      <c r="G228" s="15" t="s">
        <v>3435</v>
      </c>
      <c r="H228" s="2" t="s">
        <v>3436</v>
      </c>
      <c r="J228" s="3" t="s">
        <v>2256</v>
      </c>
      <c r="L228" s="2" t="s">
        <v>3437</v>
      </c>
      <c r="M228" s="3" t="s">
        <v>3438</v>
      </c>
      <c r="N228" s="3">
        <f t="shared" si="3"/>
        <v>148</v>
      </c>
      <c r="O228" s="4">
        <v>1.02</v>
      </c>
    </row>
    <row r="229" customHeight="1" spans="1:17">
      <c r="A229" s="3" t="s">
        <v>90</v>
      </c>
      <c r="B229" s="7">
        <v>45446</v>
      </c>
      <c r="C229" s="3" t="s">
        <v>3439</v>
      </c>
      <c r="D229" s="3" t="s">
        <v>2247</v>
      </c>
      <c r="E229" s="3" t="s">
        <v>2379</v>
      </c>
      <c r="F229" s="3">
        <v>87</v>
      </c>
      <c r="G229" s="15" t="s">
        <v>3440</v>
      </c>
      <c r="H229" s="2" t="s">
        <v>3441</v>
      </c>
      <c r="I229" s="3" t="s">
        <v>2251</v>
      </c>
      <c r="J229" s="3" t="s">
        <v>2256</v>
      </c>
      <c r="L229" s="2" t="s">
        <v>3442</v>
      </c>
      <c r="M229" s="3" t="s">
        <v>3443</v>
      </c>
      <c r="N229" s="3">
        <f t="shared" si="3"/>
        <v>87</v>
      </c>
      <c r="O229" s="26">
        <v>1.32</v>
      </c>
      <c r="P229" s="2" t="s">
        <v>3444</v>
      </c>
      <c r="Q229" s="2" t="s">
        <v>3445</v>
      </c>
    </row>
    <row r="230" customHeight="1" spans="1:14">
      <c r="A230" s="3" t="s">
        <v>90</v>
      </c>
      <c r="B230" s="7">
        <v>44873</v>
      </c>
      <c r="C230" s="3" t="s">
        <v>3446</v>
      </c>
      <c r="D230" s="3" t="s">
        <v>2247</v>
      </c>
      <c r="E230" s="3" t="s">
        <v>2379</v>
      </c>
      <c r="F230" s="3">
        <v>90</v>
      </c>
      <c r="G230" s="3" t="s">
        <v>823</v>
      </c>
      <c r="N230" s="3">
        <f t="shared" si="3"/>
        <v>90</v>
      </c>
    </row>
    <row r="231" customHeight="1" spans="1:14">
      <c r="A231" s="3" t="s">
        <v>90</v>
      </c>
      <c r="B231" s="7">
        <v>44642</v>
      </c>
      <c r="C231" s="3" t="s">
        <v>3447</v>
      </c>
      <c r="D231" s="3" t="s">
        <v>3448</v>
      </c>
      <c r="E231" s="10">
        <v>0.0439</v>
      </c>
      <c r="F231" s="3">
        <v>53</v>
      </c>
      <c r="G231" s="3" t="s">
        <v>823</v>
      </c>
      <c r="N231" s="3">
        <f t="shared" si="3"/>
        <v>53</v>
      </c>
    </row>
    <row r="232" customHeight="1" spans="1:17">
      <c r="A232" s="3" t="s">
        <v>90</v>
      </c>
      <c r="B232" s="7">
        <v>43992</v>
      </c>
      <c r="C232" s="3" t="s">
        <v>3449</v>
      </c>
      <c r="D232" s="3" t="s">
        <v>2247</v>
      </c>
      <c r="E232" s="3" t="s">
        <v>3450</v>
      </c>
      <c r="F232" s="3">
        <v>102</v>
      </c>
      <c r="G232" s="15" t="s">
        <v>3451</v>
      </c>
      <c r="H232" s="2" t="s">
        <v>3452</v>
      </c>
      <c r="I232" s="3" t="s">
        <v>2251</v>
      </c>
      <c r="J232" s="3" t="s">
        <v>2251</v>
      </c>
      <c r="L232" s="2" t="s">
        <v>3453</v>
      </c>
      <c r="M232" s="3" t="s">
        <v>3454</v>
      </c>
      <c r="N232" s="3">
        <f t="shared" si="3"/>
        <v>102</v>
      </c>
      <c r="O232" s="4">
        <v>2.59</v>
      </c>
      <c r="P232" s="2" t="s">
        <v>3455</v>
      </c>
      <c r="Q232" s="2" t="s">
        <v>3456</v>
      </c>
    </row>
    <row r="233" customHeight="1" spans="1:15">
      <c r="A233" s="3" t="s">
        <v>90</v>
      </c>
      <c r="B233" s="7">
        <v>43874</v>
      </c>
      <c r="C233" s="3" t="s">
        <v>3457</v>
      </c>
      <c r="D233" s="3" t="s">
        <v>3458</v>
      </c>
      <c r="E233" s="10">
        <v>0.1193</v>
      </c>
      <c r="F233" s="3">
        <v>66</v>
      </c>
      <c r="G233" s="15" t="s">
        <v>3459</v>
      </c>
      <c r="H233" s="2" t="s">
        <v>3460</v>
      </c>
      <c r="J233" s="3" t="s">
        <v>2251</v>
      </c>
      <c r="L233" s="2" t="s">
        <v>3461</v>
      </c>
      <c r="M233" s="3" t="s">
        <v>3462</v>
      </c>
      <c r="N233" s="3">
        <f t="shared" si="3"/>
        <v>66</v>
      </c>
      <c r="O233" s="4">
        <v>1.1</v>
      </c>
    </row>
    <row r="234" customHeight="1" spans="1:15">
      <c r="A234" s="3" t="s">
        <v>90</v>
      </c>
      <c r="B234" s="7">
        <v>43393</v>
      </c>
      <c r="C234" s="3" t="s">
        <v>3463</v>
      </c>
      <c r="D234" s="3" t="s">
        <v>3464</v>
      </c>
      <c r="E234" s="10">
        <v>0.0782</v>
      </c>
      <c r="F234" s="3">
        <v>191</v>
      </c>
      <c r="G234" s="15" t="s">
        <v>3465</v>
      </c>
      <c r="H234" s="2" t="s">
        <v>3466</v>
      </c>
      <c r="J234" s="3" t="s">
        <v>2256</v>
      </c>
      <c r="L234" s="2" t="s">
        <v>3467</v>
      </c>
      <c r="M234" s="3" t="s">
        <v>3468</v>
      </c>
      <c r="N234" s="3">
        <f t="shared" si="3"/>
        <v>191</v>
      </c>
      <c r="O234" s="4">
        <v>2.21</v>
      </c>
    </row>
    <row r="235" customHeight="1" spans="1:15">
      <c r="A235" s="3" t="s">
        <v>90</v>
      </c>
      <c r="B235" s="7">
        <v>42622</v>
      </c>
      <c r="C235" s="3" t="s">
        <v>3469</v>
      </c>
      <c r="D235" s="3" t="s">
        <v>3470</v>
      </c>
      <c r="E235" s="10">
        <v>0.1039</v>
      </c>
      <c r="F235" s="3">
        <v>346</v>
      </c>
      <c r="G235" s="15" t="s">
        <v>3471</v>
      </c>
      <c r="H235" s="2" t="s">
        <v>3472</v>
      </c>
      <c r="J235" s="3" t="s">
        <v>2256</v>
      </c>
      <c r="L235" s="2" t="s">
        <v>3473</v>
      </c>
      <c r="M235" s="3" t="s">
        <v>3474</v>
      </c>
      <c r="N235" s="3">
        <f t="shared" si="3"/>
        <v>346</v>
      </c>
      <c r="O235" s="4">
        <v>2.2</v>
      </c>
    </row>
    <row r="236" customHeight="1" spans="1:17">
      <c r="A236" s="18" t="s">
        <v>91</v>
      </c>
      <c r="B236" s="7">
        <v>45267</v>
      </c>
      <c r="C236" s="3" t="s">
        <v>3475</v>
      </c>
      <c r="D236" s="3" t="s">
        <v>3476</v>
      </c>
      <c r="E236" s="10">
        <v>0.0526</v>
      </c>
      <c r="F236" s="3">
        <v>259</v>
      </c>
      <c r="G236" s="15" t="s">
        <v>3477</v>
      </c>
      <c r="H236" s="2" t="s">
        <v>3478</v>
      </c>
      <c r="I236" s="3" t="s">
        <v>3479</v>
      </c>
      <c r="J236" s="3" t="s">
        <v>2256</v>
      </c>
      <c r="L236" s="2" t="s">
        <v>3480</v>
      </c>
      <c r="M236" s="3" t="s">
        <v>3481</v>
      </c>
      <c r="N236" s="3">
        <f t="shared" si="3"/>
        <v>259</v>
      </c>
      <c r="O236" s="4">
        <v>1.15</v>
      </c>
      <c r="P236" s="2" t="s">
        <v>3482</v>
      </c>
      <c r="Q236" s="2" t="s">
        <v>3483</v>
      </c>
    </row>
    <row r="237" customHeight="1" spans="1:14">
      <c r="A237" s="21" t="s">
        <v>91</v>
      </c>
      <c r="B237" s="7">
        <v>45180</v>
      </c>
      <c r="C237" s="3" t="s">
        <v>3484</v>
      </c>
      <c r="D237" s="3" t="s">
        <v>3485</v>
      </c>
      <c r="E237" s="10">
        <v>0.0153</v>
      </c>
      <c r="F237" s="3">
        <v>118</v>
      </c>
      <c r="G237" s="3" t="s">
        <v>823</v>
      </c>
      <c r="N237" s="3">
        <f t="shared" si="3"/>
        <v>118</v>
      </c>
    </row>
    <row r="238" customHeight="1" spans="1:14">
      <c r="A238" s="21" t="s">
        <v>91</v>
      </c>
      <c r="B238" s="7">
        <v>44571</v>
      </c>
      <c r="C238" s="3" t="s">
        <v>3486</v>
      </c>
      <c r="D238" s="3" t="s">
        <v>3487</v>
      </c>
      <c r="E238" s="10">
        <v>0.1686</v>
      </c>
      <c r="F238" s="3">
        <v>178</v>
      </c>
      <c r="G238" s="3" t="s">
        <v>823</v>
      </c>
      <c r="N238" s="3">
        <f t="shared" si="3"/>
        <v>178</v>
      </c>
    </row>
    <row r="239" customHeight="1" spans="1:17">
      <c r="A239" s="15" t="s">
        <v>91</v>
      </c>
      <c r="B239" s="7">
        <v>43900</v>
      </c>
      <c r="C239" s="3" t="s">
        <v>3488</v>
      </c>
      <c r="D239" s="3" t="s">
        <v>3489</v>
      </c>
      <c r="E239" s="10">
        <v>0.1096</v>
      </c>
      <c r="F239" s="3">
        <v>685</v>
      </c>
      <c r="G239" s="15" t="s">
        <v>3490</v>
      </c>
      <c r="H239" s="2" t="s">
        <v>3491</v>
      </c>
      <c r="J239" s="3" t="s">
        <v>2256</v>
      </c>
      <c r="L239" s="2" t="s">
        <v>3492</v>
      </c>
      <c r="M239" s="2" t="s">
        <v>3493</v>
      </c>
      <c r="N239" s="3">
        <f t="shared" si="3"/>
        <v>685</v>
      </c>
      <c r="O239" s="4">
        <v>2</v>
      </c>
      <c r="P239" s="2" t="s">
        <v>3494</v>
      </c>
      <c r="Q239" s="2" t="s">
        <v>3495</v>
      </c>
    </row>
    <row r="240" customHeight="1" spans="1:15">
      <c r="A240" s="14" t="s">
        <v>92</v>
      </c>
      <c r="B240" s="7">
        <v>43119</v>
      </c>
      <c r="C240" s="3" t="s">
        <v>1245</v>
      </c>
      <c r="D240" s="3" t="s">
        <v>3496</v>
      </c>
      <c r="E240" s="10">
        <v>0.08</v>
      </c>
      <c r="F240" s="3">
        <v>23</v>
      </c>
      <c r="G240" s="15" t="s">
        <v>3497</v>
      </c>
      <c r="H240" s="2" t="s">
        <v>3498</v>
      </c>
      <c r="J240" s="3" t="s">
        <v>2266</v>
      </c>
      <c r="L240" s="2" t="s">
        <v>3499</v>
      </c>
      <c r="M240" s="3" t="s">
        <v>1245</v>
      </c>
      <c r="N240" s="3">
        <f t="shared" si="3"/>
        <v>23</v>
      </c>
      <c r="O240" s="4">
        <v>1.15</v>
      </c>
    </row>
    <row r="241" customHeight="1" spans="1:17">
      <c r="A241" s="15" t="s">
        <v>93</v>
      </c>
      <c r="B241" s="7">
        <v>45392</v>
      </c>
      <c r="C241" s="3" t="s">
        <v>1250</v>
      </c>
      <c r="D241" s="3" t="s">
        <v>3500</v>
      </c>
      <c r="E241" s="10">
        <v>0.0278</v>
      </c>
      <c r="F241" s="3">
        <v>122</v>
      </c>
      <c r="G241" s="15" t="s">
        <v>3501</v>
      </c>
      <c r="H241" s="2" t="s">
        <v>3502</v>
      </c>
      <c r="I241" s="3" t="s">
        <v>3503</v>
      </c>
      <c r="J241" s="3" t="s">
        <v>2251</v>
      </c>
      <c r="L241" s="2" t="s">
        <v>3504</v>
      </c>
      <c r="M241" s="2" t="s">
        <v>3505</v>
      </c>
      <c r="N241" s="3">
        <f t="shared" si="3"/>
        <v>122</v>
      </c>
      <c r="O241" s="4">
        <v>1.43</v>
      </c>
      <c r="P241" s="2" t="s">
        <v>3506</v>
      </c>
      <c r="Q241" s="2" t="s">
        <v>3507</v>
      </c>
    </row>
    <row r="242" customHeight="1" spans="1:14">
      <c r="A242" s="18" t="s">
        <v>94</v>
      </c>
      <c r="B242" s="7">
        <v>44893</v>
      </c>
      <c r="C242" s="3" t="s">
        <v>3508</v>
      </c>
      <c r="D242" s="3" t="s">
        <v>3509</v>
      </c>
      <c r="E242" s="10">
        <v>0.0428</v>
      </c>
      <c r="F242" s="3">
        <v>510</v>
      </c>
      <c r="G242" s="3" t="s">
        <v>823</v>
      </c>
      <c r="N242" s="3">
        <f t="shared" si="3"/>
        <v>510</v>
      </c>
    </row>
    <row r="243" customHeight="1" spans="1:15">
      <c r="A243" s="18" t="s">
        <v>94</v>
      </c>
      <c r="B243" s="7">
        <v>44175</v>
      </c>
      <c r="C243" s="3" t="s">
        <v>3510</v>
      </c>
      <c r="D243" s="3" t="s">
        <v>3511</v>
      </c>
      <c r="E243" s="10">
        <v>0.0214</v>
      </c>
      <c r="F243" s="3">
        <v>905</v>
      </c>
      <c r="G243" s="15" t="s">
        <v>3512</v>
      </c>
      <c r="H243" s="2" t="s">
        <v>3513</v>
      </c>
      <c r="J243" s="3" t="s">
        <v>2251</v>
      </c>
      <c r="L243" s="2" t="s">
        <v>3514</v>
      </c>
      <c r="M243" s="2" t="s">
        <v>3515</v>
      </c>
      <c r="N243" s="3">
        <f t="shared" si="3"/>
        <v>905</v>
      </c>
      <c r="O243" s="4">
        <v>1.26</v>
      </c>
    </row>
    <row r="244" customHeight="1" spans="1:15">
      <c r="A244" s="18" t="s">
        <v>94</v>
      </c>
      <c r="B244" s="7">
        <v>43773</v>
      </c>
      <c r="C244" s="3" t="s">
        <v>3516</v>
      </c>
      <c r="D244" s="3" t="s">
        <v>3517</v>
      </c>
      <c r="E244" s="10">
        <v>0.103</v>
      </c>
      <c r="F244" s="3">
        <v>5053</v>
      </c>
      <c r="G244" s="15" t="s">
        <v>3518</v>
      </c>
      <c r="H244" s="2" t="s">
        <v>3519</v>
      </c>
      <c r="J244" s="3" t="s">
        <v>2251</v>
      </c>
      <c r="L244" s="2" t="s">
        <v>2583</v>
      </c>
      <c r="M244" s="3" t="s">
        <v>3520</v>
      </c>
      <c r="N244" s="3">
        <f t="shared" si="3"/>
        <v>5053</v>
      </c>
      <c r="O244" s="4">
        <v>1.14</v>
      </c>
    </row>
    <row r="245" customHeight="1" spans="1:14">
      <c r="A245" s="18" t="s">
        <v>95</v>
      </c>
      <c r="B245" s="7">
        <v>44833</v>
      </c>
      <c r="C245" s="3" t="s">
        <v>3521</v>
      </c>
      <c r="D245" s="3" t="s">
        <v>3522</v>
      </c>
      <c r="E245" s="10">
        <v>0.1585</v>
      </c>
      <c r="F245" s="3">
        <v>89</v>
      </c>
      <c r="G245" s="3" t="s">
        <v>823</v>
      </c>
      <c r="N245" s="3">
        <f t="shared" si="3"/>
        <v>89</v>
      </c>
    </row>
    <row r="246" customHeight="1" spans="1:14">
      <c r="A246" s="18" t="s">
        <v>95</v>
      </c>
      <c r="B246" s="7">
        <v>44442</v>
      </c>
      <c r="C246" s="3" t="s">
        <v>3523</v>
      </c>
      <c r="D246" s="3" t="s">
        <v>3524</v>
      </c>
      <c r="E246" s="10">
        <v>0.116</v>
      </c>
      <c r="F246" s="3">
        <v>130</v>
      </c>
      <c r="G246" s="3" t="s">
        <v>823</v>
      </c>
      <c r="N246" s="3">
        <f t="shared" si="3"/>
        <v>130</v>
      </c>
    </row>
    <row r="247" customHeight="1" spans="1:15">
      <c r="A247" s="18" t="s">
        <v>95</v>
      </c>
      <c r="B247" s="7">
        <v>44075</v>
      </c>
      <c r="C247" s="3" t="s">
        <v>3525</v>
      </c>
      <c r="D247" s="3" t="s">
        <v>3526</v>
      </c>
      <c r="E247" s="10">
        <v>0.2366</v>
      </c>
      <c r="F247" s="3">
        <v>91</v>
      </c>
      <c r="G247" s="15" t="s">
        <v>3527</v>
      </c>
      <c r="H247" s="2" t="s">
        <v>3528</v>
      </c>
      <c r="J247" s="3" t="s">
        <v>2256</v>
      </c>
      <c r="L247" s="2" t="s">
        <v>3529</v>
      </c>
      <c r="M247" s="3" t="s">
        <v>3530</v>
      </c>
      <c r="N247" s="3">
        <f t="shared" si="3"/>
        <v>91</v>
      </c>
      <c r="O247" s="4">
        <v>1</v>
      </c>
    </row>
    <row r="248" customHeight="1" spans="1:17">
      <c r="A248" s="18" t="s">
        <v>95</v>
      </c>
      <c r="B248" s="7">
        <v>43908</v>
      </c>
      <c r="C248" s="3" t="s">
        <v>3531</v>
      </c>
      <c r="D248" s="3" t="s">
        <v>3532</v>
      </c>
      <c r="E248" s="10">
        <v>0.1477</v>
      </c>
      <c r="F248" s="3">
        <v>331</v>
      </c>
      <c r="G248" s="15" t="s">
        <v>3533</v>
      </c>
      <c r="H248" s="2" t="s">
        <v>3534</v>
      </c>
      <c r="J248" s="3" t="s">
        <v>2256</v>
      </c>
      <c r="L248" s="2" t="s">
        <v>3535</v>
      </c>
      <c r="M248" s="3" t="s">
        <v>3536</v>
      </c>
      <c r="N248" s="3">
        <f t="shared" si="3"/>
        <v>331</v>
      </c>
      <c r="O248" s="4">
        <v>1.73</v>
      </c>
      <c r="P248" s="2" t="s">
        <v>3537</v>
      </c>
      <c r="Q248" s="2" t="s">
        <v>3538</v>
      </c>
    </row>
    <row r="249" customHeight="1" spans="1:14">
      <c r="A249" s="18" t="s">
        <v>96</v>
      </c>
      <c r="B249" s="7">
        <v>45232</v>
      </c>
      <c r="C249" s="3" t="s">
        <v>3539</v>
      </c>
      <c r="D249" s="3" t="s">
        <v>2247</v>
      </c>
      <c r="E249" s="3" t="s">
        <v>2301</v>
      </c>
      <c r="F249" s="3">
        <v>297</v>
      </c>
      <c r="G249" s="3" t="s">
        <v>823</v>
      </c>
      <c r="N249" s="3">
        <f t="shared" si="3"/>
        <v>297</v>
      </c>
    </row>
    <row r="250" customHeight="1" spans="1:17">
      <c r="A250" s="18" t="s">
        <v>96</v>
      </c>
      <c r="B250" s="7">
        <v>44924</v>
      </c>
      <c r="C250" s="3" t="s">
        <v>3540</v>
      </c>
      <c r="D250" s="3" t="s">
        <v>3541</v>
      </c>
      <c r="E250" s="10">
        <v>0.0666</v>
      </c>
      <c r="F250" s="3">
        <v>533</v>
      </c>
      <c r="G250" s="15" t="s">
        <v>3542</v>
      </c>
      <c r="H250" s="2" t="s">
        <v>3543</v>
      </c>
      <c r="I250" s="3" t="s">
        <v>3544</v>
      </c>
      <c r="J250" s="3" t="s">
        <v>2256</v>
      </c>
      <c r="L250" s="3" t="s">
        <v>2671</v>
      </c>
      <c r="M250" s="3" t="s">
        <v>3545</v>
      </c>
      <c r="N250" s="3">
        <f t="shared" si="3"/>
        <v>533</v>
      </c>
      <c r="O250" s="4">
        <v>1.14</v>
      </c>
      <c r="P250" s="2" t="s">
        <v>3546</v>
      </c>
      <c r="Q250" s="2" t="s">
        <v>3547</v>
      </c>
    </row>
    <row r="251" customHeight="1" spans="1:17">
      <c r="A251" s="18" t="s">
        <v>96</v>
      </c>
      <c r="B251" s="7">
        <v>44474</v>
      </c>
      <c r="C251" s="3" t="s">
        <v>3548</v>
      </c>
      <c r="D251" s="3" t="s">
        <v>3549</v>
      </c>
      <c r="E251" s="10">
        <v>0.1824</v>
      </c>
      <c r="F251" s="3">
        <v>877</v>
      </c>
      <c r="G251" s="15" t="s">
        <v>3550</v>
      </c>
      <c r="H251" s="2" t="s">
        <v>3551</v>
      </c>
      <c r="I251" s="3" t="s">
        <v>3552</v>
      </c>
      <c r="J251" s="3" t="s">
        <v>2256</v>
      </c>
      <c r="L251" s="3" t="s">
        <v>3553</v>
      </c>
      <c r="M251" s="3" t="s">
        <v>3554</v>
      </c>
      <c r="N251" s="3">
        <f t="shared" si="3"/>
        <v>877</v>
      </c>
      <c r="O251" s="4">
        <v>1.59</v>
      </c>
      <c r="P251" s="2" t="s">
        <v>3555</v>
      </c>
      <c r="Q251" s="2" t="s">
        <v>3556</v>
      </c>
    </row>
    <row r="252" customHeight="1" spans="1:14">
      <c r="A252" s="15" t="s">
        <v>98</v>
      </c>
      <c r="B252" s="7">
        <v>45096</v>
      </c>
      <c r="C252" s="3" t="s">
        <v>3557</v>
      </c>
      <c r="D252" s="3" t="s">
        <v>3558</v>
      </c>
      <c r="E252" s="10">
        <v>0.0309</v>
      </c>
      <c r="F252" s="3">
        <v>22</v>
      </c>
      <c r="G252" s="3" t="s">
        <v>823</v>
      </c>
      <c r="N252" s="3">
        <f t="shared" si="3"/>
        <v>22</v>
      </c>
    </row>
    <row r="253" customHeight="1" spans="1:14">
      <c r="A253" s="15" t="s">
        <v>98</v>
      </c>
      <c r="B253" s="7">
        <v>44670</v>
      </c>
      <c r="C253" s="3" t="s">
        <v>3559</v>
      </c>
      <c r="D253" s="3" t="s">
        <v>3560</v>
      </c>
      <c r="E253" s="10">
        <v>0.0447</v>
      </c>
      <c r="F253" s="3">
        <v>18</v>
      </c>
      <c r="G253" s="15" t="s">
        <v>823</v>
      </c>
      <c r="H253" s="2"/>
      <c r="N253" s="3">
        <f t="shared" si="3"/>
        <v>18</v>
      </c>
    </row>
    <row r="254" customHeight="1" spans="1:15">
      <c r="A254" s="15" t="s">
        <v>98</v>
      </c>
      <c r="B254" s="7">
        <v>43207</v>
      </c>
      <c r="C254" s="3" t="s">
        <v>3561</v>
      </c>
      <c r="D254" s="3" t="s">
        <v>3562</v>
      </c>
      <c r="E254" s="10">
        <v>0.2691</v>
      </c>
      <c r="F254" s="3">
        <v>29</v>
      </c>
      <c r="G254" s="15" t="s">
        <v>3563</v>
      </c>
      <c r="H254" s="2" t="s">
        <v>3564</v>
      </c>
      <c r="J254" s="3" t="s">
        <v>2256</v>
      </c>
      <c r="L254" s="3" t="s">
        <v>3565</v>
      </c>
      <c r="M254" s="3" t="s">
        <v>3566</v>
      </c>
      <c r="N254" s="3">
        <f t="shared" si="3"/>
        <v>29</v>
      </c>
      <c r="O254" s="4">
        <v>1</v>
      </c>
    </row>
    <row r="255" customHeight="1" spans="1:14">
      <c r="A255" s="14" t="s">
        <v>99</v>
      </c>
      <c r="B255" s="7">
        <v>45422</v>
      </c>
      <c r="C255" s="3" t="s">
        <v>3567</v>
      </c>
      <c r="D255" s="3" t="s">
        <v>3568</v>
      </c>
      <c r="E255" s="10">
        <v>0.0253</v>
      </c>
      <c r="F255" s="3">
        <v>362</v>
      </c>
      <c r="G255" s="3" t="s">
        <v>823</v>
      </c>
      <c r="N255" s="3">
        <f t="shared" si="3"/>
        <v>362</v>
      </c>
    </row>
    <row r="256" customHeight="1" spans="1:18">
      <c r="A256" s="14" t="s">
        <v>99</v>
      </c>
      <c r="B256" s="7">
        <v>45057</v>
      </c>
      <c r="C256" s="3" t="s">
        <v>3569</v>
      </c>
      <c r="D256" s="3" t="s">
        <v>3570</v>
      </c>
      <c r="E256" s="10">
        <v>0.0491</v>
      </c>
      <c r="F256" s="3">
        <v>371</v>
      </c>
      <c r="G256" s="15" t="s">
        <v>3571</v>
      </c>
      <c r="H256" s="2" t="s">
        <v>3572</v>
      </c>
      <c r="I256" s="3" t="s">
        <v>3573</v>
      </c>
      <c r="J256" s="3" t="s">
        <v>2256</v>
      </c>
      <c r="L256" s="2" t="s">
        <v>3574</v>
      </c>
      <c r="M256" s="2" t="s">
        <v>3575</v>
      </c>
      <c r="N256" s="3">
        <f t="shared" si="3"/>
        <v>371</v>
      </c>
      <c r="O256" s="4">
        <v>0.78</v>
      </c>
      <c r="R256" s="3" t="s">
        <v>2290</v>
      </c>
    </row>
    <row r="257" customHeight="1" spans="1:14">
      <c r="A257" s="14" t="s">
        <v>99</v>
      </c>
      <c r="B257" s="7">
        <v>44655</v>
      </c>
      <c r="C257" s="3" t="s">
        <v>3576</v>
      </c>
      <c r="D257" s="3" t="s">
        <v>3577</v>
      </c>
      <c r="E257" s="10">
        <v>0.0735</v>
      </c>
      <c r="F257" s="3">
        <v>347</v>
      </c>
      <c r="G257" s="3" t="s">
        <v>823</v>
      </c>
      <c r="N257" s="3">
        <f t="shared" si="3"/>
        <v>347</v>
      </c>
    </row>
    <row r="258" customHeight="1" spans="1:17">
      <c r="A258" s="14" t="s">
        <v>99</v>
      </c>
      <c r="B258" s="7">
        <v>44316</v>
      </c>
      <c r="C258" s="3" t="s">
        <v>3578</v>
      </c>
      <c r="D258" s="3" t="s">
        <v>2247</v>
      </c>
      <c r="E258" s="3" t="s">
        <v>2248</v>
      </c>
      <c r="F258" s="3">
        <v>964</v>
      </c>
      <c r="G258" s="15" t="s">
        <v>3579</v>
      </c>
      <c r="H258" s="2" t="s">
        <v>3580</v>
      </c>
      <c r="I258" s="3" t="s">
        <v>2251</v>
      </c>
      <c r="J258" s="3" t="s">
        <v>2256</v>
      </c>
      <c r="L258" s="2" t="s">
        <v>3442</v>
      </c>
      <c r="M258" s="3" t="s">
        <v>3581</v>
      </c>
      <c r="N258" s="3">
        <f t="shared" si="3"/>
        <v>964</v>
      </c>
      <c r="O258" s="4">
        <v>1.66</v>
      </c>
      <c r="P258" s="2" t="s">
        <v>3582</v>
      </c>
      <c r="Q258" s="2" t="s">
        <v>3583</v>
      </c>
    </row>
    <row r="259" customHeight="1" spans="1:17">
      <c r="A259" s="14" t="s">
        <v>99</v>
      </c>
      <c r="B259" s="7">
        <v>44063</v>
      </c>
      <c r="C259" s="3" t="s">
        <v>3584</v>
      </c>
      <c r="D259" s="3" t="s">
        <v>3585</v>
      </c>
      <c r="E259" s="10">
        <v>0.0494</v>
      </c>
      <c r="F259" s="3">
        <v>263</v>
      </c>
      <c r="G259" s="15" t="s">
        <v>3586</v>
      </c>
      <c r="H259" s="2" t="s">
        <v>3587</v>
      </c>
      <c r="J259" s="3" t="s">
        <v>2256</v>
      </c>
      <c r="L259" s="3" t="s">
        <v>3588</v>
      </c>
      <c r="M259" s="3" t="s">
        <v>3589</v>
      </c>
      <c r="N259" s="3">
        <f t="shared" si="3"/>
        <v>263</v>
      </c>
      <c r="O259" s="4">
        <v>1.28</v>
      </c>
      <c r="P259" s="2" t="s">
        <v>3590</v>
      </c>
      <c r="Q259" s="2" t="s">
        <v>3591</v>
      </c>
    </row>
    <row r="260" customHeight="1" spans="1:15">
      <c r="A260" s="14" t="s">
        <v>99</v>
      </c>
      <c r="B260" s="7">
        <v>43655</v>
      </c>
      <c r="C260" s="3" t="s">
        <v>3592</v>
      </c>
      <c r="D260" s="3" t="s">
        <v>3593</v>
      </c>
      <c r="E260" s="10">
        <v>0.1241</v>
      </c>
      <c r="F260" s="3">
        <v>932</v>
      </c>
      <c r="G260" s="3" t="s">
        <v>3594</v>
      </c>
      <c r="H260" s="2" t="s">
        <v>3595</v>
      </c>
      <c r="J260" s="3" t="s">
        <v>2256</v>
      </c>
      <c r="L260" s="2" t="s">
        <v>2264</v>
      </c>
      <c r="M260" s="3" t="s">
        <v>3596</v>
      </c>
      <c r="N260" s="3">
        <f t="shared" si="3"/>
        <v>932</v>
      </c>
      <c r="O260" s="4">
        <v>1.41</v>
      </c>
    </row>
    <row r="261" customHeight="1" spans="1:17">
      <c r="A261" s="18" t="s">
        <v>100</v>
      </c>
      <c r="B261" s="7">
        <v>44867</v>
      </c>
      <c r="C261" s="3" t="s">
        <v>1283</v>
      </c>
      <c r="D261" s="3" t="s">
        <v>3597</v>
      </c>
      <c r="E261" s="10">
        <v>0.1295</v>
      </c>
      <c r="F261" s="3">
        <v>322</v>
      </c>
      <c r="G261" s="15" t="s">
        <v>3598</v>
      </c>
      <c r="H261" s="2" t="s">
        <v>3599</v>
      </c>
      <c r="I261" s="3" t="s">
        <v>3600</v>
      </c>
      <c r="J261" s="3" t="s">
        <v>2256</v>
      </c>
      <c r="L261" s="3" t="s">
        <v>3601</v>
      </c>
      <c r="M261" s="2" t="s">
        <v>1283</v>
      </c>
      <c r="N261" s="3">
        <f t="shared" si="3"/>
        <v>322</v>
      </c>
      <c r="O261" s="4">
        <v>2.4</v>
      </c>
      <c r="P261" s="2" t="s">
        <v>3602</v>
      </c>
      <c r="Q261" s="2" t="s">
        <v>3603</v>
      </c>
    </row>
    <row r="262" customHeight="1" spans="1:17">
      <c r="A262" s="18" t="s">
        <v>101</v>
      </c>
      <c r="B262" s="7">
        <v>45306</v>
      </c>
      <c r="C262" s="3" t="s">
        <v>3604</v>
      </c>
      <c r="D262" s="3" t="s">
        <v>2247</v>
      </c>
      <c r="E262" s="3" t="s">
        <v>2248</v>
      </c>
      <c r="F262" s="3">
        <v>544</v>
      </c>
      <c r="G262" s="15" t="s">
        <v>3605</v>
      </c>
      <c r="H262" s="2" t="s">
        <v>3606</v>
      </c>
      <c r="I262" s="3" t="s">
        <v>2251</v>
      </c>
      <c r="J262" s="3" t="s">
        <v>2251</v>
      </c>
      <c r="L262" s="2" t="s">
        <v>2448</v>
      </c>
      <c r="M262" s="3" t="s">
        <v>3607</v>
      </c>
      <c r="N262" s="3">
        <f t="shared" si="3"/>
        <v>544</v>
      </c>
      <c r="O262" s="4">
        <v>1.38</v>
      </c>
      <c r="P262" s="2" t="s">
        <v>3608</v>
      </c>
      <c r="Q262" s="2" t="s">
        <v>3609</v>
      </c>
    </row>
    <row r="263" customHeight="1" spans="1:14">
      <c r="A263" s="18" t="s">
        <v>101</v>
      </c>
      <c r="B263" s="9">
        <v>45041</v>
      </c>
      <c r="C263" s="3" t="s">
        <v>3610</v>
      </c>
      <c r="D263" s="3" t="s">
        <v>2247</v>
      </c>
      <c r="E263" s="3" t="s">
        <v>2248</v>
      </c>
      <c r="F263" s="3">
        <v>4</v>
      </c>
      <c r="G263" s="3" t="s">
        <v>823</v>
      </c>
      <c r="N263" s="3">
        <f t="shared" si="3"/>
        <v>4</v>
      </c>
    </row>
    <row r="264" customHeight="1" spans="1:17">
      <c r="A264" s="14" t="s">
        <v>102</v>
      </c>
      <c r="B264" s="7">
        <v>44314</v>
      </c>
      <c r="C264" s="2" t="s">
        <v>3611</v>
      </c>
      <c r="D264" s="3" t="s">
        <v>3612</v>
      </c>
      <c r="E264" s="10">
        <v>0.1172</v>
      </c>
      <c r="F264" s="3">
        <v>2692</v>
      </c>
      <c r="G264" s="15" t="s">
        <v>3613</v>
      </c>
      <c r="H264" s="2" t="s">
        <v>3614</v>
      </c>
      <c r="I264" s="3" t="s">
        <v>3615</v>
      </c>
      <c r="J264" s="3" t="s">
        <v>2256</v>
      </c>
      <c r="L264" s="2" t="s">
        <v>3616</v>
      </c>
      <c r="M264" s="3" t="s">
        <v>3617</v>
      </c>
      <c r="N264" s="3">
        <f t="shared" si="3"/>
        <v>2692</v>
      </c>
      <c r="O264" s="4">
        <v>2.32</v>
      </c>
      <c r="P264" s="2" t="s">
        <v>3618</v>
      </c>
      <c r="Q264" s="2" t="s">
        <v>3619</v>
      </c>
    </row>
    <row r="265" customHeight="1" spans="1:15">
      <c r="A265" s="14" t="s">
        <v>102</v>
      </c>
      <c r="B265" s="7">
        <v>43420</v>
      </c>
      <c r="C265" s="3" t="s">
        <v>3620</v>
      </c>
      <c r="D265" s="3" t="s">
        <v>3621</v>
      </c>
      <c r="E265" s="10">
        <v>0.1712</v>
      </c>
      <c r="F265" s="3">
        <v>2113</v>
      </c>
      <c r="G265" s="15" t="s">
        <v>3622</v>
      </c>
      <c r="H265" s="2" t="s">
        <v>3623</v>
      </c>
      <c r="J265" s="3" t="s">
        <v>2256</v>
      </c>
      <c r="L265" s="2" t="s">
        <v>2626</v>
      </c>
      <c r="M265" s="3" t="s">
        <v>3624</v>
      </c>
      <c r="N265" s="3">
        <f t="shared" si="3"/>
        <v>2113</v>
      </c>
      <c r="O265" s="4">
        <v>1.99</v>
      </c>
    </row>
    <row r="266" customHeight="1" spans="1:15">
      <c r="A266" s="14" t="s">
        <v>102</v>
      </c>
      <c r="B266" s="7">
        <v>42802</v>
      </c>
      <c r="C266" s="3" t="s">
        <v>3625</v>
      </c>
      <c r="D266" s="3" t="s">
        <v>3626</v>
      </c>
      <c r="E266" s="10">
        <v>0.1524</v>
      </c>
      <c r="F266" s="3">
        <v>1032</v>
      </c>
      <c r="G266" s="15" t="s">
        <v>3627</v>
      </c>
      <c r="H266" s="2" t="s">
        <v>3628</v>
      </c>
      <c r="J266" s="3" t="s">
        <v>2256</v>
      </c>
      <c r="L266" s="2" t="s">
        <v>3629</v>
      </c>
      <c r="M266" s="3" t="s">
        <v>3630</v>
      </c>
      <c r="N266" s="3">
        <f t="shared" si="3"/>
        <v>1032</v>
      </c>
      <c r="O266" s="4">
        <v>2.15</v>
      </c>
    </row>
    <row r="267" customHeight="1" spans="1:15">
      <c r="A267" s="15" t="s">
        <v>103</v>
      </c>
      <c r="B267" s="7">
        <v>43818</v>
      </c>
      <c r="C267" s="3" t="s">
        <v>3631</v>
      </c>
      <c r="D267" s="3" t="s">
        <v>3632</v>
      </c>
      <c r="E267" s="10">
        <v>0.0382</v>
      </c>
      <c r="F267" s="3">
        <v>228</v>
      </c>
      <c r="G267" s="15" t="s">
        <v>3633</v>
      </c>
      <c r="H267" s="2" t="s">
        <v>3634</v>
      </c>
      <c r="J267" s="3" t="s">
        <v>2256</v>
      </c>
      <c r="L267" s="2" t="s">
        <v>3635</v>
      </c>
      <c r="M267" s="3" t="s">
        <v>3636</v>
      </c>
      <c r="N267" s="3">
        <f t="shared" si="3"/>
        <v>228</v>
      </c>
      <c r="O267" s="4">
        <v>1.13</v>
      </c>
    </row>
    <row r="268" customHeight="1" spans="1:15">
      <c r="A268" s="22" t="s">
        <v>103</v>
      </c>
      <c r="B268" s="7">
        <v>43455</v>
      </c>
      <c r="C268" s="3" t="s">
        <v>3637</v>
      </c>
      <c r="D268" s="3" t="s">
        <v>3638</v>
      </c>
      <c r="E268" s="10">
        <v>0.1225</v>
      </c>
      <c r="F268" s="3">
        <v>514</v>
      </c>
      <c r="G268" s="15" t="s">
        <v>3639</v>
      </c>
      <c r="H268" s="2" t="s">
        <v>3640</v>
      </c>
      <c r="J268" s="3" t="s">
        <v>2256</v>
      </c>
      <c r="L268" s="2" t="s">
        <v>3641</v>
      </c>
      <c r="M268" s="3" t="s">
        <v>3642</v>
      </c>
      <c r="N268" s="3">
        <f t="shared" si="3"/>
        <v>514</v>
      </c>
      <c r="O268" s="4">
        <v>1.24</v>
      </c>
    </row>
    <row r="269" customHeight="1" spans="1:17">
      <c r="A269" s="15" t="s">
        <v>104</v>
      </c>
      <c r="B269" s="7">
        <v>45496</v>
      </c>
      <c r="C269" s="3" t="s">
        <v>3643</v>
      </c>
      <c r="D269" s="3" t="s">
        <v>3644</v>
      </c>
      <c r="E269" s="10">
        <v>0.1036</v>
      </c>
      <c r="F269" s="3">
        <v>1478</v>
      </c>
      <c r="G269" s="15" t="s">
        <v>3645</v>
      </c>
      <c r="H269" s="2" t="s">
        <v>3646</v>
      </c>
      <c r="I269" s="3" t="s">
        <v>3647</v>
      </c>
      <c r="J269" s="3" t="s">
        <v>2256</v>
      </c>
      <c r="L269" s="2" t="s">
        <v>2690</v>
      </c>
      <c r="M269" s="3" t="s">
        <v>3648</v>
      </c>
      <c r="N269" s="3">
        <f t="shared" si="3"/>
        <v>1478</v>
      </c>
      <c r="O269" s="4">
        <v>3.29</v>
      </c>
      <c r="P269" s="2" t="s">
        <v>3649</v>
      </c>
      <c r="Q269" s="2" t="s">
        <v>3650</v>
      </c>
    </row>
    <row r="270" customHeight="1" spans="1:17">
      <c r="A270" s="15" t="s">
        <v>104</v>
      </c>
      <c r="B270" s="7">
        <v>44759</v>
      </c>
      <c r="C270" s="3" t="s">
        <v>3651</v>
      </c>
      <c r="D270" s="3" t="s">
        <v>3652</v>
      </c>
      <c r="E270" s="10">
        <v>0.1729</v>
      </c>
      <c r="F270" s="3">
        <v>827</v>
      </c>
      <c r="G270" s="15" t="s">
        <v>3653</v>
      </c>
      <c r="H270" s="2" t="s">
        <v>3654</v>
      </c>
      <c r="I270" s="3" t="s">
        <v>3655</v>
      </c>
      <c r="J270" s="3" t="s">
        <v>2256</v>
      </c>
      <c r="L270" s="2" t="s">
        <v>3656</v>
      </c>
      <c r="M270" s="3" t="s">
        <v>3657</v>
      </c>
      <c r="N270" s="3">
        <f t="shared" si="3"/>
        <v>827</v>
      </c>
      <c r="O270" s="4">
        <v>3.45</v>
      </c>
      <c r="P270" s="2" t="s">
        <v>3658</v>
      </c>
      <c r="Q270" s="2" t="s">
        <v>3659</v>
      </c>
    </row>
    <row r="271" customHeight="1" spans="1:15">
      <c r="A271" s="15" t="s">
        <v>104</v>
      </c>
      <c r="B271" s="7">
        <v>44122</v>
      </c>
      <c r="C271" s="3" t="s">
        <v>3660</v>
      </c>
      <c r="D271" s="3" t="s">
        <v>3661</v>
      </c>
      <c r="E271" s="10">
        <v>0.033</v>
      </c>
      <c r="F271" s="3">
        <v>172</v>
      </c>
      <c r="G271" s="15" t="s">
        <v>3662</v>
      </c>
      <c r="H271" s="2" t="s">
        <v>3663</v>
      </c>
      <c r="J271" s="3" t="s">
        <v>2256</v>
      </c>
      <c r="L271" s="2" t="s">
        <v>3664</v>
      </c>
      <c r="M271" s="3" t="s">
        <v>3660</v>
      </c>
      <c r="N271" s="3">
        <f t="shared" si="3"/>
        <v>172</v>
      </c>
      <c r="O271" s="4">
        <v>1.15</v>
      </c>
    </row>
    <row r="272" customHeight="1" spans="1:15">
      <c r="A272" s="15" t="s">
        <v>104</v>
      </c>
      <c r="B272" s="7">
        <v>43809</v>
      </c>
      <c r="C272" s="3" t="s">
        <v>3665</v>
      </c>
      <c r="D272" s="3" t="s">
        <v>3666</v>
      </c>
      <c r="E272" s="10">
        <v>0.0841</v>
      </c>
      <c r="F272" s="3">
        <v>461</v>
      </c>
      <c r="G272" s="15" t="s">
        <v>3667</v>
      </c>
      <c r="H272" s="2" t="s">
        <v>3663</v>
      </c>
      <c r="J272" s="3" t="s">
        <v>2256</v>
      </c>
      <c r="L272" s="2" t="s">
        <v>3668</v>
      </c>
      <c r="M272" s="3" t="s">
        <v>3669</v>
      </c>
      <c r="N272" s="3">
        <f t="shared" si="3"/>
        <v>461</v>
      </c>
      <c r="O272" s="4">
        <v>1.14</v>
      </c>
    </row>
    <row r="273" customHeight="1" spans="1:14">
      <c r="A273" s="22" t="s">
        <v>105</v>
      </c>
      <c r="B273" s="7">
        <v>45149</v>
      </c>
      <c r="C273" s="3" t="s">
        <v>3670</v>
      </c>
      <c r="D273" s="3" t="s">
        <v>3671</v>
      </c>
      <c r="E273" s="10">
        <v>0.0162</v>
      </c>
      <c r="F273" s="3">
        <v>327</v>
      </c>
      <c r="G273" s="3" t="s">
        <v>823</v>
      </c>
      <c r="N273" s="3">
        <f t="shared" si="3"/>
        <v>327</v>
      </c>
    </row>
    <row r="274" customHeight="1" spans="1:17">
      <c r="A274" s="22" t="s">
        <v>105</v>
      </c>
      <c r="B274" s="7">
        <v>44705</v>
      </c>
      <c r="C274" s="3" t="s">
        <v>3672</v>
      </c>
      <c r="D274" s="3" t="s">
        <v>3673</v>
      </c>
      <c r="E274" s="10">
        <v>0.0524</v>
      </c>
      <c r="F274" s="3">
        <v>882</v>
      </c>
      <c r="G274" s="15" t="s">
        <v>3674</v>
      </c>
      <c r="H274" s="2" t="s">
        <v>3675</v>
      </c>
      <c r="I274" s="3" t="s">
        <v>3676</v>
      </c>
      <c r="J274" s="3" t="s">
        <v>2256</v>
      </c>
      <c r="L274" s="2" t="s">
        <v>3677</v>
      </c>
      <c r="M274" s="3" t="s">
        <v>3678</v>
      </c>
      <c r="N274" s="3">
        <f t="shared" si="3"/>
        <v>882</v>
      </c>
      <c r="O274" s="4">
        <v>1.62</v>
      </c>
      <c r="P274" s="2" t="s">
        <v>3679</v>
      </c>
      <c r="Q274" s="2" t="s">
        <v>3680</v>
      </c>
    </row>
    <row r="275" customHeight="1" spans="1:17">
      <c r="A275" s="22" t="s">
        <v>105</v>
      </c>
      <c r="B275" s="7">
        <v>43839</v>
      </c>
      <c r="C275" s="3" t="s">
        <v>3681</v>
      </c>
      <c r="D275" s="3" t="s">
        <v>3682</v>
      </c>
      <c r="E275" s="10">
        <v>0.0692</v>
      </c>
      <c r="F275" s="3">
        <v>490</v>
      </c>
      <c r="G275" s="3" t="s">
        <v>3683</v>
      </c>
      <c r="H275" s="2" t="s">
        <v>3684</v>
      </c>
      <c r="J275" s="3" t="s">
        <v>2256</v>
      </c>
      <c r="L275" s="2" t="s">
        <v>3685</v>
      </c>
      <c r="M275" s="3" t="s">
        <v>3686</v>
      </c>
      <c r="N275" s="3">
        <f t="shared" ref="N275:N338" si="4">F275</f>
        <v>490</v>
      </c>
      <c r="O275" s="4">
        <v>1.55</v>
      </c>
      <c r="P275" s="2" t="s">
        <v>3687</v>
      </c>
      <c r="Q275" s="2" t="s">
        <v>2674</v>
      </c>
    </row>
    <row r="276" customHeight="1" spans="1:17">
      <c r="A276" s="22" t="s">
        <v>106</v>
      </c>
      <c r="B276" s="7">
        <v>45477</v>
      </c>
      <c r="C276" s="3" t="s">
        <v>3688</v>
      </c>
      <c r="D276" s="3" t="s">
        <v>3689</v>
      </c>
      <c r="E276" s="10">
        <v>0.0691</v>
      </c>
      <c r="F276" s="3">
        <v>630</v>
      </c>
      <c r="G276" s="15" t="s">
        <v>3690</v>
      </c>
      <c r="H276" s="2" t="s">
        <v>3691</v>
      </c>
      <c r="I276" s="3" t="s">
        <v>3692</v>
      </c>
      <c r="J276" s="3" t="s">
        <v>2256</v>
      </c>
      <c r="L276" s="2" t="s">
        <v>3693</v>
      </c>
      <c r="M276" s="3" t="s">
        <v>3694</v>
      </c>
      <c r="N276" s="3">
        <f t="shared" si="4"/>
        <v>630</v>
      </c>
      <c r="O276" s="4">
        <v>1.36</v>
      </c>
      <c r="P276" s="2" t="s">
        <v>3695</v>
      </c>
      <c r="Q276" s="2" t="s">
        <v>3696</v>
      </c>
    </row>
    <row r="277" customHeight="1" spans="1:17">
      <c r="A277" s="18" t="s">
        <v>106</v>
      </c>
      <c r="B277" s="7">
        <v>44670</v>
      </c>
      <c r="C277" s="3" t="s">
        <v>3697</v>
      </c>
      <c r="D277" s="3" t="s">
        <v>3698</v>
      </c>
      <c r="E277" s="10">
        <v>0.1408</v>
      </c>
      <c r="F277" s="3">
        <v>627</v>
      </c>
      <c r="G277" s="15" t="s">
        <v>3699</v>
      </c>
      <c r="H277" s="2" t="s">
        <v>3700</v>
      </c>
      <c r="I277" s="3" t="s">
        <v>3701</v>
      </c>
      <c r="J277" s="3" t="s">
        <v>2256</v>
      </c>
      <c r="K277" s="2" t="s">
        <v>3702</v>
      </c>
      <c r="L277" s="2" t="s">
        <v>3703</v>
      </c>
      <c r="M277" s="2" t="s">
        <v>3704</v>
      </c>
      <c r="N277" s="3">
        <f t="shared" si="4"/>
        <v>627</v>
      </c>
      <c r="O277" s="4">
        <v>1.09</v>
      </c>
      <c r="P277" s="2" t="s">
        <v>3705</v>
      </c>
      <c r="Q277" s="2" t="s">
        <v>3706</v>
      </c>
    </row>
    <row r="278" customHeight="1" spans="1:14">
      <c r="A278" s="41" t="s">
        <v>107</v>
      </c>
      <c r="B278" s="7">
        <v>44634</v>
      </c>
      <c r="C278" s="3" t="s">
        <v>3707</v>
      </c>
      <c r="D278" s="3" t="s">
        <v>3708</v>
      </c>
      <c r="E278" s="10">
        <v>0.0428</v>
      </c>
      <c r="F278" s="3">
        <v>152</v>
      </c>
      <c r="G278" s="3" t="s">
        <v>823</v>
      </c>
      <c r="N278" s="3">
        <f t="shared" si="4"/>
        <v>152</v>
      </c>
    </row>
    <row r="279" customHeight="1" spans="1:17">
      <c r="A279" s="41" t="s">
        <v>107</v>
      </c>
      <c r="B279" s="7">
        <v>44370</v>
      </c>
      <c r="C279" s="3" t="s">
        <v>3709</v>
      </c>
      <c r="D279" s="3" t="s">
        <v>3710</v>
      </c>
      <c r="E279" s="10">
        <v>0.0402</v>
      </c>
      <c r="F279" s="3">
        <v>477</v>
      </c>
      <c r="G279" s="15" t="s">
        <v>3711</v>
      </c>
      <c r="H279" s="2" t="s">
        <v>3712</v>
      </c>
      <c r="I279" s="3" t="s">
        <v>3713</v>
      </c>
      <c r="J279" s="3" t="s">
        <v>2256</v>
      </c>
      <c r="L279" s="2" t="s">
        <v>2308</v>
      </c>
      <c r="M279" s="3" t="s">
        <v>3714</v>
      </c>
      <c r="N279" s="3">
        <f t="shared" si="4"/>
        <v>477</v>
      </c>
      <c r="O279" s="4">
        <v>1.64</v>
      </c>
      <c r="P279" s="2" t="s">
        <v>3715</v>
      </c>
      <c r="Q279" s="2" t="s">
        <v>3716</v>
      </c>
    </row>
    <row r="280" customHeight="1" spans="1:17">
      <c r="A280" s="15" t="s">
        <v>108</v>
      </c>
      <c r="B280" s="7">
        <v>44601</v>
      </c>
      <c r="C280" s="3" t="s">
        <v>3717</v>
      </c>
      <c r="D280" s="3" t="s">
        <v>3718</v>
      </c>
      <c r="E280" s="10">
        <v>0.2137</v>
      </c>
      <c r="F280" s="3">
        <v>262</v>
      </c>
      <c r="G280" s="15" t="s">
        <v>3719</v>
      </c>
      <c r="H280" s="2" t="s">
        <v>3720</v>
      </c>
      <c r="I280" s="3" t="s">
        <v>3721</v>
      </c>
      <c r="J280" s="3" t="s">
        <v>2256</v>
      </c>
      <c r="L280" s="2" t="s">
        <v>3722</v>
      </c>
      <c r="M280" s="3" t="s">
        <v>3723</v>
      </c>
      <c r="N280" s="3">
        <f t="shared" si="4"/>
        <v>262</v>
      </c>
      <c r="O280" s="4">
        <v>1.36</v>
      </c>
      <c r="P280" s="2" t="s">
        <v>3724</v>
      </c>
      <c r="Q280" s="2" t="s">
        <v>3725</v>
      </c>
    </row>
    <row r="281" customHeight="1" spans="1:15">
      <c r="A281" s="15" t="s">
        <v>108</v>
      </c>
      <c r="B281" s="7">
        <v>43755</v>
      </c>
      <c r="C281" s="3" t="s">
        <v>3726</v>
      </c>
      <c r="D281" s="3" t="s">
        <v>2247</v>
      </c>
      <c r="E281" s="3" t="s">
        <v>2248</v>
      </c>
      <c r="F281" s="3">
        <v>41</v>
      </c>
      <c r="G281" s="15" t="s">
        <v>3727</v>
      </c>
      <c r="H281" s="2" t="s">
        <v>3728</v>
      </c>
      <c r="I281" s="3" t="s">
        <v>2251</v>
      </c>
      <c r="J281" s="3" t="s">
        <v>2256</v>
      </c>
      <c r="L281" s="2" t="s">
        <v>3729</v>
      </c>
      <c r="M281" s="3" t="s">
        <v>3730</v>
      </c>
      <c r="N281" s="3">
        <f t="shared" si="4"/>
        <v>41</v>
      </c>
      <c r="O281" s="4">
        <v>1.05</v>
      </c>
    </row>
    <row r="282" customHeight="1" spans="1:15">
      <c r="A282" s="15" t="s">
        <v>108</v>
      </c>
      <c r="B282" s="7">
        <v>43223</v>
      </c>
      <c r="C282" s="3" t="s">
        <v>3731</v>
      </c>
      <c r="D282" s="3" t="s">
        <v>3732</v>
      </c>
      <c r="E282" s="10">
        <v>0.1362</v>
      </c>
      <c r="F282" s="3">
        <v>168</v>
      </c>
      <c r="G282" s="15" t="s">
        <v>3733</v>
      </c>
      <c r="H282" s="2" t="s">
        <v>3734</v>
      </c>
      <c r="J282" s="3" t="s">
        <v>2256</v>
      </c>
      <c r="L282" s="2" t="s">
        <v>3735</v>
      </c>
      <c r="M282" s="3" t="s">
        <v>3736</v>
      </c>
      <c r="N282" s="3">
        <f t="shared" si="4"/>
        <v>168</v>
      </c>
      <c r="O282" s="4">
        <v>2.36</v>
      </c>
    </row>
    <row r="283" customHeight="1" spans="1:15">
      <c r="A283" s="15" t="s">
        <v>108</v>
      </c>
      <c r="B283" s="7">
        <v>42951</v>
      </c>
      <c r="C283" s="3" t="s">
        <v>3737</v>
      </c>
      <c r="D283" s="3" t="s">
        <v>3738</v>
      </c>
      <c r="E283" s="10">
        <v>0.0488</v>
      </c>
      <c r="F283" s="3">
        <v>30</v>
      </c>
      <c r="G283" s="15" t="s">
        <v>3739</v>
      </c>
      <c r="H283" s="2" t="s">
        <v>3740</v>
      </c>
      <c r="J283" s="3" t="s">
        <v>2266</v>
      </c>
      <c r="L283" s="2" t="s">
        <v>3741</v>
      </c>
      <c r="M283" s="3" t="s">
        <v>3742</v>
      </c>
      <c r="N283" s="3">
        <f t="shared" si="4"/>
        <v>30</v>
      </c>
      <c r="O283" s="4">
        <v>1.44</v>
      </c>
    </row>
    <row r="284" customHeight="1" spans="1:17">
      <c r="A284" s="15" t="s">
        <v>109</v>
      </c>
      <c r="B284" s="7">
        <v>44362</v>
      </c>
      <c r="C284" s="3" t="s">
        <v>1332</v>
      </c>
      <c r="D284" s="3" t="s">
        <v>3743</v>
      </c>
      <c r="E284" s="10">
        <v>0.018</v>
      </c>
      <c r="F284" s="3">
        <v>640</v>
      </c>
      <c r="G284" s="15" t="s">
        <v>3744</v>
      </c>
      <c r="H284" s="2" t="s">
        <v>3745</v>
      </c>
      <c r="I284" s="3" t="s">
        <v>3746</v>
      </c>
      <c r="J284" s="3" t="s">
        <v>2256</v>
      </c>
      <c r="L284" s="2" t="s">
        <v>3747</v>
      </c>
      <c r="M284" s="3" t="s">
        <v>3748</v>
      </c>
      <c r="N284" s="3">
        <f t="shared" si="4"/>
        <v>640</v>
      </c>
      <c r="O284" s="4">
        <v>1</v>
      </c>
      <c r="P284" s="2" t="s">
        <v>3749</v>
      </c>
      <c r="Q284" s="2" t="s">
        <v>3750</v>
      </c>
    </row>
    <row r="285" customHeight="1" spans="1:17">
      <c r="A285" s="22" t="s">
        <v>110</v>
      </c>
      <c r="B285" s="7">
        <v>44916</v>
      </c>
      <c r="C285" s="3" t="s">
        <v>3751</v>
      </c>
      <c r="D285" s="3" t="s">
        <v>3752</v>
      </c>
      <c r="E285" s="10">
        <v>0.0367</v>
      </c>
      <c r="F285" s="3">
        <v>127</v>
      </c>
      <c r="G285" s="15" t="s">
        <v>3753</v>
      </c>
      <c r="H285" s="2" t="s">
        <v>3754</v>
      </c>
      <c r="I285" s="3" t="s">
        <v>3755</v>
      </c>
      <c r="J285" s="3" t="s">
        <v>2256</v>
      </c>
      <c r="K285" s="3" t="s">
        <v>3756</v>
      </c>
      <c r="L285" s="2" t="s">
        <v>2684</v>
      </c>
      <c r="M285" s="3" t="s">
        <v>3757</v>
      </c>
      <c r="N285" s="3">
        <f t="shared" si="4"/>
        <v>127</v>
      </c>
      <c r="O285" s="4">
        <v>1.06</v>
      </c>
      <c r="P285" s="2" t="s">
        <v>3758</v>
      </c>
      <c r="Q285" s="2" t="s">
        <v>3759</v>
      </c>
    </row>
    <row r="286" customHeight="1" spans="1:18">
      <c r="A286" s="18" t="s">
        <v>110</v>
      </c>
      <c r="B286" s="7">
        <v>44250</v>
      </c>
      <c r="C286" s="3" t="s">
        <v>3760</v>
      </c>
      <c r="D286" s="3" t="s">
        <v>3761</v>
      </c>
      <c r="E286" s="10">
        <v>0.0508</v>
      </c>
      <c r="F286" s="3">
        <v>36</v>
      </c>
      <c r="G286" s="15" t="s">
        <v>3762</v>
      </c>
      <c r="H286" s="2" t="s">
        <v>3763</v>
      </c>
      <c r="I286" s="3" t="s">
        <v>3764</v>
      </c>
      <c r="L286" s="2" t="s">
        <v>3765</v>
      </c>
      <c r="M286" s="3" t="s">
        <v>3766</v>
      </c>
      <c r="N286" s="3">
        <f t="shared" si="4"/>
        <v>36</v>
      </c>
      <c r="O286" s="4">
        <v>0.18</v>
      </c>
      <c r="R286" s="3" t="s">
        <v>2290</v>
      </c>
    </row>
    <row r="287" customHeight="1" spans="1:15">
      <c r="A287" s="22" t="s">
        <v>110</v>
      </c>
      <c r="B287" s="7">
        <v>43411</v>
      </c>
      <c r="C287" s="3" t="s">
        <v>3767</v>
      </c>
      <c r="D287" s="3" t="s">
        <v>3768</v>
      </c>
      <c r="E287" s="10">
        <v>0.173</v>
      </c>
      <c r="F287" s="3">
        <v>22</v>
      </c>
      <c r="G287" s="15" t="s">
        <v>3769</v>
      </c>
      <c r="H287" s="2" t="s">
        <v>3770</v>
      </c>
      <c r="J287" s="3" t="s">
        <v>2256</v>
      </c>
      <c r="L287" s="2" t="s">
        <v>3771</v>
      </c>
      <c r="M287" s="3" t="s">
        <v>3767</v>
      </c>
      <c r="N287" s="3">
        <f t="shared" si="4"/>
        <v>22</v>
      </c>
      <c r="O287" s="4">
        <v>1</v>
      </c>
    </row>
    <row r="288" customHeight="1" spans="1:15">
      <c r="A288" s="22" t="s">
        <v>110</v>
      </c>
      <c r="B288" s="7">
        <v>42720</v>
      </c>
      <c r="C288" s="3" t="s">
        <v>3772</v>
      </c>
      <c r="D288" s="3" t="s">
        <v>2247</v>
      </c>
      <c r="E288" s="3" t="s">
        <v>2248</v>
      </c>
      <c r="F288" s="3">
        <v>49</v>
      </c>
      <c r="G288" s="15" t="s">
        <v>3773</v>
      </c>
      <c r="H288" s="2" t="s">
        <v>3774</v>
      </c>
      <c r="I288" s="3" t="s">
        <v>2251</v>
      </c>
      <c r="J288" s="3" t="s">
        <v>2256</v>
      </c>
      <c r="L288" s="2" t="s">
        <v>3775</v>
      </c>
      <c r="M288" s="3" t="s">
        <v>3776</v>
      </c>
      <c r="N288" s="3">
        <f t="shared" si="4"/>
        <v>49</v>
      </c>
      <c r="O288" s="4">
        <v>1.01</v>
      </c>
    </row>
    <row r="289" customHeight="1" spans="1:15">
      <c r="A289" s="22" t="s">
        <v>110</v>
      </c>
      <c r="B289" s="7">
        <v>42353</v>
      </c>
      <c r="C289" s="3" t="s">
        <v>3777</v>
      </c>
      <c r="D289" s="3" t="s">
        <v>2398</v>
      </c>
      <c r="E289" s="10">
        <v>0.0743</v>
      </c>
      <c r="F289" s="3">
        <v>120</v>
      </c>
      <c r="G289" s="15" t="s">
        <v>3778</v>
      </c>
      <c r="H289" s="2" t="s">
        <v>3779</v>
      </c>
      <c r="J289" s="3" t="s">
        <v>2256</v>
      </c>
      <c r="L289" s="2" t="s">
        <v>3780</v>
      </c>
      <c r="M289" s="3" t="s">
        <v>3781</v>
      </c>
      <c r="N289" s="3">
        <f t="shared" si="4"/>
        <v>120</v>
      </c>
      <c r="O289" s="4">
        <v>1.33</v>
      </c>
    </row>
    <row r="290" customHeight="1" spans="1:15">
      <c r="A290" s="22" t="s">
        <v>110</v>
      </c>
      <c r="B290" s="3" t="s">
        <v>809</v>
      </c>
      <c r="C290" s="2" t="s">
        <v>3782</v>
      </c>
      <c r="D290" s="3" t="s">
        <v>2960</v>
      </c>
      <c r="E290" s="10">
        <v>0.1242</v>
      </c>
      <c r="F290" s="3">
        <v>145</v>
      </c>
      <c r="G290" s="15" t="s">
        <v>3783</v>
      </c>
      <c r="H290" s="2" t="s">
        <v>3784</v>
      </c>
      <c r="J290" s="3" t="s">
        <v>2266</v>
      </c>
      <c r="L290" s="2" t="s">
        <v>2806</v>
      </c>
      <c r="M290" s="3" t="s">
        <v>3785</v>
      </c>
      <c r="N290" s="3">
        <f t="shared" si="4"/>
        <v>145</v>
      </c>
      <c r="O290" s="4">
        <v>1.2</v>
      </c>
    </row>
    <row r="291" customHeight="1" spans="1:17">
      <c r="A291" s="22" t="s">
        <v>111</v>
      </c>
      <c r="B291" s="7">
        <v>44852</v>
      </c>
      <c r="C291" s="3" t="s">
        <v>1341</v>
      </c>
      <c r="D291" s="3" t="s">
        <v>3786</v>
      </c>
      <c r="E291" s="10">
        <v>0.0687</v>
      </c>
      <c r="F291" s="3">
        <v>377</v>
      </c>
      <c r="G291" s="15" t="s">
        <v>3787</v>
      </c>
      <c r="H291" s="2" t="s">
        <v>3788</v>
      </c>
      <c r="I291" s="3" t="s">
        <v>3789</v>
      </c>
      <c r="J291" s="3" t="s">
        <v>2256</v>
      </c>
      <c r="L291" s="2" t="s">
        <v>2690</v>
      </c>
      <c r="M291" s="3" t="s">
        <v>3790</v>
      </c>
      <c r="N291" s="3">
        <f t="shared" si="4"/>
        <v>377</v>
      </c>
      <c r="O291" s="4">
        <v>1.5</v>
      </c>
      <c r="P291" s="2" t="s">
        <v>3791</v>
      </c>
      <c r="Q291" s="2" t="s">
        <v>3792</v>
      </c>
    </row>
    <row r="292" customHeight="1" spans="1:14">
      <c r="A292" s="18" t="s">
        <v>112</v>
      </c>
      <c r="B292" s="7">
        <v>45092</v>
      </c>
      <c r="C292" s="3" t="s">
        <v>3793</v>
      </c>
      <c r="D292" s="3" t="s">
        <v>3794</v>
      </c>
      <c r="E292" s="10">
        <v>0.0494</v>
      </c>
      <c r="F292" s="3">
        <v>36</v>
      </c>
      <c r="G292" s="3" t="s">
        <v>823</v>
      </c>
      <c r="N292" s="3">
        <f t="shared" si="4"/>
        <v>36</v>
      </c>
    </row>
    <row r="293" customHeight="1" spans="1:17">
      <c r="A293" s="41" t="s">
        <v>112</v>
      </c>
      <c r="B293" s="7">
        <v>44726</v>
      </c>
      <c r="C293" s="3" t="s">
        <v>3795</v>
      </c>
      <c r="D293" s="3" t="s">
        <v>3796</v>
      </c>
      <c r="E293" s="10">
        <v>0.0339</v>
      </c>
      <c r="F293" s="3">
        <v>237</v>
      </c>
      <c r="G293" s="15" t="s">
        <v>3797</v>
      </c>
      <c r="H293" s="2" t="s">
        <v>3798</v>
      </c>
      <c r="I293" s="3" t="s">
        <v>3799</v>
      </c>
      <c r="J293" s="3" t="s">
        <v>2256</v>
      </c>
      <c r="L293" s="2" t="s">
        <v>3800</v>
      </c>
      <c r="M293" s="3" t="s">
        <v>3801</v>
      </c>
      <c r="N293" s="3">
        <f t="shared" si="4"/>
        <v>237</v>
      </c>
      <c r="O293" s="4">
        <v>1.1</v>
      </c>
      <c r="P293" s="2" t="s">
        <v>3802</v>
      </c>
      <c r="Q293" s="2" t="s">
        <v>3803</v>
      </c>
    </row>
    <row r="294" customHeight="1" spans="1:15">
      <c r="A294" s="22" t="s">
        <v>113</v>
      </c>
      <c r="B294" s="7">
        <v>43348</v>
      </c>
      <c r="C294" s="3" t="s">
        <v>3804</v>
      </c>
      <c r="D294" s="3" t="s">
        <v>3805</v>
      </c>
      <c r="E294" s="10">
        <v>0.0029</v>
      </c>
      <c r="F294" s="3">
        <v>52</v>
      </c>
      <c r="G294" s="15" t="s">
        <v>3806</v>
      </c>
      <c r="H294" s="2" t="s">
        <v>3807</v>
      </c>
      <c r="J294" s="3" t="s">
        <v>2256</v>
      </c>
      <c r="L294" s="2" t="s">
        <v>3808</v>
      </c>
      <c r="M294" s="3" t="s">
        <v>3809</v>
      </c>
      <c r="N294" s="3">
        <f t="shared" si="4"/>
        <v>52</v>
      </c>
      <c r="O294" s="4">
        <v>1.18</v>
      </c>
    </row>
    <row r="295" customHeight="1" spans="1:15">
      <c r="A295" s="22" t="s">
        <v>113</v>
      </c>
      <c r="B295" s="7">
        <v>42864</v>
      </c>
      <c r="C295" s="3" t="s">
        <v>3810</v>
      </c>
      <c r="D295" s="3" t="s">
        <v>3811</v>
      </c>
      <c r="E295" s="10">
        <v>0.05</v>
      </c>
      <c r="F295" s="3">
        <v>109</v>
      </c>
      <c r="G295" s="15" t="s">
        <v>3812</v>
      </c>
      <c r="H295" s="2" t="s">
        <v>3813</v>
      </c>
      <c r="J295" s="3" t="s">
        <v>2266</v>
      </c>
      <c r="L295" s="2" t="s">
        <v>3735</v>
      </c>
      <c r="M295" s="3" t="s">
        <v>3814</v>
      </c>
      <c r="N295" s="3">
        <f t="shared" si="4"/>
        <v>109</v>
      </c>
      <c r="O295" s="4">
        <v>1.1</v>
      </c>
    </row>
    <row r="296" customHeight="1" spans="1:17">
      <c r="A296" s="22" t="s">
        <v>114</v>
      </c>
      <c r="B296" s="7">
        <v>44778</v>
      </c>
      <c r="C296" s="3" t="s">
        <v>3815</v>
      </c>
      <c r="D296" s="3" t="s">
        <v>3816</v>
      </c>
      <c r="E296" s="10">
        <v>0.0237</v>
      </c>
      <c r="F296" s="3">
        <v>127</v>
      </c>
      <c r="G296" s="15" t="s">
        <v>3817</v>
      </c>
      <c r="H296" s="2" t="s">
        <v>3818</v>
      </c>
      <c r="I296" s="3" t="s">
        <v>3819</v>
      </c>
      <c r="J296" s="3" t="s">
        <v>2256</v>
      </c>
      <c r="L296" s="2" t="s">
        <v>3820</v>
      </c>
      <c r="M296" s="3" t="s">
        <v>3821</v>
      </c>
      <c r="N296" s="3">
        <f t="shared" si="4"/>
        <v>127</v>
      </c>
      <c r="O296" s="4">
        <v>1.03</v>
      </c>
      <c r="P296" s="2" t="s">
        <v>3822</v>
      </c>
      <c r="Q296" s="2" t="s">
        <v>3823</v>
      </c>
    </row>
    <row r="297" customHeight="1" spans="1:17">
      <c r="A297" s="18" t="s">
        <v>114</v>
      </c>
      <c r="B297" s="7">
        <v>44120</v>
      </c>
      <c r="C297" s="3" t="s">
        <v>3824</v>
      </c>
      <c r="D297" s="3" t="s">
        <v>2247</v>
      </c>
      <c r="E297" s="3" t="s">
        <v>2248</v>
      </c>
      <c r="F297" s="3">
        <v>94</v>
      </c>
      <c r="G297" s="15" t="s">
        <v>3825</v>
      </c>
      <c r="H297" s="2" t="s">
        <v>3826</v>
      </c>
      <c r="I297" s="3" t="s">
        <v>2251</v>
      </c>
      <c r="J297" s="3" t="s">
        <v>2251</v>
      </c>
      <c r="K297" s="2" t="s">
        <v>3012</v>
      </c>
      <c r="L297" s="2" t="s">
        <v>3535</v>
      </c>
      <c r="M297" s="2" t="s">
        <v>3827</v>
      </c>
      <c r="N297" s="3">
        <f t="shared" si="4"/>
        <v>94</v>
      </c>
      <c r="O297" s="4">
        <v>1.08</v>
      </c>
      <c r="P297" s="2" t="s">
        <v>3828</v>
      </c>
      <c r="Q297" s="2" t="s">
        <v>3829</v>
      </c>
    </row>
    <row r="298" customHeight="1" spans="1:14">
      <c r="A298" s="41" t="s">
        <v>115</v>
      </c>
      <c r="B298" s="7">
        <v>45211</v>
      </c>
      <c r="C298" s="3" t="s">
        <v>3830</v>
      </c>
      <c r="D298" s="3" t="s">
        <v>2247</v>
      </c>
      <c r="E298" s="3" t="s">
        <v>3831</v>
      </c>
      <c r="F298" s="3">
        <v>79</v>
      </c>
      <c r="G298" s="3" t="s">
        <v>823</v>
      </c>
      <c r="N298" s="3">
        <f t="shared" si="4"/>
        <v>79</v>
      </c>
    </row>
    <row r="299" customHeight="1" spans="1:17">
      <c r="A299" s="41" t="s">
        <v>115</v>
      </c>
      <c r="B299" s="7">
        <v>44501</v>
      </c>
      <c r="C299" s="3" t="s">
        <v>3832</v>
      </c>
      <c r="D299" s="3" t="s">
        <v>3833</v>
      </c>
      <c r="E299" s="10">
        <v>0.0885</v>
      </c>
      <c r="F299" s="3">
        <v>81</v>
      </c>
      <c r="G299" s="15" t="s">
        <v>3834</v>
      </c>
      <c r="H299" s="2" t="s">
        <v>3835</v>
      </c>
      <c r="I299" s="3" t="s">
        <v>3836</v>
      </c>
      <c r="J299" s="3" t="s">
        <v>2256</v>
      </c>
      <c r="L299" s="2" t="s">
        <v>3837</v>
      </c>
      <c r="M299" s="3" t="s">
        <v>3838</v>
      </c>
      <c r="N299" s="3">
        <f t="shared" si="4"/>
        <v>81</v>
      </c>
      <c r="O299" s="4">
        <v>0.13</v>
      </c>
      <c r="Q299" s="2" t="s">
        <v>2353</v>
      </c>
    </row>
    <row r="300" customHeight="1" spans="1:15">
      <c r="A300" s="41" t="s">
        <v>115</v>
      </c>
      <c r="B300" s="7">
        <v>44232</v>
      </c>
      <c r="C300" s="3" t="s">
        <v>2382</v>
      </c>
      <c r="D300" s="3" t="s">
        <v>2247</v>
      </c>
      <c r="E300" s="3" t="s">
        <v>3831</v>
      </c>
      <c r="F300" s="3">
        <v>96</v>
      </c>
      <c r="G300" s="15" t="s">
        <v>3839</v>
      </c>
      <c r="H300" s="2" t="s">
        <v>3840</v>
      </c>
      <c r="I300" s="3" t="s">
        <v>2251</v>
      </c>
      <c r="L300" s="2" t="s">
        <v>3841</v>
      </c>
      <c r="M300" s="3" t="s">
        <v>3842</v>
      </c>
      <c r="N300" s="3">
        <f t="shared" si="4"/>
        <v>96</v>
      </c>
      <c r="O300" s="4">
        <v>0.54</v>
      </c>
    </row>
    <row r="301" customHeight="1" spans="1:15">
      <c r="A301" s="41" t="s">
        <v>115</v>
      </c>
      <c r="B301" s="7">
        <v>43970</v>
      </c>
      <c r="C301" s="3" t="s">
        <v>3843</v>
      </c>
      <c r="D301" s="3" t="s">
        <v>2247</v>
      </c>
      <c r="E301" s="3" t="s">
        <v>3831</v>
      </c>
      <c r="F301" s="3">
        <v>112</v>
      </c>
      <c r="G301" s="15" t="s">
        <v>3844</v>
      </c>
      <c r="H301" s="2" t="s">
        <v>3845</v>
      </c>
      <c r="I301" s="3" t="s">
        <v>2251</v>
      </c>
      <c r="J301" s="3" t="s">
        <v>2256</v>
      </c>
      <c r="L301" s="2" t="s">
        <v>3846</v>
      </c>
      <c r="M301" s="3" t="s">
        <v>3847</v>
      </c>
      <c r="N301" s="3">
        <f t="shared" si="4"/>
        <v>112</v>
      </c>
      <c r="O301" s="4">
        <v>0.93</v>
      </c>
    </row>
    <row r="302" customHeight="1" spans="1:15">
      <c r="A302" s="41" t="s">
        <v>115</v>
      </c>
      <c r="B302" s="7">
        <v>43551</v>
      </c>
      <c r="C302" s="3" t="s">
        <v>3848</v>
      </c>
      <c r="D302" s="3" t="s">
        <v>3849</v>
      </c>
      <c r="E302" s="10">
        <v>0.1441</v>
      </c>
      <c r="F302" s="3">
        <v>98</v>
      </c>
      <c r="G302" s="15" t="s">
        <v>3850</v>
      </c>
      <c r="H302" s="2" t="s">
        <v>3845</v>
      </c>
      <c r="J302" s="3" t="s">
        <v>2256</v>
      </c>
      <c r="L302" s="2" t="s">
        <v>3851</v>
      </c>
      <c r="M302" s="3" t="s">
        <v>3852</v>
      </c>
      <c r="N302" s="3">
        <f t="shared" si="4"/>
        <v>98</v>
      </c>
      <c r="O302" s="4">
        <v>1.1</v>
      </c>
    </row>
    <row r="303" customHeight="1" spans="1:15">
      <c r="A303" s="41" t="s">
        <v>115</v>
      </c>
      <c r="B303" s="7">
        <v>43067</v>
      </c>
      <c r="C303" s="3" t="s">
        <v>3853</v>
      </c>
      <c r="D303" s="3" t="s">
        <v>3854</v>
      </c>
      <c r="E303" s="10">
        <v>0.0916</v>
      </c>
      <c r="F303" s="3">
        <v>352</v>
      </c>
      <c r="G303" s="15" t="s">
        <v>3855</v>
      </c>
      <c r="H303" s="2" t="s">
        <v>3856</v>
      </c>
      <c r="J303" s="3" t="s">
        <v>2256</v>
      </c>
      <c r="L303" s="2" t="s">
        <v>3857</v>
      </c>
      <c r="M303" s="3" t="s">
        <v>3858</v>
      </c>
      <c r="N303" s="3">
        <f t="shared" si="4"/>
        <v>352</v>
      </c>
      <c r="O303" s="4">
        <v>1</v>
      </c>
    </row>
    <row r="304" customHeight="1" spans="1:15">
      <c r="A304" s="41" t="s">
        <v>115</v>
      </c>
      <c r="B304" s="7">
        <v>42670</v>
      </c>
      <c r="C304" s="3" t="s">
        <v>3859</v>
      </c>
      <c r="D304" s="3" t="s">
        <v>3860</v>
      </c>
      <c r="E304" s="10">
        <v>0.1737</v>
      </c>
      <c r="F304" s="3">
        <v>34</v>
      </c>
      <c r="G304" s="3" t="s">
        <v>3861</v>
      </c>
      <c r="H304" s="2" t="s">
        <v>3862</v>
      </c>
      <c r="J304" s="3" t="s">
        <v>2256</v>
      </c>
      <c r="L304" s="2" t="s">
        <v>3863</v>
      </c>
      <c r="M304" s="27" t="s">
        <v>3864</v>
      </c>
      <c r="N304" s="3">
        <f t="shared" si="4"/>
        <v>34</v>
      </c>
      <c r="O304" s="4">
        <v>1</v>
      </c>
    </row>
    <row r="305" customHeight="1" spans="1:15">
      <c r="A305" s="41" t="s">
        <v>115</v>
      </c>
      <c r="B305" s="7">
        <v>42447</v>
      </c>
      <c r="C305" s="2" t="s">
        <v>3865</v>
      </c>
      <c r="D305" s="2" t="s">
        <v>3866</v>
      </c>
      <c r="E305" s="8">
        <v>0.1363</v>
      </c>
      <c r="F305" s="3">
        <v>32</v>
      </c>
      <c r="G305" s="15" t="s">
        <v>3867</v>
      </c>
      <c r="H305" s="2" t="s">
        <v>3862</v>
      </c>
      <c r="J305" s="3" t="s">
        <v>2256</v>
      </c>
      <c r="L305" s="2" t="s">
        <v>3868</v>
      </c>
      <c r="M305" s="3" t="s">
        <v>3869</v>
      </c>
      <c r="N305" s="3">
        <f t="shared" si="4"/>
        <v>32</v>
      </c>
      <c r="O305" s="4">
        <v>1</v>
      </c>
    </row>
    <row r="306" customHeight="1" spans="1:15">
      <c r="A306" s="41" t="s">
        <v>115</v>
      </c>
      <c r="B306" s="7">
        <v>42275</v>
      </c>
      <c r="C306" s="2" t="s">
        <v>3870</v>
      </c>
      <c r="D306" s="2" t="s">
        <v>3871</v>
      </c>
      <c r="E306" s="8">
        <v>0.0119</v>
      </c>
      <c r="F306" s="3">
        <v>38</v>
      </c>
      <c r="G306" s="15" t="s">
        <v>3872</v>
      </c>
      <c r="H306" s="2" t="s">
        <v>3873</v>
      </c>
      <c r="J306" s="3" t="s">
        <v>2256</v>
      </c>
      <c r="L306" s="2" t="s">
        <v>3874</v>
      </c>
      <c r="M306" s="3" t="s">
        <v>3875</v>
      </c>
      <c r="N306" s="3">
        <f t="shared" si="4"/>
        <v>38</v>
      </c>
      <c r="O306" s="4">
        <v>1</v>
      </c>
    </row>
    <row r="307" customHeight="1" spans="1:15">
      <c r="A307" s="41" t="s">
        <v>115</v>
      </c>
      <c r="B307" s="7">
        <v>42165</v>
      </c>
      <c r="C307" s="2" t="s">
        <v>2959</v>
      </c>
      <c r="D307" s="2" t="s">
        <v>3876</v>
      </c>
      <c r="E307" s="8">
        <v>0.2125</v>
      </c>
      <c r="F307" s="3">
        <v>133</v>
      </c>
      <c r="G307" s="42" t="s">
        <v>3877</v>
      </c>
      <c r="H307" s="2" t="s">
        <v>3878</v>
      </c>
      <c r="J307" s="3" t="s">
        <v>2266</v>
      </c>
      <c r="L307" s="2" t="s">
        <v>2959</v>
      </c>
      <c r="M307" s="3" t="s">
        <v>3879</v>
      </c>
      <c r="N307" s="3">
        <f t="shared" si="4"/>
        <v>133</v>
      </c>
      <c r="O307" s="4">
        <v>1</v>
      </c>
    </row>
    <row r="308" customHeight="1" spans="1:17">
      <c r="A308" s="14" t="s">
        <v>116</v>
      </c>
      <c r="B308" s="7">
        <v>44127</v>
      </c>
      <c r="C308" s="3" t="s">
        <v>3880</v>
      </c>
      <c r="D308" s="3" t="s">
        <v>2247</v>
      </c>
      <c r="E308" s="3" t="s">
        <v>2248</v>
      </c>
      <c r="F308" s="3">
        <v>563</v>
      </c>
      <c r="G308" s="42" t="s">
        <v>3881</v>
      </c>
      <c r="H308" s="2" t="s">
        <v>3882</v>
      </c>
      <c r="I308" s="3" t="s">
        <v>2251</v>
      </c>
      <c r="J308" s="3" t="s">
        <v>2251</v>
      </c>
      <c r="L308" s="2" t="s">
        <v>3389</v>
      </c>
      <c r="M308" s="3" t="s">
        <v>3883</v>
      </c>
      <c r="N308" s="3">
        <f t="shared" si="4"/>
        <v>563</v>
      </c>
      <c r="O308" s="4">
        <v>1.99</v>
      </c>
      <c r="P308" s="2" t="s">
        <v>3884</v>
      </c>
      <c r="Q308" s="2" t="s">
        <v>2353</v>
      </c>
    </row>
    <row r="309" customHeight="1" spans="1:15">
      <c r="A309" s="14" t="s">
        <v>116</v>
      </c>
      <c r="B309" s="7">
        <v>43454</v>
      </c>
      <c r="C309" s="3" t="s">
        <v>3885</v>
      </c>
      <c r="D309" s="3" t="s">
        <v>3886</v>
      </c>
      <c r="E309" s="10">
        <v>0.088</v>
      </c>
      <c r="F309" s="3">
        <v>1060</v>
      </c>
      <c r="G309" s="42" t="s">
        <v>3887</v>
      </c>
      <c r="H309" s="2" t="s">
        <v>3888</v>
      </c>
      <c r="J309" s="3" t="s">
        <v>2256</v>
      </c>
      <c r="L309" s="2" t="s">
        <v>3889</v>
      </c>
      <c r="M309" s="3" t="s">
        <v>3890</v>
      </c>
      <c r="N309" s="3">
        <f t="shared" si="4"/>
        <v>1060</v>
      </c>
      <c r="O309" s="4">
        <v>1.33</v>
      </c>
    </row>
    <row r="310" customHeight="1" spans="1:17">
      <c r="A310" s="15" t="s">
        <v>117</v>
      </c>
      <c r="B310" s="7">
        <v>45000</v>
      </c>
      <c r="C310" s="2" t="s">
        <v>3891</v>
      </c>
      <c r="D310" s="2" t="s">
        <v>2247</v>
      </c>
      <c r="E310" s="2" t="s">
        <v>2248</v>
      </c>
      <c r="F310" s="3">
        <v>585</v>
      </c>
      <c r="G310" s="43" t="s">
        <v>3892</v>
      </c>
      <c r="H310" s="2" t="s">
        <v>3893</v>
      </c>
      <c r="I310" s="2" t="s">
        <v>2251</v>
      </c>
      <c r="J310" s="3" t="s">
        <v>2251</v>
      </c>
      <c r="L310" s="2" t="s">
        <v>2350</v>
      </c>
      <c r="M310" s="2" t="s">
        <v>3894</v>
      </c>
      <c r="N310" s="3">
        <f t="shared" si="4"/>
        <v>585</v>
      </c>
      <c r="O310" s="4">
        <v>1.06</v>
      </c>
      <c r="P310" s="2" t="s">
        <v>3895</v>
      </c>
      <c r="Q310" s="2" t="s">
        <v>3896</v>
      </c>
    </row>
    <row r="311" customHeight="1" spans="1:15">
      <c r="A311" s="15" t="s">
        <v>117</v>
      </c>
      <c r="B311" s="7">
        <v>44532</v>
      </c>
      <c r="C311" s="2" t="s">
        <v>3897</v>
      </c>
      <c r="D311" s="2" t="s">
        <v>2247</v>
      </c>
      <c r="E311" s="2" t="s">
        <v>2248</v>
      </c>
      <c r="F311" s="3">
        <v>710</v>
      </c>
      <c r="G311" s="43" t="s">
        <v>3898</v>
      </c>
      <c r="H311" s="2" t="s">
        <v>3899</v>
      </c>
      <c r="I311" s="2" t="s">
        <v>2251</v>
      </c>
      <c r="J311" s="3" t="s">
        <v>2256</v>
      </c>
      <c r="L311" s="2" t="s">
        <v>3109</v>
      </c>
      <c r="M311" s="2" t="s">
        <v>3900</v>
      </c>
      <c r="N311" s="3">
        <f t="shared" si="4"/>
        <v>710</v>
      </c>
      <c r="O311" s="4">
        <v>1.5</v>
      </c>
    </row>
    <row r="312" customHeight="1" spans="1:17">
      <c r="A312" s="15" t="s">
        <v>117</v>
      </c>
      <c r="B312" s="7">
        <v>44133</v>
      </c>
      <c r="C312" s="3" t="s">
        <v>3901</v>
      </c>
      <c r="D312" s="3" t="s">
        <v>3902</v>
      </c>
      <c r="E312" s="10">
        <v>0.0334</v>
      </c>
      <c r="F312" s="3">
        <v>666</v>
      </c>
      <c r="G312" s="15" t="s">
        <v>3903</v>
      </c>
      <c r="H312" s="2" t="s">
        <v>3899</v>
      </c>
      <c r="J312" s="3" t="s">
        <v>2256</v>
      </c>
      <c r="L312" s="2" t="s">
        <v>3904</v>
      </c>
      <c r="M312" s="3" t="s">
        <v>3905</v>
      </c>
      <c r="N312" s="3">
        <f t="shared" si="4"/>
        <v>666</v>
      </c>
      <c r="O312" s="4">
        <v>2.07</v>
      </c>
      <c r="P312" s="2" t="s">
        <v>3906</v>
      </c>
      <c r="Q312" s="2" t="s">
        <v>3907</v>
      </c>
    </row>
    <row r="313" customHeight="1" spans="1:17">
      <c r="A313" s="15" t="s">
        <v>118</v>
      </c>
      <c r="B313" s="7">
        <v>45064</v>
      </c>
      <c r="C313" s="19">
        <v>158360</v>
      </c>
      <c r="D313" s="19">
        <v>17584922</v>
      </c>
      <c r="E313" s="10">
        <v>0.0089</v>
      </c>
      <c r="F313" s="3">
        <v>116</v>
      </c>
      <c r="G313" s="15" t="s">
        <v>3908</v>
      </c>
      <c r="H313" s="2" t="s">
        <v>3909</v>
      </c>
      <c r="I313" s="33">
        <v>0.372</v>
      </c>
      <c r="J313" s="3" t="s">
        <v>2251</v>
      </c>
      <c r="L313" s="19">
        <v>100001</v>
      </c>
      <c r="M313" s="19">
        <v>158360</v>
      </c>
      <c r="N313" s="3">
        <f t="shared" si="4"/>
        <v>116</v>
      </c>
      <c r="O313" s="4">
        <v>1.58</v>
      </c>
      <c r="P313" s="2" t="s">
        <v>3910</v>
      </c>
      <c r="Q313" s="2" t="s">
        <v>3911</v>
      </c>
    </row>
    <row r="314" customHeight="1" spans="1:14">
      <c r="A314" s="15" t="s">
        <v>119</v>
      </c>
      <c r="B314" s="7">
        <v>45215</v>
      </c>
      <c r="C314" s="3" t="s">
        <v>3912</v>
      </c>
      <c r="D314" s="3" t="s">
        <v>3913</v>
      </c>
      <c r="E314" s="10">
        <v>0.548</v>
      </c>
      <c r="F314" s="3">
        <v>25</v>
      </c>
      <c r="G314" s="3" t="s">
        <v>823</v>
      </c>
      <c r="N314" s="3">
        <f t="shared" si="4"/>
        <v>25</v>
      </c>
    </row>
    <row r="315" customHeight="1" spans="1:14">
      <c r="A315" s="15" t="s">
        <v>119</v>
      </c>
      <c r="B315" s="7">
        <v>45167</v>
      </c>
      <c r="C315" s="3" t="s">
        <v>3914</v>
      </c>
      <c r="D315" s="3" t="s">
        <v>2247</v>
      </c>
      <c r="E315" s="3" t="s">
        <v>2248</v>
      </c>
      <c r="F315" s="3">
        <v>44</v>
      </c>
      <c r="G315" s="3" t="s">
        <v>823</v>
      </c>
      <c r="N315" s="3">
        <f t="shared" si="4"/>
        <v>44</v>
      </c>
    </row>
    <row r="316" customHeight="1" spans="1:14">
      <c r="A316" s="15" t="s">
        <v>119</v>
      </c>
      <c r="B316" s="7">
        <v>44760</v>
      </c>
      <c r="C316" s="3" t="s">
        <v>3915</v>
      </c>
      <c r="D316" s="3" t="s">
        <v>2247</v>
      </c>
      <c r="E316" s="3" t="s">
        <v>2248</v>
      </c>
      <c r="F316" s="3">
        <v>57</v>
      </c>
      <c r="G316" s="3" t="s">
        <v>823</v>
      </c>
      <c r="N316" s="3">
        <f t="shared" si="4"/>
        <v>57</v>
      </c>
    </row>
    <row r="317" customHeight="1" spans="1:17">
      <c r="A317" s="15" t="s">
        <v>119</v>
      </c>
      <c r="B317" s="7">
        <v>44435</v>
      </c>
      <c r="C317" s="3" t="s">
        <v>3916</v>
      </c>
      <c r="D317" s="3" t="s">
        <v>2247</v>
      </c>
      <c r="E317" s="3" t="s">
        <v>2248</v>
      </c>
      <c r="F317" s="3">
        <v>72</v>
      </c>
      <c r="G317" s="15" t="s">
        <v>3917</v>
      </c>
      <c r="H317" s="2" t="s">
        <v>3918</v>
      </c>
      <c r="I317" s="3" t="s">
        <v>2251</v>
      </c>
      <c r="L317" s="3" t="s">
        <v>3919</v>
      </c>
      <c r="M317" s="3" t="s">
        <v>3920</v>
      </c>
      <c r="N317" s="3">
        <f t="shared" si="4"/>
        <v>72</v>
      </c>
      <c r="O317" s="4">
        <v>0.29</v>
      </c>
      <c r="Q317" s="2" t="s">
        <v>3921</v>
      </c>
    </row>
    <row r="318" customHeight="1" spans="1:17">
      <c r="A318" s="15" t="s">
        <v>119</v>
      </c>
      <c r="B318" s="7">
        <v>44364</v>
      </c>
      <c r="C318" s="3" t="s">
        <v>3922</v>
      </c>
      <c r="D318" s="3" t="s">
        <v>3923</v>
      </c>
      <c r="E318" s="10">
        <v>0.1598</v>
      </c>
      <c r="F318" s="3">
        <v>84</v>
      </c>
      <c r="G318" s="21" t="s">
        <v>3924</v>
      </c>
      <c r="H318" s="2" t="s">
        <v>3918</v>
      </c>
      <c r="I318" s="3" t="s">
        <v>3925</v>
      </c>
      <c r="J318" s="3" t="s">
        <v>2256</v>
      </c>
      <c r="L318" s="3" t="s">
        <v>3926</v>
      </c>
      <c r="M318" s="3" t="s">
        <v>3927</v>
      </c>
      <c r="N318" s="3">
        <f t="shared" si="4"/>
        <v>84</v>
      </c>
      <c r="O318" s="4">
        <v>0.85</v>
      </c>
      <c r="Q318" s="2" t="s">
        <v>3928</v>
      </c>
    </row>
    <row r="319" customHeight="1" spans="1:17">
      <c r="A319" s="15" t="s">
        <v>119</v>
      </c>
      <c r="B319" s="7">
        <v>44096</v>
      </c>
      <c r="C319" s="3" t="s">
        <v>3929</v>
      </c>
      <c r="D319" s="3" t="s">
        <v>2247</v>
      </c>
      <c r="E319" s="3" t="s">
        <v>2248</v>
      </c>
      <c r="F319" s="3">
        <v>56</v>
      </c>
      <c r="G319" s="21" t="s">
        <v>3930</v>
      </c>
      <c r="H319" s="2" t="s">
        <v>3918</v>
      </c>
      <c r="I319" s="3" t="s">
        <v>2251</v>
      </c>
      <c r="J319" s="3" t="s">
        <v>2251</v>
      </c>
      <c r="L319" s="3" t="s">
        <v>3931</v>
      </c>
      <c r="M319" s="44" t="s">
        <v>3932</v>
      </c>
      <c r="N319" s="3">
        <f t="shared" si="4"/>
        <v>56</v>
      </c>
      <c r="O319" s="4">
        <v>0.29</v>
      </c>
      <c r="Q319" s="2" t="s">
        <v>3921</v>
      </c>
    </row>
    <row r="320" customHeight="1" spans="1:15">
      <c r="A320" s="15" t="s">
        <v>119</v>
      </c>
      <c r="B320" s="7">
        <v>43816</v>
      </c>
      <c r="C320" s="3" t="s">
        <v>3933</v>
      </c>
      <c r="D320" s="3" t="s">
        <v>3934</v>
      </c>
      <c r="E320" s="10">
        <v>0.0996</v>
      </c>
      <c r="F320" s="3">
        <v>252</v>
      </c>
      <c r="G320" s="15" t="s">
        <v>3935</v>
      </c>
      <c r="H320" s="2" t="s">
        <v>3918</v>
      </c>
      <c r="J320" s="3" t="s">
        <v>2256</v>
      </c>
      <c r="L320" s="2" t="s">
        <v>3936</v>
      </c>
      <c r="M320" s="3" t="s">
        <v>3937</v>
      </c>
      <c r="N320" s="3">
        <f t="shared" si="4"/>
        <v>252</v>
      </c>
      <c r="O320" s="4">
        <v>1.47</v>
      </c>
    </row>
    <row r="321" customHeight="1" spans="1:14">
      <c r="A321" s="15" t="s">
        <v>120</v>
      </c>
      <c r="B321" s="7">
        <v>44967</v>
      </c>
      <c r="C321" s="19">
        <v>39806</v>
      </c>
      <c r="D321" s="19">
        <v>18671089</v>
      </c>
      <c r="E321" s="10">
        <v>0.0021</v>
      </c>
      <c r="F321" s="3">
        <v>93</v>
      </c>
      <c r="G321" s="3" t="s">
        <v>823</v>
      </c>
      <c r="N321" s="3">
        <f t="shared" si="4"/>
        <v>93</v>
      </c>
    </row>
    <row r="322" customHeight="1" spans="1:17">
      <c r="A322" s="15" t="s">
        <v>120</v>
      </c>
      <c r="B322" s="7">
        <v>44487</v>
      </c>
      <c r="C322" s="19">
        <v>1156281</v>
      </c>
      <c r="D322" s="19">
        <v>11285874</v>
      </c>
      <c r="E322" s="10">
        <v>0.0929</v>
      </c>
      <c r="F322" s="3">
        <v>449</v>
      </c>
      <c r="G322" s="15" t="s">
        <v>3938</v>
      </c>
      <c r="H322" s="2" t="s">
        <v>3939</v>
      </c>
      <c r="I322" s="33">
        <v>0.47</v>
      </c>
      <c r="J322" s="3" t="s">
        <v>2251</v>
      </c>
      <c r="L322" s="19">
        <v>800000</v>
      </c>
      <c r="M322" s="19">
        <v>1167907</v>
      </c>
      <c r="N322" s="3">
        <f t="shared" si="4"/>
        <v>449</v>
      </c>
      <c r="O322" s="4">
        <v>1.44</v>
      </c>
      <c r="P322" s="2" t="s">
        <v>3940</v>
      </c>
      <c r="Q322" s="2" t="s">
        <v>3941</v>
      </c>
    </row>
    <row r="323" customHeight="1" spans="1:14">
      <c r="A323" s="15" t="s">
        <v>121</v>
      </c>
      <c r="B323" s="7">
        <v>44578</v>
      </c>
      <c r="C323" s="3" t="s">
        <v>3942</v>
      </c>
      <c r="D323" s="3" t="s">
        <v>3943</v>
      </c>
      <c r="E323" s="10">
        <v>0.0609</v>
      </c>
      <c r="F323" s="3">
        <v>103</v>
      </c>
      <c r="G323" s="3" t="s">
        <v>823</v>
      </c>
      <c r="N323" s="3">
        <f t="shared" si="4"/>
        <v>103</v>
      </c>
    </row>
    <row r="324" customHeight="1" spans="1:17">
      <c r="A324" s="15" t="s">
        <v>121</v>
      </c>
      <c r="B324" s="7">
        <v>44032</v>
      </c>
      <c r="C324" s="3" t="s">
        <v>3944</v>
      </c>
      <c r="D324" s="3" t="s">
        <v>3945</v>
      </c>
      <c r="E324" s="10">
        <v>0.1179</v>
      </c>
      <c r="F324" s="3">
        <v>377</v>
      </c>
      <c r="G324" s="15" t="s">
        <v>3946</v>
      </c>
      <c r="H324" s="2" t="s">
        <v>3947</v>
      </c>
      <c r="J324" s="3" t="s">
        <v>2256</v>
      </c>
      <c r="L324" s="3" t="s">
        <v>3601</v>
      </c>
      <c r="M324" s="3" t="s">
        <v>3948</v>
      </c>
      <c r="N324" s="3">
        <f t="shared" si="4"/>
        <v>377</v>
      </c>
      <c r="O324" s="4">
        <v>2.13</v>
      </c>
      <c r="P324" s="2" t="s">
        <v>3949</v>
      </c>
      <c r="Q324" s="2" t="s">
        <v>3950</v>
      </c>
    </row>
    <row r="325" customHeight="1" spans="1:14">
      <c r="A325" s="22" t="s">
        <v>122</v>
      </c>
      <c r="B325" s="7">
        <v>45335</v>
      </c>
      <c r="C325" s="3" t="s">
        <v>3951</v>
      </c>
      <c r="D325" s="3" t="s">
        <v>2247</v>
      </c>
      <c r="E325" s="3" t="s">
        <v>2248</v>
      </c>
      <c r="F325" s="3">
        <v>98</v>
      </c>
      <c r="G325" s="3" t="s">
        <v>823</v>
      </c>
      <c r="N325" s="3">
        <f t="shared" si="4"/>
        <v>98</v>
      </c>
    </row>
    <row r="326" customHeight="1" spans="1:14">
      <c r="A326" s="18" t="s">
        <v>122</v>
      </c>
      <c r="B326" s="7">
        <v>45090</v>
      </c>
      <c r="C326" s="3" t="s">
        <v>3952</v>
      </c>
      <c r="D326" s="3" t="s">
        <v>3953</v>
      </c>
      <c r="E326" s="10">
        <v>0.083</v>
      </c>
      <c r="F326" s="3">
        <v>109</v>
      </c>
      <c r="G326" s="3" t="s">
        <v>823</v>
      </c>
      <c r="N326" s="3">
        <f t="shared" si="4"/>
        <v>109</v>
      </c>
    </row>
    <row r="327" customHeight="1" spans="1:14">
      <c r="A327" s="22" t="s">
        <v>122</v>
      </c>
      <c r="B327" s="7">
        <v>44866</v>
      </c>
      <c r="C327" s="3" t="s">
        <v>3954</v>
      </c>
      <c r="D327" s="3" t="s">
        <v>2247</v>
      </c>
      <c r="E327" s="3" t="s">
        <v>2248</v>
      </c>
      <c r="F327" s="3">
        <v>202</v>
      </c>
      <c r="G327" s="3" t="s">
        <v>823</v>
      </c>
      <c r="N327" s="3">
        <f t="shared" si="4"/>
        <v>202</v>
      </c>
    </row>
    <row r="328" customHeight="1" spans="1:17">
      <c r="A328" s="22" t="s">
        <v>122</v>
      </c>
      <c r="B328" s="7">
        <v>44637</v>
      </c>
      <c r="C328" s="3" t="s">
        <v>3955</v>
      </c>
      <c r="D328" s="3" t="s">
        <v>3956</v>
      </c>
      <c r="E328" s="10">
        <v>0.1785</v>
      </c>
      <c r="F328" s="3">
        <v>673</v>
      </c>
      <c r="G328" s="15" t="s">
        <v>3957</v>
      </c>
      <c r="H328" s="2" t="s">
        <v>3958</v>
      </c>
      <c r="I328" s="3" t="s">
        <v>3959</v>
      </c>
      <c r="J328" s="3" t="s">
        <v>2256</v>
      </c>
      <c r="L328" s="3" t="s">
        <v>3960</v>
      </c>
      <c r="M328" s="3" t="s">
        <v>3961</v>
      </c>
      <c r="N328" s="3">
        <f t="shared" si="4"/>
        <v>673</v>
      </c>
      <c r="O328" s="4">
        <v>1.56</v>
      </c>
      <c r="P328" s="2" t="s">
        <v>3962</v>
      </c>
      <c r="Q328" s="2" t="s">
        <v>3963</v>
      </c>
    </row>
    <row r="329" customHeight="1" spans="1:14">
      <c r="A329" s="18" t="s">
        <v>123</v>
      </c>
      <c r="B329" s="7">
        <v>45030</v>
      </c>
      <c r="C329" s="3" t="s">
        <v>3964</v>
      </c>
      <c r="D329" s="3" t="s">
        <v>3965</v>
      </c>
      <c r="E329" s="10">
        <v>0.1511</v>
      </c>
      <c r="F329" s="3">
        <v>80</v>
      </c>
      <c r="G329" s="3" t="s">
        <v>823</v>
      </c>
      <c r="N329" s="3">
        <f t="shared" si="4"/>
        <v>80</v>
      </c>
    </row>
    <row r="330" customHeight="1" spans="1:17">
      <c r="A330" s="41" t="s">
        <v>123</v>
      </c>
      <c r="B330" s="7">
        <v>43949</v>
      </c>
      <c r="C330" s="3" t="s">
        <v>3966</v>
      </c>
      <c r="D330" s="3" t="s">
        <v>3967</v>
      </c>
      <c r="E330" s="10">
        <v>0.0847</v>
      </c>
      <c r="F330" s="3">
        <v>1001</v>
      </c>
      <c r="G330" s="15" t="s">
        <v>3968</v>
      </c>
      <c r="H330" s="2" t="s">
        <v>3969</v>
      </c>
      <c r="J330" s="3" t="s">
        <v>2256</v>
      </c>
      <c r="L330" s="3" t="s">
        <v>3970</v>
      </c>
      <c r="M330" s="3" t="s">
        <v>3971</v>
      </c>
      <c r="N330" s="3">
        <f t="shared" si="4"/>
        <v>1001</v>
      </c>
      <c r="O330" s="4">
        <v>1.38</v>
      </c>
      <c r="P330" s="2" t="s">
        <v>3972</v>
      </c>
      <c r="Q330" s="2" t="s">
        <v>3973</v>
      </c>
    </row>
    <row r="331" customHeight="1" spans="1:17">
      <c r="A331" s="15" t="s">
        <v>124</v>
      </c>
      <c r="B331" s="7">
        <v>44179</v>
      </c>
      <c r="C331" s="3" t="s">
        <v>1408</v>
      </c>
      <c r="D331" s="3" t="s">
        <v>3974</v>
      </c>
      <c r="E331" s="10">
        <v>0.0166</v>
      </c>
      <c r="F331" s="3">
        <v>401</v>
      </c>
      <c r="G331" s="21" t="s">
        <v>3975</v>
      </c>
      <c r="H331" s="2" t="s">
        <v>3976</v>
      </c>
      <c r="J331" s="3" t="s">
        <v>2256</v>
      </c>
      <c r="L331" s="3" t="s">
        <v>3977</v>
      </c>
      <c r="M331" s="3" t="s">
        <v>3978</v>
      </c>
      <c r="N331" s="3">
        <f t="shared" si="4"/>
        <v>401</v>
      </c>
      <c r="O331" s="4">
        <v>1.03</v>
      </c>
      <c r="P331" s="2" t="s">
        <v>3979</v>
      </c>
      <c r="Q331" s="2" t="s">
        <v>2353</v>
      </c>
    </row>
    <row r="332" customHeight="1" spans="1:17">
      <c r="A332" s="15" t="s">
        <v>125</v>
      </c>
      <c r="B332" s="7">
        <v>45263</v>
      </c>
      <c r="C332" s="3" t="s">
        <v>3980</v>
      </c>
      <c r="D332" s="3" t="s">
        <v>2247</v>
      </c>
      <c r="E332" s="3" t="s">
        <v>2248</v>
      </c>
      <c r="F332" s="3">
        <v>1808</v>
      </c>
      <c r="G332" s="15" t="s">
        <v>3981</v>
      </c>
      <c r="H332" s="2" t="s">
        <v>3982</v>
      </c>
      <c r="I332" s="3" t="s">
        <v>2251</v>
      </c>
      <c r="J332" s="3" t="s">
        <v>2256</v>
      </c>
      <c r="L332" s="3" t="s">
        <v>2448</v>
      </c>
      <c r="M332" s="3" t="s">
        <v>3983</v>
      </c>
      <c r="N332" s="3">
        <f t="shared" si="4"/>
        <v>1808</v>
      </c>
      <c r="O332" s="4">
        <v>2.74</v>
      </c>
      <c r="P332" s="2" t="s">
        <v>3984</v>
      </c>
      <c r="Q332" s="2" t="s">
        <v>3985</v>
      </c>
    </row>
    <row r="333" customHeight="1" spans="1:17">
      <c r="A333" s="22" t="s">
        <v>125</v>
      </c>
      <c r="B333" s="7">
        <v>44818</v>
      </c>
      <c r="C333" s="3" t="s">
        <v>3986</v>
      </c>
      <c r="D333" s="3" t="s">
        <v>3987</v>
      </c>
      <c r="E333" s="10">
        <v>0.1617</v>
      </c>
      <c r="F333" s="3">
        <v>2111</v>
      </c>
      <c r="G333" s="15" t="s">
        <v>3988</v>
      </c>
      <c r="H333" s="2" t="s">
        <v>3989</v>
      </c>
      <c r="I333" s="3" t="s">
        <v>3990</v>
      </c>
      <c r="J333" s="3" t="s">
        <v>2256</v>
      </c>
      <c r="L333" s="3" t="s">
        <v>3991</v>
      </c>
      <c r="M333" s="3" t="s">
        <v>3992</v>
      </c>
      <c r="N333" s="3">
        <f t="shared" si="4"/>
        <v>2111</v>
      </c>
      <c r="O333" s="4">
        <v>4.24</v>
      </c>
      <c r="P333" s="2" t="s">
        <v>3993</v>
      </c>
      <c r="Q333" s="2" t="s">
        <v>3994</v>
      </c>
    </row>
    <row r="334" customHeight="1" spans="1:17">
      <c r="A334" s="22" t="s">
        <v>125</v>
      </c>
      <c r="B334" s="7">
        <v>44476</v>
      </c>
      <c r="C334" s="3" t="s">
        <v>3995</v>
      </c>
      <c r="D334" s="3" t="s">
        <v>2247</v>
      </c>
      <c r="E334" s="3" t="s">
        <v>2763</v>
      </c>
      <c r="F334" s="3">
        <v>1221</v>
      </c>
      <c r="G334" s="15" t="s">
        <v>3996</v>
      </c>
      <c r="H334" s="2" t="s">
        <v>3997</v>
      </c>
      <c r="I334" s="3" t="s">
        <v>2251</v>
      </c>
      <c r="J334" s="3" t="s">
        <v>2256</v>
      </c>
      <c r="L334" s="3" t="s">
        <v>3535</v>
      </c>
      <c r="M334" s="3" t="s">
        <v>3998</v>
      </c>
      <c r="N334" s="3">
        <f t="shared" si="4"/>
        <v>1221</v>
      </c>
      <c r="O334" s="4">
        <v>3.8</v>
      </c>
      <c r="P334" s="2" t="s">
        <v>3999</v>
      </c>
      <c r="Q334" s="2" t="s">
        <v>4000</v>
      </c>
    </row>
    <row r="335" customHeight="1" spans="1:17">
      <c r="A335" s="22" t="s">
        <v>125</v>
      </c>
      <c r="B335" s="7">
        <v>44194</v>
      </c>
      <c r="C335" s="3" t="s">
        <v>4001</v>
      </c>
      <c r="D335" s="3" t="s">
        <v>4002</v>
      </c>
      <c r="E335" s="10">
        <v>0.0804</v>
      </c>
      <c r="F335" s="3">
        <v>903</v>
      </c>
      <c r="G335" s="15" t="s">
        <v>4003</v>
      </c>
      <c r="H335" s="2" t="s">
        <v>4004</v>
      </c>
      <c r="J335" s="3" t="s">
        <v>2256</v>
      </c>
      <c r="L335" s="3" t="s">
        <v>4005</v>
      </c>
      <c r="M335" s="3" t="s">
        <v>4006</v>
      </c>
      <c r="N335" s="3">
        <f t="shared" si="4"/>
        <v>903</v>
      </c>
      <c r="O335" s="4">
        <v>1.31</v>
      </c>
      <c r="P335" s="2" t="s">
        <v>4007</v>
      </c>
      <c r="Q335" s="2" t="s">
        <v>4008</v>
      </c>
    </row>
    <row r="336" customHeight="1" spans="1:17">
      <c r="A336" s="22" t="s">
        <v>125</v>
      </c>
      <c r="B336" s="7">
        <v>43986</v>
      </c>
      <c r="C336" s="3" t="s">
        <v>4009</v>
      </c>
      <c r="D336" s="3" t="s">
        <v>2247</v>
      </c>
      <c r="E336" s="3" t="s">
        <v>3450</v>
      </c>
      <c r="F336" s="3">
        <v>517</v>
      </c>
      <c r="G336" s="15" t="s">
        <v>4010</v>
      </c>
      <c r="H336" s="2" t="s">
        <v>4004</v>
      </c>
      <c r="I336" s="3" t="s">
        <v>2251</v>
      </c>
      <c r="J336" s="3" t="s">
        <v>2251</v>
      </c>
      <c r="K336" s="2" t="s">
        <v>4011</v>
      </c>
      <c r="L336" s="3" t="s">
        <v>3535</v>
      </c>
      <c r="M336" s="3" t="s">
        <v>4012</v>
      </c>
      <c r="N336" s="3">
        <f t="shared" si="4"/>
        <v>517</v>
      </c>
      <c r="O336" s="4">
        <v>1.32</v>
      </c>
      <c r="P336" s="2" t="s">
        <v>4013</v>
      </c>
      <c r="Q336" s="2" t="s">
        <v>2353</v>
      </c>
    </row>
    <row r="337" customHeight="1" spans="1:15">
      <c r="A337" s="22" t="s">
        <v>125</v>
      </c>
      <c r="B337" s="7">
        <v>43639</v>
      </c>
      <c r="C337" s="3" t="s">
        <v>4014</v>
      </c>
      <c r="D337" s="3" t="s">
        <v>4015</v>
      </c>
      <c r="E337" s="10">
        <v>0.2566</v>
      </c>
      <c r="F337" s="3">
        <v>1084</v>
      </c>
      <c r="G337" s="15" t="s">
        <v>4016</v>
      </c>
      <c r="H337" s="2" t="s">
        <v>4017</v>
      </c>
      <c r="J337" s="3" t="s">
        <v>2256</v>
      </c>
      <c r="L337" s="3" t="s">
        <v>4018</v>
      </c>
      <c r="M337" s="3" t="s">
        <v>4019</v>
      </c>
      <c r="N337" s="3">
        <f t="shared" si="4"/>
        <v>1084</v>
      </c>
      <c r="O337" s="4">
        <v>1.14</v>
      </c>
    </row>
    <row r="338" customHeight="1" spans="1:14">
      <c r="A338" s="18" t="s">
        <v>126</v>
      </c>
      <c r="B338" s="7">
        <v>45252</v>
      </c>
      <c r="C338" s="3" t="s">
        <v>4020</v>
      </c>
      <c r="D338" s="3" t="s">
        <v>4021</v>
      </c>
      <c r="E338" s="10">
        <v>0.1833</v>
      </c>
      <c r="F338" s="3">
        <v>18</v>
      </c>
      <c r="G338" s="3" t="s">
        <v>823</v>
      </c>
      <c r="N338" s="3">
        <f t="shared" si="4"/>
        <v>18</v>
      </c>
    </row>
    <row r="339" customHeight="1" spans="1:17">
      <c r="A339" s="41" t="s">
        <v>126</v>
      </c>
      <c r="B339" s="7">
        <v>44578</v>
      </c>
      <c r="C339" s="3" t="s">
        <v>4022</v>
      </c>
      <c r="D339" s="3" t="s">
        <v>4023</v>
      </c>
      <c r="E339" s="10">
        <v>0.1436</v>
      </c>
      <c r="F339" s="3">
        <v>130</v>
      </c>
      <c r="G339" s="15" t="s">
        <v>4024</v>
      </c>
      <c r="H339" s="2" t="s">
        <v>4025</v>
      </c>
      <c r="I339" s="3" t="s">
        <v>4026</v>
      </c>
      <c r="J339" s="3" t="s">
        <v>2256</v>
      </c>
      <c r="L339" s="3" t="s">
        <v>4022</v>
      </c>
      <c r="M339" s="3" t="s">
        <v>4027</v>
      </c>
      <c r="N339" s="3">
        <f t="shared" ref="N339:N402" si="5">F339</f>
        <v>130</v>
      </c>
      <c r="O339" s="4">
        <v>1</v>
      </c>
      <c r="P339" s="2" t="s">
        <v>4028</v>
      </c>
      <c r="Q339" s="2" t="s">
        <v>4029</v>
      </c>
    </row>
    <row r="340" customHeight="1" spans="1:17">
      <c r="A340" s="41" t="s">
        <v>127</v>
      </c>
      <c r="B340" s="7">
        <v>45168</v>
      </c>
      <c r="C340" s="19">
        <v>964875</v>
      </c>
      <c r="D340" s="19">
        <v>18899500</v>
      </c>
      <c r="E340" s="10">
        <v>0.0486</v>
      </c>
      <c r="F340" s="3">
        <v>323</v>
      </c>
      <c r="G340" s="15" t="s">
        <v>4030</v>
      </c>
      <c r="H340" s="2" t="s">
        <v>4031</v>
      </c>
      <c r="I340" s="19">
        <v>125</v>
      </c>
      <c r="J340" s="3" t="s">
        <v>2251</v>
      </c>
      <c r="L340" s="19">
        <v>850000</v>
      </c>
      <c r="M340" s="19">
        <v>965213</v>
      </c>
      <c r="N340" s="3">
        <f t="shared" si="5"/>
        <v>323</v>
      </c>
      <c r="O340" s="4">
        <v>1.13</v>
      </c>
      <c r="P340" s="2" t="s">
        <v>4032</v>
      </c>
      <c r="Q340" s="2" t="s">
        <v>4033</v>
      </c>
    </row>
    <row r="341" customHeight="1" spans="1:14">
      <c r="A341" s="22" t="s">
        <v>128</v>
      </c>
      <c r="B341" s="7">
        <v>45099</v>
      </c>
      <c r="C341" s="3" t="s">
        <v>4034</v>
      </c>
      <c r="D341" s="3" t="s">
        <v>4035</v>
      </c>
      <c r="E341" s="10">
        <v>0.1394</v>
      </c>
      <c r="F341" s="3">
        <v>31</v>
      </c>
      <c r="G341" s="3" t="s">
        <v>823</v>
      </c>
      <c r="N341" s="3">
        <f t="shared" si="5"/>
        <v>31</v>
      </c>
    </row>
    <row r="342" customHeight="1" spans="1:14">
      <c r="A342" s="22" t="s">
        <v>128</v>
      </c>
      <c r="B342" s="7">
        <v>44665</v>
      </c>
      <c r="C342" s="3" t="s">
        <v>4036</v>
      </c>
      <c r="D342" s="3" t="s">
        <v>4037</v>
      </c>
      <c r="E342" s="10">
        <v>0.2536</v>
      </c>
      <c r="F342" s="3">
        <v>52</v>
      </c>
      <c r="G342" s="3" t="s">
        <v>823</v>
      </c>
      <c r="N342" s="3">
        <f t="shared" si="5"/>
        <v>52</v>
      </c>
    </row>
    <row r="343" customHeight="1" spans="1:17">
      <c r="A343" s="22" t="s">
        <v>128</v>
      </c>
      <c r="B343" s="7">
        <v>44277</v>
      </c>
      <c r="C343" s="3" t="s">
        <v>4038</v>
      </c>
      <c r="D343" s="3" t="s">
        <v>4039</v>
      </c>
      <c r="E343" s="10">
        <v>0.0208</v>
      </c>
      <c r="F343" s="3">
        <v>270</v>
      </c>
      <c r="G343" s="15" t="s">
        <v>4040</v>
      </c>
      <c r="H343" s="2" t="s">
        <v>4041</v>
      </c>
      <c r="J343" s="3" t="s">
        <v>2256</v>
      </c>
      <c r="L343" s="3" t="s">
        <v>4042</v>
      </c>
      <c r="M343" s="3" t="s">
        <v>4043</v>
      </c>
      <c r="N343" s="3">
        <f t="shared" si="5"/>
        <v>270</v>
      </c>
      <c r="O343" s="4">
        <v>1.06</v>
      </c>
      <c r="P343" s="2" t="s">
        <v>4044</v>
      </c>
      <c r="Q343" s="2" t="s">
        <v>4045</v>
      </c>
    </row>
    <row r="344" customHeight="1" spans="1:14">
      <c r="A344" s="18" t="s">
        <v>129</v>
      </c>
      <c r="B344" s="7">
        <v>44907</v>
      </c>
      <c r="C344" s="3" t="s">
        <v>4046</v>
      </c>
      <c r="D344" s="3" t="s">
        <v>4047</v>
      </c>
      <c r="E344" s="10">
        <v>0.231</v>
      </c>
      <c r="F344" s="3">
        <v>7</v>
      </c>
      <c r="G344" s="3" t="s">
        <v>823</v>
      </c>
      <c r="N344" s="3">
        <f t="shared" si="5"/>
        <v>7</v>
      </c>
    </row>
    <row r="345" customHeight="1" spans="1:15">
      <c r="A345" s="22" t="s">
        <v>129</v>
      </c>
      <c r="B345" s="7">
        <v>44321</v>
      </c>
      <c r="C345" s="3" t="s">
        <v>4048</v>
      </c>
      <c r="D345" s="3" t="s">
        <v>4049</v>
      </c>
      <c r="E345" s="10">
        <v>0.1324</v>
      </c>
      <c r="F345" s="3">
        <v>17</v>
      </c>
      <c r="G345" s="15" t="s">
        <v>4050</v>
      </c>
      <c r="H345" s="2" t="s">
        <v>4051</v>
      </c>
      <c r="I345" s="3" t="s">
        <v>2251</v>
      </c>
      <c r="J345" s="3" t="s">
        <v>2256</v>
      </c>
      <c r="L345" s="2" t="s">
        <v>4052</v>
      </c>
      <c r="M345" s="3" t="s">
        <v>4053</v>
      </c>
      <c r="N345" s="3">
        <f t="shared" si="5"/>
        <v>17</v>
      </c>
      <c r="O345" s="4">
        <v>0.52</v>
      </c>
    </row>
    <row r="346" customHeight="1" spans="1:15">
      <c r="A346" s="22" t="s">
        <v>129</v>
      </c>
      <c r="B346" s="7">
        <v>43822</v>
      </c>
      <c r="C346" s="3" t="s">
        <v>4054</v>
      </c>
      <c r="D346" s="3" t="s">
        <v>4055</v>
      </c>
      <c r="E346" s="10">
        <v>0.2217</v>
      </c>
      <c r="F346" s="3">
        <v>10</v>
      </c>
      <c r="G346" s="21" t="s">
        <v>4056</v>
      </c>
      <c r="H346" s="2" t="s">
        <v>4051</v>
      </c>
      <c r="J346" s="3" t="s">
        <v>2256</v>
      </c>
      <c r="L346" s="3" t="s">
        <v>4057</v>
      </c>
      <c r="M346" s="3" t="s">
        <v>4058</v>
      </c>
      <c r="N346" s="3">
        <f t="shared" si="5"/>
        <v>10</v>
      </c>
      <c r="O346" s="4">
        <v>1.03</v>
      </c>
    </row>
    <row r="347" customHeight="1" spans="1:15">
      <c r="A347" s="22" t="s">
        <v>129</v>
      </c>
      <c r="B347" s="7">
        <v>43360</v>
      </c>
      <c r="C347" s="3" t="s">
        <v>4059</v>
      </c>
      <c r="D347" s="3" t="s">
        <v>4060</v>
      </c>
      <c r="E347" s="10">
        <v>0.0474</v>
      </c>
      <c r="F347" s="3">
        <v>13</v>
      </c>
      <c r="G347" s="15" t="s">
        <v>4061</v>
      </c>
      <c r="H347" s="2" t="s">
        <v>4051</v>
      </c>
      <c r="J347" s="3" t="s">
        <v>2256</v>
      </c>
      <c r="L347" s="3" t="s">
        <v>4062</v>
      </c>
      <c r="M347" s="3" t="s">
        <v>4063</v>
      </c>
      <c r="N347" s="3">
        <f t="shared" si="5"/>
        <v>13</v>
      </c>
      <c r="O347" s="4">
        <v>1.01</v>
      </c>
    </row>
    <row r="348" customHeight="1" spans="1:15">
      <c r="A348" s="22" t="s">
        <v>129</v>
      </c>
      <c r="B348" s="7">
        <v>42962</v>
      </c>
      <c r="C348" s="3" t="s">
        <v>4064</v>
      </c>
      <c r="D348" s="3" t="s">
        <v>4065</v>
      </c>
      <c r="E348" s="10">
        <v>0.1116</v>
      </c>
      <c r="F348" s="3">
        <v>21</v>
      </c>
      <c r="G348" s="15" t="s">
        <v>4066</v>
      </c>
      <c r="H348" s="2" t="s">
        <v>4067</v>
      </c>
      <c r="J348" s="3" t="s">
        <v>2256</v>
      </c>
      <c r="L348" s="3" t="s">
        <v>4068</v>
      </c>
      <c r="M348" s="3" t="s">
        <v>4069</v>
      </c>
      <c r="N348" s="3">
        <f t="shared" si="5"/>
        <v>21</v>
      </c>
      <c r="O348" s="4">
        <v>1.35</v>
      </c>
    </row>
    <row r="349" customHeight="1" spans="1:15">
      <c r="A349" s="22" t="s">
        <v>129</v>
      </c>
      <c r="B349" s="7">
        <v>42692</v>
      </c>
      <c r="C349" s="3" t="s">
        <v>4070</v>
      </c>
      <c r="D349" s="3" t="s">
        <v>4071</v>
      </c>
      <c r="E349" s="10">
        <v>0.1936</v>
      </c>
      <c r="F349" s="3">
        <v>65</v>
      </c>
      <c r="G349" s="15" t="s">
        <v>4072</v>
      </c>
      <c r="H349" s="2" t="s">
        <v>4067</v>
      </c>
      <c r="J349" s="3" t="s">
        <v>2256</v>
      </c>
      <c r="L349" s="3" t="s">
        <v>4073</v>
      </c>
      <c r="M349" s="3" t="s">
        <v>4070</v>
      </c>
      <c r="N349" s="3">
        <f t="shared" si="5"/>
        <v>65</v>
      </c>
      <c r="O349" s="4">
        <v>2.82</v>
      </c>
    </row>
    <row r="350" customHeight="1" spans="1:17">
      <c r="A350" s="18" t="s">
        <v>130</v>
      </c>
      <c r="B350" s="7">
        <v>45062</v>
      </c>
      <c r="C350" s="19">
        <v>150689</v>
      </c>
      <c r="D350" s="19">
        <v>33065426</v>
      </c>
      <c r="E350" s="3" t="s">
        <v>2314</v>
      </c>
      <c r="F350" s="3">
        <v>110</v>
      </c>
      <c r="G350" s="3" t="s">
        <v>4074</v>
      </c>
      <c r="H350" s="2" t="s">
        <v>4075</v>
      </c>
      <c r="I350" s="33">
        <v>581.81</v>
      </c>
      <c r="J350" s="3" t="s">
        <v>2251</v>
      </c>
      <c r="L350" s="19">
        <v>169889</v>
      </c>
      <c r="M350" s="45">
        <v>169307</v>
      </c>
      <c r="N350" s="3">
        <f t="shared" si="5"/>
        <v>110</v>
      </c>
      <c r="P350" s="2" t="s">
        <v>4076</v>
      </c>
      <c r="Q350" s="2" t="s">
        <v>4077</v>
      </c>
    </row>
    <row r="351" customHeight="1" spans="1:17">
      <c r="A351" s="41" t="s">
        <v>130</v>
      </c>
      <c r="B351" s="7">
        <v>43887</v>
      </c>
      <c r="C351" s="19">
        <v>1621627</v>
      </c>
      <c r="D351" s="19">
        <v>17999895</v>
      </c>
      <c r="E351" s="10">
        <v>0.0826</v>
      </c>
      <c r="F351" s="3">
        <v>1223</v>
      </c>
      <c r="G351" s="3" t="s">
        <v>4078</v>
      </c>
      <c r="H351" s="2" t="s">
        <v>4079</v>
      </c>
      <c r="J351" s="3" t="s">
        <v>2251</v>
      </c>
      <c r="L351" s="19">
        <v>1000532</v>
      </c>
      <c r="M351" s="19">
        <v>1625037</v>
      </c>
      <c r="N351" s="3">
        <f t="shared" si="5"/>
        <v>1223</v>
      </c>
      <c r="O351" s="4">
        <v>1.62</v>
      </c>
      <c r="P351" s="2" t="s">
        <v>4080</v>
      </c>
      <c r="Q351" s="2" t="s">
        <v>4081</v>
      </c>
    </row>
    <row r="352" customHeight="1" spans="1:15">
      <c r="A352" s="41" t="s">
        <v>131</v>
      </c>
      <c r="B352" s="7">
        <v>44344</v>
      </c>
      <c r="C352" s="3" t="s">
        <v>4082</v>
      </c>
      <c r="D352" s="3" t="s">
        <v>2247</v>
      </c>
      <c r="E352" s="3" t="s">
        <v>2248</v>
      </c>
      <c r="F352" s="3">
        <v>42</v>
      </c>
      <c r="G352" s="15" t="s">
        <v>4083</v>
      </c>
      <c r="H352" s="2" t="s">
        <v>4084</v>
      </c>
      <c r="I352" s="3" t="s">
        <v>2251</v>
      </c>
      <c r="L352" s="2" t="s">
        <v>4085</v>
      </c>
      <c r="M352" s="2" t="s">
        <v>4086</v>
      </c>
      <c r="N352" s="3">
        <f t="shared" si="5"/>
        <v>42</v>
      </c>
      <c r="O352" s="4">
        <v>0.46</v>
      </c>
    </row>
    <row r="353" customHeight="1" spans="1:15">
      <c r="A353" s="15" t="s">
        <v>131</v>
      </c>
      <c r="B353" s="7">
        <v>43369</v>
      </c>
      <c r="C353" s="3" t="s">
        <v>4087</v>
      </c>
      <c r="D353" s="3" t="s">
        <v>4088</v>
      </c>
      <c r="E353" s="10">
        <v>0.04</v>
      </c>
      <c r="F353" s="3">
        <v>360</v>
      </c>
      <c r="G353" s="15" t="s">
        <v>4089</v>
      </c>
      <c r="H353" s="2" t="s">
        <v>4090</v>
      </c>
      <c r="J353" s="3" t="s">
        <v>2256</v>
      </c>
      <c r="L353" s="3" t="s">
        <v>4091</v>
      </c>
      <c r="M353" s="3" t="s">
        <v>4092</v>
      </c>
      <c r="N353" s="3">
        <f t="shared" si="5"/>
        <v>360</v>
      </c>
      <c r="O353" s="4">
        <v>1.01</v>
      </c>
    </row>
    <row r="354" customHeight="1" spans="1:17">
      <c r="A354" s="14" t="s">
        <v>132</v>
      </c>
      <c r="B354" s="7">
        <v>45411</v>
      </c>
      <c r="C354" s="19">
        <v>480665</v>
      </c>
      <c r="D354" s="19">
        <v>18770971</v>
      </c>
      <c r="E354" s="10">
        <v>0.025</v>
      </c>
      <c r="F354" s="3">
        <v>146</v>
      </c>
      <c r="G354" s="15" t="s">
        <v>4093</v>
      </c>
      <c r="H354" s="2" t="s">
        <v>4094</v>
      </c>
      <c r="I354" s="33">
        <v>1.85</v>
      </c>
      <c r="J354" s="3" t="s">
        <v>2251</v>
      </c>
      <c r="L354" s="19">
        <v>400001</v>
      </c>
      <c r="M354" s="19">
        <v>513880</v>
      </c>
      <c r="N354" s="3">
        <f t="shared" si="5"/>
        <v>146</v>
      </c>
      <c r="O354" s="4">
        <v>1.2</v>
      </c>
      <c r="P354" s="2" t="s">
        <v>4095</v>
      </c>
      <c r="Q354" s="2" t="s">
        <v>4096</v>
      </c>
    </row>
    <row r="355" customHeight="1" spans="1:17">
      <c r="A355" s="15" t="s">
        <v>133</v>
      </c>
      <c r="B355" s="7">
        <v>45322</v>
      </c>
      <c r="C355" s="3" t="s">
        <v>1450</v>
      </c>
      <c r="D355" s="3" t="s">
        <v>4097</v>
      </c>
      <c r="E355" s="10">
        <v>0.032</v>
      </c>
      <c r="F355" s="3">
        <v>166</v>
      </c>
      <c r="G355" s="15" t="s">
        <v>4098</v>
      </c>
      <c r="H355" s="2" t="s">
        <v>4099</v>
      </c>
      <c r="I355" s="3" t="s">
        <v>4100</v>
      </c>
      <c r="J355" s="3" t="s">
        <v>2256</v>
      </c>
      <c r="L355" s="3" t="s">
        <v>4101</v>
      </c>
      <c r="M355" s="3" t="s">
        <v>4102</v>
      </c>
      <c r="N355" s="3">
        <f t="shared" si="5"/>
        <v>166</v>
      </c>
      <c r="O355" s="4">
        <v>1.01</v>
      </c>
      <c r="P355" s="2" t="s">
        <v>4103</v>
      </c>
      <c r="Q355" s="2" t="s">
        <v>4104</v>
      </c>
    </row>
    <row r="356" customHeight="1" spans="1:17">
      <c r="A356" s="15" t="s">
        <v>134</v>
      </c>
      <c r="B356" s="7">
        <v>44252</v>
      </c>
      <c r="C356" s="19">
        <v>976516</v>
      </c>
      <c r="D356" s="19">
        <v>18000000</v>
      </c>
      <c r="E356" s="10">
        <v>0.0515</v>
      </c>
      <c r="F356" s="3">
        <v>610</v>
      </c>
      <c r="G356" s="15" t="s">
        <v>4105</v>
      </c>
      <c r="H356" s="2" t="s">
        <v>4106</v>
      </c>
      <c r="J356" s="3" t="s">
        <v>2251</v>
      </c>
      <c r="L356" s="19">
        <v>750001</v>
      </c>
      <c r="M356" s="19">
        <v>978307</v>
      </c>
      <c r="N356" s="3">
        <f t="shared" si="5"/>
        <v>610</v>
      </c>
      <c r="O356" s="4">
        <v>1.3</v>
      </c>
      <c r="P356" s="2" t="s">
        <v>4107</v>
      </c>
      <c r="Q356" s="2" t="s">
        <v>4108</v>
      </c>
    </row>
    <row r="357" customHeight="1" spans="1:17">
      <c r="A357" s="15" t="s">
        <v>135</v>
      </c>
      <c r="B357" s="7">
        <v>45275</v>
      </c>
      <c r="C357" s="3" t="s">
        <v>1458</v>
      </c>
      <c r="D357" s="3" t="s">
        <v>4109</v>
      </c>
      <c r="E357" s="10">
        <v>0.0366</v>
      </c>
      <c r="F357" s="3">
        <v>480</v>
      </c>
      <c r="G357" s="15" t="s">
        <v>4110</v>
      </c>
      <c r="H357" s="2" t="s">
        <v>4111</v>
      </c>
      <c r="I357" s="3" t="s">
        <v>4112</v>
      </c>
      <c r="J357" s="3" t="s">
        <v>2256</v>
      </c>
      <c r="L357" s="3" t="s">
        <v>4113</v>
      </c>
      <c r="M357" s="3" t="s">
        <v>4114</v>
      </c>
      <c r="N357" s="3">
        <f t="shared" si="5"/>
        <v>480</v>
      </c>
      <c r="O357" s="4">
        <v>1.06</v>
      </c>
      <c r="P357" s="2" t="s">
        <v>4115</v>
      </c>
      <c r="Q357" s="2" t="s">
        <v>4116</v>
      </c>
    </row>
    <row r="358" customHeight="1" spans="1:17">
      <c r="A358" s="15" t="s">
        <v>136</v>
      </c>
      <c r="B358" s="7">
        <v>45028</v>
      </c>
      <c r="C358" s="3" t="s">
        <v>1463</v>
      </c>
      <c r="D358" s="3" t="s">
        <v>4117</v>
      </c>
      <c r="E358" s="10">
        <v>0.0606</v>
      </c>
      <c r="F358" s="3">
        <v>347</v>
      </c>
      <c r="G358" s="15" t="s">
        <v>4118</v>
      </c>
      <c r="H358" s="2" t="s">
        <v>4119</v>
      </c>
      <c r="I358" s="3" t="s">
        <v>4120</v>
      </c>
      <c r="J358" s="3" t="s">
        <v>2256</v>
      </c>
      <c r="L358" s="19" t="s">
        <v>4121</v>
      </c>
      <c r="M358" s="19" t="s">
        <v>4122</v>
      </c>
      <c r="N358" s="3">
        <f t="shared" si="5"/>
        <v>347</v>
      </c>
      <c r="O358" s="4">
        <v>1.52</v>
      </c>
      <c r="P358" s="2" t="s">
        <v>4123</v>
      </c>
      <c r="Q358" s="2" t="s">
        <v>4124</v>
      </c>
    </row>
    <row r="359" customHeight="1" spans="1:14">
      <c r="A359" s="15" t="s">
        <v>137</v>
      </c>
      <c r="B359" s="7">
        <v>44532</v>
      </c>
      <c r="C359" s="3" t="s">
        <v>4125</v>
      </c>
      <c r="D359" s="3" t="s">
        <v>4126</v>
      </c>
      <c r="E359" s="10">
        <v>0.1724</v>
      </c>
      <c r="F359" s="3">
        <v>46</v>
      </c>
      <c r="G359" s="3" t="s">
        <v>823</v>
      </c>
      <c r="N359" s="3">
        <f t="shared" si="5"/>
        <v>46</v>
      </c>
    </row>
    <row r="360" customHeight="1" spans="1:17">
      <c r="A360" s="22" t="s">
        <v>137</v>
      </c>
      <c r="B360" s="7">
        <v>43896</v>
      </c>
      <c r="C360" s="3" t="s">
        <v>4127</v>
      </c>
      <c r="D360" s="3" t="s">
        <v>4128</v>
      </c>
      <c r="E360" s="10">
        <v>0.0709</v>
      </c>
      <c r="F360" s="3">
        <v>90</v>
      </c>
      <c r="G360" s="15" t="s">
        <v>4129</v>
      </c>
      <c r="H360" s="2" t="s">
        <v>4130</v>
      </c>
      <c r="J360" s="3" t="s">
        <v>2256</v>
      </c>
      <c r="L360" s="19" t="s">
        <v>4131</v>
      </c>
      <c r="M360" s="19" t="s">
        <v>4132</v>
      </c>
      <c r="N360" s="3">
        <f t="shared" si="5"/>
        <v>90</v>
      </c>
      <c r="O360" s="4">
        <v>1.11</v>
      </c>
      <c r="P360" s="2" t="s">
        <v>4133</v>
      </c>
      <c r="Q360" s="2" t="s">
        <v>4134</v>
      </c>
    </row>
    <row r="361" customHeight="1" spans="1:15">
      <c r="A361" s="22" t="s">
        <v>137</v>
      </c>
      <c r="B361" s="7">
        <v>43270</v>
      </c>
      <c r="C361" s="3" t="s">
        <v>4135</v>
      </c>
      <c r="D361" s="3" t="s">
        <v>4136</v>
      </c>
      <c r="E361" s="10">
        <v>0.2359</v>
      </c>
      <c r="F361" s="3">
        <v>19</v>
      </c>
      <c r="G361" s="15" t="s">
        <v>4137</v>
      </c>
      <c r="H361" s="2" t="s">
        <v>4138</v>
      </c>
      <c r="J361" s="3" t="s">
        <v>2256</v>
      </c>
      <c r="L361" s="3" t="s">
        <v>4139</v>
      </c>
      <c r="M361" s="3" t="s">
        <v>4140</v>
      </c>
      <c r="N361" s="3">
        <f t="shared" si="5"/>
        <v>19</v>
      </c>
      <c r="O361" s="4">
        <v>1.04</v>
      </c>
    </row>
    <row r="362" customHeight="1" spans="1:15">
      <c r="A362" s="22" t="s">
        <v>137</v>
      </c>
      <c r="B362" s="7">
        <v>42258</v>
      </c>
      <c r="C362" s="3" t="s">
        <v>4141</v>
      </c>
      <c r="D362" s="3" t="s">
        <v>4142</v>
      </c>
      <c r="E362" s="10">
        <v>0.286</v>
      </c>
      <c r="F362" s="3">
        <v>304</v>
      </c>
      <c r="G362" s="15" t="s">
        <v>4143</v>
      </c>
      <c r="H362" s="2" t="s">
        <v>4144</v>
      </c>
      <c r="J362" s="3" t="s">
        <v>2256</v>
      </c>
      <c r="L362" s="19" t="s">
        <v>4145</v>
      </c>
      <c r="M362" s="19" t="s">
        <v>4146</v>
      </c>
      <c r="N362" s="3">
        <f t="shared" si="5"/>
        <v>304</v>
      </c>
      <c r="O362" s="4">
        <v>1.85</v>
      </c>
    </row>
    <row r="363" customHeight="1" spans="1:17">
      <c r="A363" s="18" t="s">
        <v>138</v>
      </c>
      <c r="B363" s="7">
        <v>45275</v>
      </c>
      <c r="C363" s="3" t="s">
        <v>1473</v>
      </c>
      <c r="D363" s="3" t="s">
        <v>4147</v>
      </c>
      <c r="E363" s="10">
        <v>0.0369</v>
      </c>
      <c r="F363" s="3">
        <v>568</v>
      </c>
      <c r="G363" s="15" t="s">
        <v>4148</v>
      </c>
      <c r="H363" s="2" t="s">
        <v>4149</v>
      </c>
      <c r="I363" s="3" t="s">
        <v>4150</v>
      </c>
      <c r="J363" s="3" t="s">
        <v>2256</v>
      </c>
      <c r="L363" s="3" t="s">
        <v>4151</v>
      </c>
      <c r="M363" s="3" t="s">
        <v>4152</v>
      </c>
      <c r="N363" s="3">
        <f t="shared" si="5"/>
        <v>568</v>
      </c>
      <c r="O363" s="4">
        <v>1.1</v>
      </c>
      <c r="P363" s="2" t="s">
        <v>4153</v>
      </c>
      <c r="Q363" s="2" t="s">
        <v>4154</v>
      </c>
    </row>
    <row r="364" customHeight="1" spans="1:17">
      <c r="A364" s="41" t="s">
        <v>139</v>
      </c>
      <c r="B364" s="7">
        <v>45302</v>
      </c>
      <c r="C364" s="3" t="s">
        <v>1480</v>
      </c>
      <c r="D364" s="3" t="s">
        <v>4155</v>
      </c>
      <c r="E364" s="10">
        <v>0.0391</v>
      </c>
      <c r="F364" s="3">
        <v>249</v>
      </c>
      <c r="G364" s="15" t="s">
        <v>4156</v>
      </c>
      <c r="H364" s="2" t="s">
        <v>4157</v>
      </c>
      <c r="I364" s="3" t="s">
        <v>4158</v>
      </c>
      <c r="J364" s="3" t="s">
        <v>2256</v>
      </c>
      <c r="L364" s="19" t="s">
        <v>4159</v>
      </c>
      <c r="M364" s="19" t="s">
        <v>4160</v>
      </c>
      <c r="N364" s="3">
        <f t="shared" si="5"/>
        <v>249</v>
      </c>
      <c r="O364" s="4">
        <v>1.12</v>
      </c>
      <c r="P364" s="2" t="s">
        <v>4161</v>
      </c>
      <c r="Q364" s="2" t="s">
        <v>4162</v>
      </c>
    </row>
    <row r="365" customHeight="1" spans="1:17">
      <c r="A365" s="22" t="s">
        <v>140</v>
      </c>
      <c r="B365" s="7">
        <v>44637</v>
      </c>
      <c r="C365" s="3" t="s">
        <v>4163</v>
      </c>
      <c r="D365" s="3" t="s">
        <v>2247</v>
      </c>
      <c r="E365" s="10" t="s">
        <v>4164</v>
      </c>
      <c r="F365" s="3">
        <v>387</v>
      </c>
      <c r="G365" s="15" t="s">
        <v>4165</v>
      </c>
      <c r="H365" s="2" t="s">
        <v>4166</v>
      </c>
      <c r="I365" s="3" t="s">
        <v>2251</v>
      </c>
      <c r="J365" s="3" t="s">
        <v>2251</v>
      </c>
      <c r="L365" s="2" t="s">
        <v>2568</v>
      </c>
      <c r="M365" s="3" t="s">
        <v>4167</v>
      </c>
      <c r="N365" s="3">
        <f t="shared" si="5"/>
        <v>387</v>
      </c>
      <c r="O365" s="4">
        <v>1.13</v>
      </c>
      <c r="P365" s="2" t="s">
        <v>4168</v>
      </c>
      <c r="Q365" s="2" t="s">
        <v>3609</v>
      </c>
    </row>
    <row r="366" customHeight="1" spans="1:15">
      <c r="A366" s="22" t="s">
        <v>140</v>
      </c>
      <c r="B366" s="7">
        <v>43502</v>
      </c>
      <c r="C366" s="3" t="s">
        <v>4169</v>
      </c>
      <c r="D366" s="3" t="s">
        <v>4170</v>
      </c>
      <c r="E366" s="10">
        <v>0.0996</v>
      </c>
      <c r="F366" s="3">
        <v>658</v>
      </c>
      <c r="G366" s="15" t="s">
        <v>4171</v>
      </c>
      <c r="H366" s="2" t="s">
        <v>4172</v>
      </c>
      <c r="J366" s="3" t="s">
        <v>2251</v>
      </c>
      <c r="L366" s="3" t="s">
        <v>2568</v>
      </c>
      <c r="M366" s="19" t="s">
        <v>4173</v>
      </c>
      <c r="N366" s="3">
        <f t="shared" si="5"/>
        <v>658</v>
      </c>
      <c r="O366" s="4">
        <v>2.48</v>
      </c>
    </row>
    <row r="367" customHeight="1" spans="1:17">
      <c r="A367" s="18" t="s">
        <v>141</v>
      </c>
      <c r="B367" s="7">
        <v>45460</v>
      </c>
      <c r="C367" s="19">
        <v>773916</v>
      </c>
      <c r="D367" s="19">
        <v>16626622</v>
      </c>
      <c r="E367" s="10">
        <v>0.0445</v>
      </c>
      <c r="F367" s="3">
        <v>834</v>
      </c>
      <c r="G367" s="15" t="s">
        <v>4174</v>
      </c>
      <c r="H367" s="2" t="s">
        <v>4175</v>
      </c>
      <c r="I367" s="33">
        <v>12.1</v>
      </c>
      <c r="J367" s="3" t="s">
        <v>2251</v>
      </c>
      <c r="L367" s="19">
        <v>600003</v>
      </c>
      <c r="M367" s="19">
        <v>777982</v>
      </c>
      <c r="N367" s="3">
        <f t="shared" si="5"/>
        <v>834</v>
      </c>
      <c r="O367" s="4">
        <v>1.28</v>
      </c>
      <c r="P367" s="2" t="s">
        <v>4176</v>
      </c>
      <c r="Q367" s="2" t="s">
        <v>4177</v>
      </c>
    </row>
    <row r="368" customHeight="1" spans="1:17">
      <c r="A368" s="15" t="s">
        <v>141</v>
      </c>
      <c r="B368" s="7">
        <v>45006</v>
      </c>
      <c r="C368" s="19">
        <v>1975837</v>
      </c>
      <c r="D368" s="19">
        <v>13862386</v>
      </c>
      <c r="E368" s="10">
        <v>0.1248</v>
      </c>
      <c r="F368" s="3">
        <v>1088</v>
      </c>
      <c r="G368" s="15" t="s">
        <v>4178</v>
      </c>
      <c r="H368" s="2" t="s">
        <v>4179</v>
      </c>
      <c r="I368" s="33">
        <v>11.44</v>
      </c>
      <c r="J368" s="3" t="s">
        <v>2251</v>
      </c>
      <c r="L368" s="19">
        <v>1400004</v>
      </c>
      <c r="M368" s="19">
        <v>2021425</v>
      </c>
      <c r="N368" s="3">
        <f t="shared" si="5"/>
        <v>1088</v>
      </c>
      <c r="O368" s="4">
        <v>1.41</v>
      </c>
      <c r="P368" s="2" t="s">
        <v>4180</v>
      </c>
      <c r="Q368" s="2" t="s">
        <v>4181</v>
      </c>
    </row>
    <row r="369" customHeight="1" spans="1:17">
      <c r="A369" s="15" t="s">
        <v>141</v>
      </c>
      <c r="B369" s="7">
        <v>44224</v>
      </c>
      <c r="C369" s="19">
        <v>2423845</v>
      </c>
      <c r="D369" s="19">
        <v>10097347</v>
      </c>
      <c r="E369" s="10">
        <v>0.1936</v>
      </c>
      <c r="F369" s="3">
        <v>1556</v>
      </c>
      <c r="G369" s="15" t="s">
        <v>4182</v>
      </c>
      <c r="H369" s="2" t="s">
        <v>4183</v>
      </c>
      <c r="J369" s="3" t="s">
        <v>2251</v>
      </c>
      <c r="L369" s="19">
        <v>2000007</v>
      </c>
      <c r="M369" s="19">
        <v>2430605</v>
      </c>
      <c r="N369" s="3">
        <f t="shared" si="5"/>
        <v>1556</v>
      </c>
      <c r="O369" s="4">
        <v>1.21</v>
      </c>
      <c r="P369" s="2" t="s">
        <v>4184</v>
      </c>
      <c r="Q369" s="2" t="s">
        <v>4185</v>
      </c>
    </row>
    <row r="370" customHeight="1" spans="1:14">
      <c r="A370" s="22" t="s">
        <v>142</v>
      </c>
      <c r="B370" s="7">
        <v>45440</v>
      </c>
      <c r="C370" s="3" t="s">
        <v>4186</v>
      </c>
      <c r="D370" s="3" t="s">
        <v>4187</v>
      </c>
      <c r="E370" s="10">
        <v>0.1367</v>
      </c>
      <c r="F370" s="3">
        <v>334</v>
      </c>
      <c r="G370" s="3" t="s">
        <v>823</v>
      </c>
      <c r="N370" s="3">
        <f t="shared" si="5"/>
        <v>334</v>
      </c>
    </row>
    <row r="371" customHeight="1" spans="1:17">
      <c r="A371" s="22" t="s">
        <v>142</v>
      </c>
      <c r="B371" s="7">
        <v>45187</v>
      </c>
      <c r="C371" s="3" t="s">
        <v>4188</v>
      </c>
      <c r="D371" s="3" t="s">
        <v>4189</v>
      </c>
      <c r="E371" s="10">
        <v>0.0472</v>
      </c>
      <c r="F371" s="3">
        <v>562</v>
      </c>
      <c r="G371" s="15" t="s">
        <v>4190</v>
      </c>
      <c r="H371" s="2" t="s">
        <v>4191</v>
      </c>
      <c r="I371" s="3" t="s">
        <v>4192</v>
      </c>
      <c r="J371" s="3" t="s">
        <v>2256</v>
      </c>
      <c r="L371" s="3" t="s">
        <v>4193</v>
      </c>
      <c r="M371" s="3" t="s">
        <v>4194</v>
      </c>
      <c r="N371" s="3">
        <f t="shared" si="5"/>
        <v>562</v>
      </c>
      <c r="O371" s="4">
        <v>0.98</v>
      </c>
      <c r="Q371" s="2" t="s">
        <v>4195</v>
      </c>
    </row>
    <row r="372" customHeight="1" spans="1:17">
      <c r="A372" s="22" t="s">
        <v>142</v>
      </c>
      <c r="B372" s="7">
        <v>44885</v>
      </c>
      <c r="C372" s="3" t="s">
        <v>4196</v>
      </c>
      <c r="D372" s="3" t="s">
        <v>4197</v>
      </c>
      <c r="E372" s="10">
        <v>0.1769</v>
      </c>
      <c r="F372" s="3">
        <v>1677</v>
      </c>
      <c r="G372" s="15" t="s">
        <v>4198</v>
      </c>
      <c r="H372" s="2" t="s">
        <v>4191</v>
      </c>
      <c r="I372" s="3" t="s">
        <v>4199</v>
      </c>
      <c r="J372" s="3" t="s">
        <v>2256</v>
      </c>
      <c r="L372" s="3" t="s">
        <v>4200</v>
      </c>
      <c r="M372" s="3" t="s">
        <v>4201</v>
      </c>
      <c r="N372" s="3">
        <f t="shared" si="5"/>
        <v>1677</v>
      </c>
      <c r="O372" s="4">
        <v>1.9</v>
      </c>
      <c r="P372" s="2" t="s">
        <v>4202</v>
      </c>
      <c r="Q372" s="2" t="s">
        <v>4203</v>
      </c>
    </row>
    <row r="373" customHeight="1" spans="1:14">
      <c r="A373" s="18" t="s">
        <v>143</v>
      </c>
      <c r="B373" s="7">
        <v>45191</v>
      </c>
      <c r="C373" s="19">
        <v>4561012</v>
      </c>
      <c r="D373" s="19">
        <v>14375518</v>
      </c>
      <c r="E373" s="10">
        <v>0.2409</v>
      </c>
      <c r="F373" s="3">
        <v>38</v>
      </c>
      <c r="G373" s="3" t="s">
        <v>823</v>
      </c>
      <c r="N373" s="3">
        <f t="shared" si="5"/>
        <v>38</v>
      </c>
    </row>
    <row r="374" customHeight="1" spans="1:17">
      <c r="A374" s="41" t="s">
        <v>143</v>
      </c>
      <c r="B374" s="7">
        <v>43998</v>
      </c>
      <c r="C374" s="19">
        <v>1211733</v>
      </c>
      <c r="D374" s="19">
        <v>17499842</v>
      </c>
      <c r="E374" s="10">
        <v>0.0648</v>
      </c>
      <c r="F374" s="3">
        <v>684</v>
      </c>
      <c r="G374" s="15" t="s">
        <v>4204</v>
      </c>
      <c r="H374" s="2" t="s">
        <v>4205</v>
      </c>
      <c r="J374" s="3" t="s">
        <v>2251</v>
      </c>
      <c r="L374" s="19">
        <v>1000048</v>
      </c>
      <c r="M374" s="19">
        <v>1226061</v>
      </c>
      <c r="N374" s="3">
        <f t="shared" si="5"/>
        <v>684</v>
      </c>
      <c r="O374" s="4">
        <v>1.21</v>
      </c>
      <c r="P374" s="2" t="s">
        <v>4206</v>
      </c>
      <c r="Q374" s="2" t="s">
        <v>4207</v>
      </c>
    </row>
    <row r="375" customHeight="1" spans="1:14">
      <c r="A375" s="41" t="s">
        <v>144</v>
      </c>
      <c r="B375" s="7">
        <v>44529</v>
      </c>
      <c r="C375" s="3" t="s">
        <v>4208</v>
      </c>
      <c r="D375" s="3" t="s">
        <v>4209</v>
      </c>
      <c r="E375" s="10">
        <v>0.0976</v>
      </c>
      <c r="F375" s="3">
        <v>37</v>
      </c>
      <c r="G375" s="3" t="s">
        <v>823</v>
      </c>
      <c r="N375" s="3">
        <f t="shared" si="5"/>
        <v>37</v>
      </c>
    </row>
    <row r="376" customHeight="1" spans="1:17">
      <c r="A376" s="15" t="s">
        <v>144</v>
      </c>
      <c r="B376" s="7">
        <v>44404</v>
      </c>
      <c r="C376" s="3" t="s">
        <v>4210</v>
      </c>
      <c r="D376" s="3" t="s">
        <v>4211</v>
      </c>
      <c r="E376" s="10">
        <v>0.0765</v>
      </c>
      <c r="F376" s="3">
        <v>47</v>
      </c>
      <c r="G376" s="15" t="s">
        <v>4212</v>
      </c>
      <c r="H376" s="2" t="s">
        <v>4213</v>
      </c>
      <c r="I376" s="3" t="s">
        <v>4214</v>
      </c>
      <c r="J376" s="3" t="s">
        <v>2256</v>
      </c>
      <c r="L376" s="3" t="s">
        <v>4215</v>
      </c>
      <c r="M376" s="3" t="s">
        <v>4216</v>
      </c>
      <c r="N376" s="3">
        <f t="shared" si="5"/>
        <v>47</v>
      </c>
      <c r="O376" s="4">
        <v>0.77</v>
      </c>
      <c r="Q376" s="2" t="s">
        <v>4217</v>
      </c>
    </row>
    <row r="377" customHeight="1" spans="1:15">
      <c r="A377" s="41" t="s">
        <v>144</v>
      </c>
      <c r="B377" s="7">
        <v>44168</v>
      </c>
      <c r="C377" s="3" t="s">
        <v>4218</v>
      </c>
      <c r="D377" s="3" t="s">
        <v>4219</v>
      </c>
      <c r="E377" s="10">
        <v>0.0368</v>
      </c>
      <c r="F377" s="3">
        <v>33</v>
      </c>
      <c r="G377" s="15" t="s">
        <v>4220</v>
      </c>
      <c r="H377" s="2" t="s">
        <v>4221</v>
      </c>
      <c r="J377" s="3" t="s">
        <v>2256</v>
      </c>
      <c r="L377" s="2" t="s">
        <v>4222</v>
      </c>
      <c r="M377" s="3" t="s">
        <v>4223</v>
      </c>
      <c r="N377" s="3">
        <f t="shared" si="5"/>
        <v>33</v>
      </c>
      <c r="O377" s="4">
        <v>1.02</v>
      </c>
    </row>
    <row r="378" customHeight="1" spans="1:15">
      <c r="A378" s="15" t="s">
        <v>144</v>
      </c>
      <c r="B378" s="7">
        <v>43277</v>
      </c>
      <c r="C378" s="3" t="s">
        <v>4224</v>
      </c>
      <c r="D378" s="3" t="s">
        <v>4225</v>
      </c>
      <c r="E378" s="10">
        <v>0.067</v>
      </c>
      <c r="F378" s="3">
        <v>206</v>
      </c>
      <c r="G378" s="15" t="s">
        <v>4226</v>
      </c>
      <c r="H378" s="2" t="s">
        <v>4221</v>
      </c>
      <c r="J378" s="3" t="s">
        <v>2256</v>
      </c>
      <c r="L378" s="3" t="s">
        <v>4227</v>
      </c>
      <c r="M378" s="3" t="s">
        <v>4228</v>
      </c>
      <c r="N378" s="3">
        <f t="shared" si="5"/>
        <v>206</v>
      </c>
      <c r="O378" s="4">
        <v>1.78</v>
      </c>
    </row>
    <row r="379" customHeight="1" spans="1:15">
      <c r="A379" s="41" t="s">
        <v>144</v>
      </c>
      <c r="B379" s="7">
        <v>42774</v>
      </c>
      <c r="C379" s="3" t="s">
        <v>4229</v>
      </c>
      <c r="D379" s="3" t="s">
        <v>4230</v>
      </c>
      <c r="E379" s="10">
        <v>0.0724</v>
      </c>
      <c r="F379" s="3">
        <v>174</v>
      </c>
      <c r="G379" s="15" t="s">
        <v>4231</v>
      </c>
      <c r="H379" s="2" t="s">
        <v>4232</v>
      </c>
      <c r="J379" s="3" t="s">
        <v>2256</v>
      </c>
      <c r="L379" s="3" t="s">
        <v>4233</v>
      </c>
      <c r="M379" s="3" t="s">
        <v>4234</v>
      </c>
      <c r="N379" s="3">
        <f t="shared" si="5"/>
        <v>174</v>
      </c>
      <c r="O379" s="4">
        <v>1.09</v>
      </c>
    </row>
    <row r="380" customHeight="1" spans="1:17">
      <c r="A380" s="15" t="s">
        <v>145</v>
      </c>
      <c r="B380" s="7">
        <v>43847</v>
      </c>
      <c r="C380" s="3" t="s">
        <v>1508</v>
      </c>
      <c r="D380" s="3" t="s">
        <v>4235</v>
      </c>
      <c r="E380" s="10">
        <v>0.0655</v>
      </c>
      <c r="F380" s="3">
        <v>292</v>
      </c>
      <c r="G380" s="15" t="s">
        <v>4236</v>
      </c>
      <c r="H380" s="2" t="s">
        <v>4237</v>
      </c>
      <c r="J380" s="3" t="s">
        <v>2256</v>
      </c>
      <c r="L380" s="2" t="s">
        <v>4238</v>
      </c>
      <c r="M380" s="3" t="s">
        <v>4239</v>
      </c>
      <c r="N380" s="3">
        <f t="shared" si="5"/>
        <v>292</v>
      </c>
      <c r="O380" s="4">
        <v>1.16</v>
      </c>
      <c r="P380" s="2" t="s">
        <v>4240</v>
      </c>
      <c r="Q380" s="2" t="s">
        <v>4241</v>
      </c>
    </row>
    <row r="381" customHeight="1" spans="1:14">
      <c r="A381" s="15" t="s">
        <v>146</v>
      </c>
      <c r="B381" s="7">
        <v>44797</v>
      </c>
      <c r="C381" s="3" t="s">
        <v>4242</v>
      </c>
      <c r="D381" s="3" t="s">
        <v>4243</v>
      </c>
      <c r="E381" s="10">
        <v>0.1764</v>
      </c>
      <c r="F381" s="3">
        <v>92</v>
      </c>
      <c r="G381" s="3" t="s">
        <v>823</v>
      </c>
      <c r="N381" s="3">
        <f t="shared" si="5"/>
        <v>92</v>
      </c>
    </row>
    <row r="382" customHeight="1" spans="1:17">
      <c r="A382" s="15" t="s">
        <v>146</v>
      </c>
      <c r="B382" s="7">
        <v>44037</v>
      </c>
      <c r="C382" s="3" t="s">
        <v>4244</v>
      </c>
      <c r="D382" s="3" t="s">
        <v>4245</v>
      </c>
      <c r="E382" s="10">
        <v>0.0568</v>
      </c>
      <c r="F382" s="3">
        <v>599</v>
      </c>
      <c r="G382" s="15" t="s">
        <v>4246</v>
      </c>
      <c r="H382" s="2" t="s">
        <v>4247</v>
      </c>
      <c r="J382" s="3" t="s">
        <v>2256</v>
      </c>
      <c r="L382" s="3" t="s">
        <v>4248</v>
      </c>
      <c r="M382" s="3" t="s">
        <v>4249</v>
      </c>
      <c r="N382" s="3">
        <f t="shared" si="5"/>
        <v>599</v>
      </c>
      <c r="O382" s="4">
        <v>1.4</v>
      </c>
      <c r="P382" s="2" t="s">
        <v>4250</v>
      </c>
      <c r="Q382" s="2" t="s">
        <v>4251</v>
      </c>
    </row>
    <row r="383" customHeight="1" spans="1:15">
      <c r="A383" s="15" t="s">
        <v>147</v>
      </c>
      <c r="B383" s="7">
        <v>44047</v>
      </c>
      <c r="C383" s="3" t="s">
        <v>4252</v>
      </c>
      <c r="D383" s="3" t="s">
        <v>2247</v>
      </c>
      <c r="E383" s="3" t="s">
        <v>2248</v>
      </c>
      <c r="F383" s="3">
        <v>11</v>
      </c>
      <c r="G383" s="15" t="s">
        <v>4253</v>
      </c>
      <c r="H383" s="2" t="s">
        <v>4254</v>
      </c>
      <c r="I383" s="3" t="s">
        <v>2251</v>
      </c>
      <c r="L383" s="3" t="s">
        <v>4255</v>
      </c>
      <c r="M383" s="3" t="s">
        <v>4256</v>
      </c>
      <c r="N383" s="3">
        <f t="shared" si="5"/>
        <v>11</v>
      </c>
      <c r="O383" s="4">
        <v>0.1</v>
      </c>
    </row>
    <row r="384" customHeight="1" spans="1:15">
      <c r="A384" s="15" t="s">
        <v>147</v>
      </c>
      <c r="B384" s="7">
        <v>43449</v>
      </c>
      <c r="C384" s="3" t="s">
        <v>4257</v>
      </c>
      <c r="D384" s="3" t="s">
        <v>4258</v>
      </c>
      <c r="E384" s="10">
        <v>0.0477</v>
      </c>
      <c r="F384" s="3">
        <v>66</v>
      </c>
      <c r="G384" s="15" t="s">
        <v>4259</v>
      </c>
      <c r="H384" s="2" t="s">
        <v>4254</v>
      </c>
      <c r="J384" s="3" t="s">
        <v>2256</v>
      </c>
      <c r="L384" s="2" t="s">
        <v>3068</v>
      </c>
      <c r="M384" s="3" t="s">
        <v>4260</v>
      </c>
      <c r="N384" s="3">
        <f t="shared" si="5"/>
        <v>66</v>
      </c>
      <c r="O384" s="4">
        <v>1.06</v>
      </c>
    </row>
    <row r="385" customHeight="1" spans="1:17">
      <c r="A385" s="15" t="s">
        <v>148</v>
      </c>
      <c r="B385" s="7">
        <v>44897</v>
      </c>
      <c r="C385" s="3" t="s">
        <v>4261</v>
      </c>
      <c r="D385" s="3" t="s">
        <v>4262</v>
      </c>
      <c r="E385" s="10">
        <v>0.1526</v>
      </c>
      <c r="F385" s="3">
        <v>448</v>
      </c>
      <c r="G385" s="15" t="s">
        <v>4263</v>
      </c>
      <c r="H385" s="2" t="s">
        <v>4264</v>
      </c>
      <c r="I385" s="3" t="s">
        <v>4265</v>
      </c>
      <c r="J385" s="3" t="s">
        <v>2256</v>
      </c>
      <c r="L385" s="3" t="s">
        <v>4266</v>
      </c>
      <c r="M385" s="3" t="s">
        <v>4267</v>
      </c>
      <c r="N385" s="3">
        <f t="shared" si="5"/>
        <v>448</v>
      </c>
      <c r="O385" s="4">
        <v>1.16</v>
      </c>
      <c r="P385" s="2" t="s">
        <v>4268</v>
      </c>
      <c r="Q385" s="2" t="s">
        <v>4269</v>
      </c>
    </row>
    <row r="386" customHeight="1" spans="1:15">
      <c r="A386" s="15" t="s">
        <v>148</v>
      </c>
      <c r="B386" s="7">
        <v>44391</v>
      </c>
      <c r="C386" s="3" t="s">
        <v>4270</v>
      </c>
      <c r="D386" s="3" t="s">
        <v>4271</v>
      </c>
      <c r="E386" s="10">
        <v>0.2896</v>
      </c>
      <c r="F386" s="3">
        <v>241</v>
      </c>
      <c r="G386" s="15" t="s">
        <v>4272</v>
      </c>
      <c r="H386" s="2" t="s">
        <v>4273</v>
      </c>
      <c r="I386" s="3" t="s">
        <v>4274</v>
      </c>
      <c r="J386" s="3" t="s">
        <v>2256</v>
      </c>
      <c r="L386" s="3" t="s">
        <v>4275</v>
      </c>
      <c r="M386" s="3" t="s">
        <v>4276</v>
      </c>
      <c r="N386" s="3">
        <f t="shared" si="5"/>
        <v>241</v>
      </c>
      <c r="O386" s="4">
        <v>0.64</v>
      </c>
    </row>
    <row r="387" customHeight="1" spans="1:17">
      <c r="A387" s="15" t="s">
        <v>148</v>
      </c>
      <c r="B387" s="7">
        <v>43934</v>
      </c>
      <c r="C387" s="3" t="s">
        <v>4277</v>
      </c>
      <c r="D387" s="3" t="s">
        <v>4278</v>
      </c>
      <c r="E387" s="10">
        <v>0.0755</v>
      </c>
      <c r="F387" s="3">
        <v>716</v>
      </c>
      <c r="G387" s="15" t="s">
        <v>4279</v>
      </c>
      <c r="H387" s="2" t="s">
        <v>4273</v>
      </c>
      <c r="J387" s="3" t="s">
        <v>2256</v>
      </c>
      <c r="L387" s="2" t="s">
        <v>2747</v>
      </c>
      <c r="M387" s="3" t="s">
        <v>4280</v>
      </c>
      <c r="N387" s="3">
        <f t="shared" si="5"/>
        <v>716</v>
      </c>
      <c r="O387" s="4">
        <v>1.23</v>
      </c>
      <c r="P387" s="2" t="s">
        <v>4281</v>
      </c>
      <c r="Q387" s="2" t="s">
        <v>4282</v>
      </c>
    </row>
    <row r="388" customHeight="1" spans="1:17">
      <c r="A388" s="15" t="s">
        <v>149</v>
      </c>
      <c r="B388" s="7">
        <v>45174</v>
      </c>
      <c r="C388" s="3" t="s">
        <v>4283</v>
      </c>
      <c r="D388" s="3" t="s">
        <v>4284</v>
      </c>
      <c r="E388" s="10">
        <v>0.03</v>
      </c>
      <c r="F388" s="3">
        <v>246</v>
      </c>
      <c r="G388" s="15" t="s">
        <v>4285</v>
      </c>
      <c r="H388" s="2" t="s">
        <v>4286</v>
      </c>
      <c r="I388" s="3" t="s">
        <v>4287</v>
      </c>
      <c r="J388" s="3" t="s">
        <v>2256</v>
      </c>
      <c r="L388" s="3" t="s">
        <v>4288</v>
      </c>
      <c r="M388" s="3" t="s">
        <v>4289</v>
      </c>
      <c r="N388" s="3">
        <f t="shared" si="5"/>
        <v>246</v>
      </c>
      <c r="O388" s="4">
        <v>1.25</v>
      </c>
      <c r="P388" s="2" t="s">
        <v>4290</v>
      </c>
      <c r="Q388" s="2" t="s">
        <v>4291</v>
      </c>
    </row>
    <row r="389" customHeight="1" spans="1:14">
      <c r="A389" s="22" t="s">
        <v>149</v>
      </c>
      <c r="B389" s="7">
        <v>45022</v>
      </c>
      <c r="C389" s="3" t="s">
        <v>4292</v>
      </c>
      <c r="D389" s="3" t="s">
        <v>4293</v>
      </c>
      <c r="E389" s="10">
        <v>0.0147</v>
      </c>
      <c r="F389" s="3">
        <v>154</v>
      </c>
      <c r="G389" s="3" t="s">
        <v>823</v>
      </c>
      <c r="N389" s="3">
        <f t="shared" si="5"/>
        <v>154</v>
      </c>
    </row>
    <row r="390" customHeight="1" spans="1:14">
      <c r="A390" s="22" t="s">
        <v>149</v>
      </c>
      <c r="B390" s="7">
        <v>44775</v>
      </c>
      <c r="C390" s="3" t="s">
        <v>4294</v>
      </c>
      <c r="D390" s="3" t="s">
        <v>4295</v>
      </c>
      <c r="E390" s="10">
        <v>0.0085</v>
      </c>
      <c r="F390" s="3">
        <v>158</v>
      </c>
      <c r="G390" s="3" t="s">
        <v>823</v>
      </c>
      <c r="N390" s="3">
        <f t="shared" si="5"/>
        <v>158</v>
      </c>
    </row>
    <row r="391" customHeight="1" spans="1:17">
      <c r="A391" s="22" t="s">
        <v>149</v>
      </c>
      <c r="B391" s="7">
        <v>44293</v>
      </c>
      <c r="C391" s="3" t="s">
        <v>4296</v>
      </c>
      <c r="D391" s="3" t="s">
        <v>4297</v>
      </c>
      <c r="E391" s="10">
        <v>0.0344</v>
      </c>
      <c r="F391" s="3">
        <v>685</v>
      </c>
      <c r="G391" s="15" t="s">
        <v>4298</v>
      </c>
      <c r="H391" s="2" t="s">
        <v>4299</v>
      </c>
      <c r="J391" s="3" t="s">
        <v>2256</v>
      </c>
      <c r="L391" s="3" t="s">
        <v>4300</v>
      </c>
      <c r="M391" s="3" t="s">
        <v>4301</v>
      </c>
      <c r="N391" s="3">
        <f t="shared" si="5"/>
        <v>685</v>
      </c>
      <c r="O391" s="4">
        <v>3.66</v>
      </c>
      <c r="P391" s="2" t="s">
        <v>4302</v>
      </c>
      <c r="Q391" s="2" t="s">
        <v>4303</v>
      </c>
    </row>
    <row r="392" customHeight="1" spans="1:14">
      <c r="A392" s="18" t="s">
        <v>150</v>
      </c>
      <c r="B392" s="7">
        <v>45197</v>
      </c>
      <c r="C392" s="3" t="s">
        <v>4304</v>
      </c>
      <c r="D392" s="3" t="s">
        <v>4305</v>
      </c>
      <c r="E392" s="10">
        <v>0.0598</v>
      </c>
      <c r="F392" s="3">
        <v>84</v>
      </c>
      <c r="G392" s="3" t="s">
        <v>823</v>
      </c>
      <c r="N392" s="3">
        <f t="shared" si="5"/>
        <v>84</v>
      </c>
    </row>
    <row r="393" customHeight="1" spans="1:14">
      <c r="A393" s="18" t="s">
        <v>150</v>
      </c>
      <c r="B393" s="7">
        <v>44858</v>
      </c>
      <c r="C393" s="3" t="s">
        <v>4306</v>
      </c>
      <c r="D393" s="3" t="s">
        <v>4307</v>
      </c>
      <c r="E393" s="10">
        <v>0.1563</v>
      </c>
      <c r="F393" s="3">
        <v>93</v>
      </c>
      <c r="G393" s="3" t="s">
        <v>823</v>
      </c>
      <c r="N393" s="3">
        <f t="shared" si="5"/>
        <v>93</v>
      </c>
    </row>
    <row r="394" customHeight="1" spans="1:15">
      <c r="A394" s="18" t="s">
        <v>150</v>
      </c>
      <c r="B394" s="7">
        <v>44344</v>
      </c>
      <c r="C394" s="3" t="s">
        <v>2463</v>
      </c>
      <c r="D394" s="3" t="s">
        <v>4308</v>
      </c>
      <c r="E394" s="10">
        <v>0.3937</v>
      </c>
      <c r="F394" s="3">
        <v>96</v>
      </c>
      <c r="G394" s="15" t="s">
        <v>4309</v>
      </c>
      <c r="H394" s="2" t="s">
        <v>4310</v>
      </c>
      <c r="I394" s="3" t="s">
        <v>4311</v>
      </c>
      <c r="J394" s="3" t="s">
        <v>2256</v>
      </c>
      <c r="L394" s="3" t="s">
        <v>4312</v>
      </c>
      <c r="M394" s="3" t="s">
        <v>4313</v>
      </c>
      <c r="N394" s="3">
        <f t="shared" si="5"/>
        <v>96</v>
      </c>
      <c r="O394" s="4">
        <v>0.26</v>
      </c>
    </row>
    <row r="395" customHeight="1" spans="1:17">
      <c r="A395" s="18" t="s">
        <v>150</v>
      </c>
      <c r="B395" s="7">
        <v>43944</v>
      </c>
      <c r="C395" s="3" t="s">
        <v>4314</v>
      </c>
      <c r="D395" s="3" t="s">
        <v>4315</v>
      </c>
      <c r="E395" s="10">
        <v>0.3491</v>
      </c>
      <c r="F395" s="3">
        <v>409</v>
      </c>
      <c r="G395" s="21" t="s">
        <v>4316</v>
      </c>
      <c r="H395" s="2" t="s">
        <v>4317</v>
      </c>
      <c r="J395" s="3" t="s">
        <v>2256</v>
      </c>
      <c r="L395" s="3" t="s">
        <v>4318</v>
      </c>
      <c r="M395" s="3" t="s">
        <v>4319</v>
      </c>
      <c r="N395" s="3">
        <f t="shared" si="5"/>
        <v>409</v>
      </c>
      <c r="O395" s="4">
        <v>1.78</v>
      </c>
      <c r="P395" s="2" t="s">
        <v>4320</v>
      </c>
      <c r="Q395" s="2" t="s">
        <v>4321</v>
      </c>
    </row>
    <row r="396" customHeight="1" spans="1:15">
      <c r="A396" s="15" t="s">
        <v>151</v>
      </c>
      <c r="B396" s="7">
        <v>43646</v>
      </c>
      <c r="C396" s="3" t="s">
        <v>1535</v>
      </c>
      <c r="D396" s="3" t="s">
        <v>4322</v>
      </c>
      <c r="E396" s="10">
        <v>0.107</v>
      </c>
      <c r="F396" s="3">
        <v>1025</v>
      </c>
      <c r="G396" s="15" t="s">
        <v>4323</v>
      </c>
      <c r="H396" s="2" t="s">
        <v>4324</v>
      </c>
      <c r="J396" s="3" t="s">
        <v>2256</v>
      </c>
      <c r="L396" s="3" t="s">
        <v>2308</v>
      </c>
      <c r="M396" s="3" t="s">
        <v>4325</v>
      </c>
      <c r="N396" s="3">
        <f t="shared" si="5"/>
        <v>1025</v>
      </c>
      <c r="O396" s="4">
        <v>2.27</v>
      </c>
    </row>
    <row r="397" customHeight="1" spans="1:17">
      <c r="A397" s="15" t="s">
        <v>152</v>
      </c>
      <c r="B397" s="7">
        <v>45450</v>
      </c>
      <c r="C397" s="3" t="s">
        <v>1539</v>
      </c>
      <c r="D397" s="3" t="s">
        <v>4326</v>
      </c>
      <c r="E397" s="10">
        <v>0.0336</v>
      </c>
      <c r="F397" s="3">
        <v>443</v>
      </c>
      <c r="G397" s="15" t="s">
        <v>4327</v>
      </c>
      <c r="H397" s="2" t="s">
        <v>4328</v>
      </c>
      <c r="I397" s="3" t="s">
        <v>4329</v>
      </c>
      <c r="J397" s="3" t="s">
        <v>2256</v>
      </c>
      <c r="L397" s="3" t="s">
        <v>4330</v>
      </c>
      <c r="M397" s="3" t="s">
        <v>4331</v>
      </c>
      <c r="N397" s="3">
        <f t="shared" si="5"/>
        <v>443</v>
      </c>
      <c r="O397" s="4">
        <v>1.29</v>
      </c>
      <c r="P397" s="2" t="s">
        <v>4332</v>
      </c>
      <c r="Q397" s="2" t="s">
        <v>4333</v>
      </c>
    </row>
    <row r="398" customHeight="1" spans="1:17">
      <c r="A398" s="15" t="s">
        <v>153</v>
      </c>
      <c r="B398" s="7">
        <v>44033</v>
      </c>
      <c r="C398" s="3" t="s">
        <v>1545</v>
      </c>
      <c r="D398" s="3" t="s">
        <v>4334</v>
      </c>
      <c r="E398" s="10">
        <v>0.0746</v>
      </c>
      <c r="F398" s="3">
        <v>193</v>
      </c>
      <c r="G398" s="15" t="s">
        <v>4335</v>
      </c>
      <c r="H398" s="2" t="s">
        <v>4336</v>
      </c>
      <c r="J398" s="3" t="s">
        <v>2256</v>
      </c>
      <c r="L398" s="3" t="s">
        <v>4337</v>
      </c>
      <c r="M398" s="3" t="s">
        <v>4338</v>
      </c>
      <c r="N398" s="3">
        <f t="shared" si="5"/>
        <v>193</v>
      </c>
      <c r="O398" s="4">
        <v>1.18</v>
      </c>
      <c r="P398" s="2" t="s">
        <v>4339</v>
      </c>
      <c r="Q398" s="2" t="s">
        <v>4340</v>
      </c>
    </row>
    <row r="399" customHeight="1" spans="1:14">
      <c r="A399" s="15" t="s">
        <v>154</v>
      </c>
      <c r="B399" s="7">
        <v>45483</v>
      </c>
      <c r="C399" s="3" t="s">
        <v>4341</v>
      </c>
      <c r="D399" s="3" t="s">
        <v>4342</v>
      </c>
      <c r="E399" s="10">
        <v>0.1117</v>
      </c>
      <c r="F399" s="3">
        <v>228</v>
      </c>
      <c r="G399" s="3" t="s">
        <v>823</v>
      </c>
      <c r="N399" s="3">
        <f t="shared" si="5"/>
        <v>228</v>
      </c>
    </row>
    <row r="400" customHeight="1" spans="1:14">
      <c r="A400" s="15" t="s">
        <v>154</v>
      </c>
      <c r="B400" s="7">
        <v>45093</v>
      </c>
      <c r="C400" s="3" t="s">
        <v>4343</v>
      </c>
      <c r="D400" s="3" t="s">
        <v>4344</v>
      </c>
      <c r="E400" s="10">
        <v>0.3628</v>
      </c>
      <c r="F400" s="3">
        <v>572</v>
      </c>
      <c r="G400" s="3" t="s">
        <v>823</v>
      </c>
      <c r="N400" s="3">
        <f t="shared" si="5"/>
        <v>572</v>
      </c>
    </row>
    <row r="401" customHeight="1" spans="1:14">
      <c r="A401" s="15" t="s">
        <v>154</v>
      </c>
      <c r="B401" s="7">
        <v>44516</v>
      </c>
      <c r="C401" s="3" t="s">
        <v>4345</v>
      </c>
      <c r="D401" s="3" t="s">
        <v>4346</v>
      </c>
      <c r="E401" s="10">
        <v>0.286</v>
      </c>
      <c r="F401" s="3">
        <v>838</v>
      </c>
      <c r="G401" s="3" t="s">
        <v>823</v>
      </c>
      <c r="N401" s="3">
        <f t="shared" si="5"/>
        <v>838</v>
      </c>
    </row>
    <row r="402" customHeight="1" spans="1:17">
      <c r="A402" s="15" t="s">
        <v>154</v>
      </c>
      <c r="B402" s="7">
        <v>43897</v>
      </c>
      <c r="C402" s="3" t="s">
        <v>4347</v>
      </c>
      <c r="D402" s="3" t="s">
        <v>2247</v>
      </c>
      <c r="E402" s="3" t="s">
        <v>2248</v>
      </c>
      <c r="F402" s="3">
        <v>1857</v>
      </c>
      <c r="G402" s="15" t="s">
        <v>4348</v>
      </c>
      <c r="H402" s="2" t="s">
        <v>4349</v>
      </c>
      <c r="I402" s="3" t="s">
        <v>2251</v>
      </c>
      <c r="J402" s="3" t="s">
        <v>2256</v>
      </c>
      <c r="K402" s="3" t="s">
        <v>4350</v>
      </c>
      <c r="L402" s="3" t="s">
        <v>4351</v>
      </c>
      <c r="M402" s="3" t="s">
        <v>4352</v>
      </c>
      <c r="N402" s="3">
        <f t="shared" si="5"/>
        <v>1857</v>
      </c>
      <c r="O402" s="4">
        <v>2.22</v>
      </c>
      <c r="P402" s="2" t="s">
        <v>4353</v>
      </c>
      <c r="Q402" s="2" t="s">
        <v>4354</v>
      </c>
    </row>
    <row r="403" customHeight="1" spans="1:17">
      <c r="A403" s="22" t="s">
        <v>155</v>
      </c>
      <c r="B403" s="7">
        <v>45210</v>
      </c>
      <c r="C403" s="3" t="s">
        <v>1555</v>
      </c>
      <c r="D403" s="3" t="s">
        <v>4355</v>
      </c>
      <c r="E403" s="10">
        <v>0.0364</v>
      </c>
      <c r="F403" s="3">
        <v>356</v>
      </c>
      <c r="G403" s="21" t="s">
        <v>4356</v>
      </c>
      <c r="H403" s="2" t="s">
        <v>4357</v>
      </c>
      <c r="I403" s="3" t="s">
        <v>4358</v>
      </c>
      <c r="J403" s="3" t="s">
        <v>2256</v>
      </c>
      <c r="L403" s="2" t="s">
        <v>4359</v>
      </c>
      <c r="M403" s="3" t="s">
        <v>4360</v>
      </c>
      <c r="N403" s="3">
        <f t="shared" ref="N403" si="6">F403</f>
        <v>356</v>
      </c>
      <c r="O403" s="4">
        <v>1.33</v>
      </c>
      <c r="P403" s="2" t="s">
        <v>4361</v>
      </c>
      <c r="Q403" s="2" t="s">
        <v>4362</v>
      </c>
    </row>
    <row r="404" customHeight="1" spans="1:17">
      <c r="A404" s="15" t="s">
        <v>156</v>
      </c>
      <c r="B404" s="7">
        <v>44900</v>
      </c>
      <c r="C404" s="3" t="s">
        <v>1561</v>
      </c>
      <c r="D404" s="3" t="s">
        <v>4363</v>
      </c>
      <c r="E404" s="10">
        <v>0.2616</v>
      </c>
      <c r="F404" s="3">
        <v>602</v>
      </c>
      <c r="G404" s="21" t="s">
        <v>4364</v>
      </c>
      <c r="H404" s="2" t="s">
        <v>4365</v>
      </c>
      <c r="I404" s="3" t="s">
        <v>4366</v>
      </c>
      <c r="J404" s="3" t="s">
        <v>2256</v>
      </c>
      <c r="K404" s="3" t="s">
        <v>4367</v>
      </c>
      <c r="L404" s="3" t="s">
        <v>2694</v>
      </c>
      <c r="M404" s="3" t="s">
        <v>4368</v>
      </c>
      <c r="N404" s="3">
        <f t="shared" ref="N404:N467" si="7">F404</f>
        <v>602</v>
      </c>
      <c r="O404" s="4">
        <v>1.45</v>
      </c>
      <c r="P404" s="2" t="s">
        <v>4369</v>
      </c>
      <c r="Q404" s="2" t="s">
        <v>4370</v>
      </c>
    </row>
    <row r="405" customHeight="1" spans="1:17">
      <c r="A405" s="15" t="s">
        <v>157</v>
      </c>
      <c r="B405" s="7">
        <v>44389</v>
      </c>
      <c r="C405" s="3" t="s">
        <v>1566</v>
      </c>
      <c r="D405" s="3" t="s">
        <v>4371</v>
      </c>
      <c r="E405" s="10">
        <v>0.0972</v>
      </c>
      <c r="F405" s="3">
        <v>567</v>
      </c>
      <c r="G405" s="15" t="s">
        <v>4372</v>
      </c>
      <c r="H405" s="2" t="s">
        <v>4373</v>
      </c>
      <c r="I405" s="3" t="s">
        <v>4374</v>
      </c>
      <c r="J405" s="3" t="s">
        <v>2256</v>
      </c>
      <c r="L405" s="3" t="s">
        <v>2733</v>
      </c>
      <c r="M405" s="3" t="s">
        <v>4375</v>
      </c>
      <c r="N405" s="3">
        <f t="shared" si="7"/>
        <v>567</v>
      </c>
      <c r="O405" s="4">
        <v>1.66</v>
      </c>
      <c r="P405" s="2" t="s">
        <v>4376</v>
      </c>
      <c r="Q405" s="2" t="s">
        <v>4377</v>
      </c>
    </row>
    <row r="406" customHeight="1" spans="1:17">
      <c r="A406" s="22" t="s">
        <v>158</v>
      </c>
      <c r="B406" s="7">
        <v>45068</v>
      </c>
      <c r="C406" s="3" t="s">
        <v>4378</v>
      </c>
      <c r="D406" s="3" t="s">
        <v>4379</v>
      </c>
      <c r="E406" s="10">
        <v>0.0928</v>
      </c>
      <c r="F406" s="3">
        <v>446</v>
      </c>
      <c r="G406" s="15" t="s">
        <v>4380</v>
      </c>
      <c r="H406" s="2" t="s">
        <v>4381</v>
      </c>
      <c r="I406" s="3" t="s">
        <v>4382</v>
      </c>
      <c r="J406" s="3" t="s">
        <v>2256</v>
      </c>
      <c r="L406" s="3" t="s">
        <v>4383</v>
      </c>
      <c r="M406" s="3" t="s">
        <v>4384</v>
      </c>
      <c r="N406" s="3">
        <f t="shared" si="7"/>
        <v>446</v>
      </c>
      <c r="O406" s="4">
        <v>1.18</v>
      </c>
      <c r="P406" s="2" t="s">
        <v>4385</v>
      </c>
      <c r="Q406" s="2" t="s">
        <v>4386</v>
      </c>
    </row>
    <row r="407" customHeight="1" spans="1:17">
      <c r="A407" s="22" t="s">
        <v>158</v>
      </c>
      <c r="B407" s="7">
        <v>44555</v>
      </c>
      <c r="C407" s="3" t="s">
        <v>4387</v>
      </c>
      <c r="D407" s="3" t="s">
        <v>4388</v>
      </c>
      <c r="E407" s="10">
        <v>0.1148</v>
      </c>
      <c r="F407" s="3">
        <v>409</v>
      </c>
      <c r="G407" s="15" t="s">
        <v>4389</v>
      </c>
      <c r="H407" s="2" t="s">
        <v>4390</v>
      </c>
      <c r="I407" s="3" t="s">
        <v>4391</v>
      </c>
      <c r="J407" s="3" t="s">
        <v>2256</v>
      </c>
      <c r="L407" s="3" t="s">
        <v>2448</v>
      </c>
      <c r="M407" s="3" t="s">
        <v>4392</v>
      </c>
      <c r="N407" s="3">
        <f t="shared" si="7"/>
        <v>409</v>
      </c>
      <c r="O407" s="4">
        <v>2.01</v>
      </c>
      <c r="P407" s="2" t="s">
        <v>4393</v>
      </c>
      <c r="Q407" s="2" t="s">
        <v>4394</v>
      </c>
    </row>
    <row r="408" customHeight="1" spans="1:17">
      <c r="A408" s="22" t="s">
        <v>159</v>
      </c>
      <c r="B408" s="7">
        <v>44809</v>
      </c>
      <c r="C408" s="3" t="s">
        <v>4395</v>
      </c>
      <c r="D408" s="3" t="s">
        <v>4396</v>
      </c>
      <c r="E408" s="10">
        <v>0.096</v>
      </c>
      <c r="F408" s="3">
        <v>1435</v>
      </c>
      <c r="G408" s="3" t="s">
        <v>4397</v>
      </c>
      <c r="H408" s="2" t="s">
        <v>4398</v>
      </c>
      <c r="I408" s="3" t="s">
        <v>4399</v>
      </c>
      <c r="J408" s="3" t="s">
        <v>2256</v>
      </c>
      <c r="L408" s="3" t="s">
        <v>3298</v>
      </c>
      <c r="M408" s="3" t="s">
        <v>4400</v>
      </c>
      <c r="N408" s="3">
        <f t="shared" si="7"/>
        <v>1435</v>
      </c>
      <c r="O408" s="4">
        <v>3.16</v>
      </c>
      <c r="P408" s="2" t="s">
        <v>4401</v>
      </c>
      <c r="Q408" s="2" t="s">
        <v>4402</v>
      </c>
    </row>
    <row r="409" customHeight="1" spans="1:17">
      <c r="A409" s="22" t="s">
        <v>159</v>
      </c>
      <c r="B409" s="7">
        <v>44264</v>
      </c>
      <c r="C409" s="3" t="s">
        <v>4403</v>
      </c>
      <c r="D409" s="3" t="s">
        <v>4404</v>
      </c>
      <c r="E409" s="10">
        <v>0.0769</v>
      </c>
      <c r="F409" s="3">
        <v>1213</v>
      </c>
      <c r="G409" s="15" t="s">
        <v>4405</v>
      </c>
      <c r="H409" s="2" t="s">
        <v>4406</v>
      </c>
      <c r="J409" s="3" t="s">
        <v>2256</v>
      </c>
      <c r="L409" s="3" t="s">
        <v>4407</v>
      </c>
      <c r="M409" s="3" t="s">
        <v>4408</v>
      </c>
      <c r="N409" s="3">
        <f t="shared" si="7"/>
        <v>1213</v>
      </c>
      <c r="O409" s="4">
        <v>3</v>
      </c>
      <c r="P409" s="2" t="s">
        <v>4409</v>
      </c>
      <c r="Q409" s="2" t="s">
        <v>4410</v>
      </c>
    </row>
    <row r="410" customHeight="1" spans="1:14">
      <c r="A410" s="22" t="s">
        <v>160</v>
      </c>
      <c r="B410" s="7">
        <v>45477</v>
      </c>
      <c r="C410" s="3" t="s">
        <v>4411</v>
      </c>
      <c r="D410" s="3" t="s">
        <v>2247</v>
      </c>
      <c r="E410" s="3" t="s">
        <v>2248</v>
      </c>
      <c r="F410" s="3">
        <v>16</v>
      </c>
      <c r="G410" s="3" t="s">
        <v>823</v>
      </c>
      <c r="N410" s="3">
        <f t="shared" si="7"/>
        <v>16</v>
      </c>
    </row>
    <row r="411" customHeight="1" spans="1:17">
      <c r="A411" s="22" t="s">
        <v>160</v>
      </c>
      <c r="B411" s="7">
        <v>44536</v>
      </c>
      <c r="C411" s="3" t="s">
        <v>4412</v>
      </c>
      <c r="D411" s="3" t="s">
        <v>2247</v>
      </c>
      <c r="E411" s="3" t="s">
        <v>2248</v>
      </c>
      <c r="F411" s="3">
        <v>275</v>
      </c>
      <c r="G411" s="15" t="s">
        <v>4413</v>
      </c>
      <c r="H411" s="2" t="s">
        <v>4414</v>
      </c>
      <c r="I411" s="3" t="s">
        <v>2251</v>
      </c>
      <c r="J411" s="3" t="s">
        <v>2256</v>
      </c>
      <c r="L411" s="3" t="s">
        <v>4415</v>
      </c>
      <c r="M411" s="3" t="s">
        <v>4416</v>
      </c>
      <c r="N411" s="3">
        <f t="shared" si="7"/>
        <v>275</v>
      </c>
      <c r="O411" s="4">
        <v>2.09</v>
      </c>
      <c r="P411" s="2" t="s">
        <v>4417</v>
      </c>
      <c r="Q411" s="2" t="s">
        <v>4418</v>
      </c>
    </row>
    <row r="412" customHeight="1" spans="1:17">
      <c r="A412" s="18" t="s">
        <v>161</v>
      </c>
      <c r="B412" s="7">
        <v>44651</v>
      </c>
      <c r="C412" s="19">
        <v>301396</v>
      </c>
      <c r="D412" s="19">
        <v>15984864</v>
      </c>
      <c r="E412" s="10">
        <v>0.0185</v>
      </c>
      <c r="F412" s="3">
        <v>195</v>
      </c>
      <c r="G412" s="15" t="s">
        <v>4419</v>
      </c>
      <c r="H412" s="2" t="s">
        <v>4420</v>
      </c>
      <c r="I412" s="3" t="s">
        <v>4421</v>
      </c>
      <c r="J412" s="3" t="s">
        <v>2251</v>
      </c>
      <c r="L412" s="19">
        <v>300001</v>
      </c>
      <c r="M412" s="19">
        <v>303000</v>
      </c>
      <c r="N412" s="3">
        <f t="shared" si="7"/>
        <v>195</v>
      </c>
      <c r="O412" s="4">
        <v>1</v>
      </c>
      <c r="P412" s="2" t="s">
        <v>4422</v>
      </c>
      <c r="Q412" s="2" t="s">
        <v>4423</v>
      </c>
    </row>
    <row r="413" customHeight="1" spans="1:17">
      <c r="A413" s="22" t="s">
        <v>162</v>
      </c>
      <c r="B413" s="7">
        <v>44284</v>
      </c>
      <c r="C413" s="3" t="s">
        <v>1591</v>
      </c>
      <c r="D413" s="3" t="s">
        <v>4424</v>
      </c>
      <c r="E413" s="10">
        <v>0.0262</v>
      </c>
      <c r="F413" s="3">
        <v>364</v>
      </c>
      <c r="G413" s="15" t="s">
        <v>4425</v>
      </c>
      <c r="H413" s="2" t="s">
        <v>4426</v>
      </c>
      <c r="J413" s="3" t="s">
        <v>2256</v>
      </c>
      <c r="L413" s="3" t="s">
        <v>4427</v>
      </c>
      <c r="M413" s="3" t="s">
        <v>4428</v>
      </c>
      <c r="N413" s="3">
        <f t="shared" si="7"/>
        <v>364</v>
      </c>
      <c r="O413" s="4">
        <v>1.68</v>
      </c>
      <c r="P413" s="2" t="s">
        <v>4429</v>
      </c>
      <c r="Q413" s="2" t="s">
        <v>4394</v>
      </c>
    </row>
    <row r="414" customHeight="1" spans="1:14">
      <c r="A414" s="18" t="s">
        <v>163</v>
      </c>
      <c r="B414" s="7">
        <v>44861</v>
      </c>
      <c r="C414" s="3" t="s">
        <v>4430</v>
      </c>
      <c r="D414" s="3" t="s">
        <v>2247</v>
      </c>
      <c r="E414" s="3" t="s">
        <v>2301</v>
      </c>
      <c r="F414" s="3">
        <v>75</v>
      </c>
      <c r="G414" s="3" t="s">
        <v>823</v>
      </c>
      <c r="N414" s="3">
        <f t="shared" si="7"/>
        <v>75</v>
      </c>
    </row>
    <row r="415" customHeight="1" spans="1:17">
      <c r="A415" s="22" t="s">
        <v>163</v>
      </c>
      <c r="B415" s="7">
        <v>44453</v>
      </c>
      <c r="C415" s="3" t="s">
        <v>4431</v>
      </c>
      <c r="D415" s="3" t="s">
        <v>4432</v>
      </c>
      <c r="E415" s="10">
        <v>0.037</v>
      </c>
      <c r="F415" s="3">
        <v>305</v>
      </c>
      <c r="G415" s="15" t="s">
        <v>4433</v>
      </c>
      <c r="H415" s="2" t="s">
        <v>4434</v>
      </c>
      <c r="I415" s="3" t="s">
        <v>4435</v>
      </c>
      <c r="J415" s="3" t="s">
        <v>2256</v>
      </c>
      <c r="L415" s="2" t="s">
        <v>2505</v>
      </c>
      <c r="M415" s="3" t="s">
        <v>4436</v>
      </c>
      <c r="N415" s="3">
        <f t="shared" si="7"/>
        <v>305</v>
      </c>
      <c r="O415" s="4">
        <v>1.93</v>
      </c>
      <c r="P415" s="2" t="s">
        <v>4437</v>
      </c>
      <c r="Q415" s="2" t="s">
        <v>4438</v>
      </c>
    </row>
    <row r="416" customHeight="1" spans="1:17">
      <c r="A416" s="22" t="s">
        <v>164</v>
      </c>
      <c r="B416" s="7">
        <v>44547</v>
      </c>
      <c r="C416" s="3" t="s">
        <v>4439</v>
      </c>
      <c r="D416" s="3" t="s">
        <v>2247</v>
      </c>
      <c r="E416" s="3" t="s">
        <v>2763</v>
      </c>
      <c r="F416" s="3">
        <v>469</v>
      </c>
      <c r="G416" s="15" t="s">
        <v>4440</v>
      </c>
      <c r="H416" s="2" t="s">
        <v>4441</v>
      </c>
      <c r="I416" s="3" t="s">
        <v>2251</v>
      </c>
      <c r="J416" s="3" t="s">
        <v>2256</v>
      </c>
      <c r="L416" s="3" t="s">
        <v>2568</v>
      </c>
      <c r="M416" s="3" t="s">
        <v>4442</v>
      </c>
      <c r="N416" s="3">
        <f t="shared" si="7"/>
        <v>469</v>
      </c>
      <c r="O416" s="4">
        <v>1.48</v>
      </c>
      <c r="P416" s="2" t="s">
        <v>4443</v>
      </c>
      <c r="Q416" s="2" t="s">
        <v>4444</v>
      </c>
    </row>
    <row r="417" customHeight="1" spans="1:17">
      <c r="A417" s="22" t="s">
        <v>164</v>
      </c>
      <c r="B417" s="7">
        <v>44218</v>
      </c>
      <c r="C417" s="3" t="s">
        <v>4445</v>
      </c>
      <c r="D417" s="3" t="s">
        <v>4446</v>
      </c>
      <c r="E417" s="10">
        <v>0.2463</v>
      </c>
      <c r="F417" s="3">
        <v>645</v>
      </c>
      <c r="G417" s="15" t="s">
        <v>4447</v>
      </c>
      <c r="H417" s="2" t="s">
        <v>4448</v>
      </c>
      <c r="J417" s="3" t="s">
        <v>2251</v>
      </c>
      <c r="L417" s="2" t="s">
        <v>4449</v>
      </c>
      <c r="M417" s="3" t="s">
        <v>4450</v>
      </c>
      <c r="N417" s="3">
        <f t="shared" si="7"/>
        <v>645</v>
      </c>
      <c r="O417" s="4">
        <v>1.49</v>
      </c>
      <c r="P417" s="2" t="s">
        <v>4451</v>
      </c>
      <c r="Q417" s="2" t="s">
        <v>4452</v>
      </c>
    </row>
    <row r="418" customHeight="1" spans="1:17">
      <c r="A418" s="18" t="s">
        <v>165</v>
      </c>
      <c r="B418" s="7">
        <v>44782</v>
      </c>
      <c r="C418" s="3" t="s">
        <v>1609</v>
      </c>
      <c r="D418" s="3" t="s">
        <v>2925</v>
      </c>
      <c r="E418" s="10">
        <v>0.0628</v>
      </c>
      <c r="F418" s="3">
        <v>664</v>
      </c>
      <c r="G418" s="15" t="s">
        <v>4453</v>
      </c>
      <c r="H418" s="2" t="s">
        <v>4454</v>
      </c>
      <c r="I418" s="3" t="s">
        <v>4391</v>
      </c>
      <c r="J418" s="3" t="s">
        <v>2256</v>
      </c>
      <c r="L418" s="3" t="s">
        <v>4455</v>
      </c>
      <c r="M418" s="3" t="s">
        <v>4456</v>
      </c>
      <c r="N418" s="3">
        <f t="shared" si="7"/>
        <v>664</v>
      </c>
      <c r="O418" s="4">
        <v>1</v>
      </c>
      <c r="P418" s="2" t="s">
        <v>4457</v>
      </c>
      <c r="Q418" s="2" t="s">
        <v>4458</v>
      </c>
    </row>
    <row r="419" customHeight="1" spans="1:17">
      <c r="A419" s="22" t="s">
        <v>166</v>
      </c>
      <c r="B419" s="7">
        <v>45122</v>
      </c>
      <c r="C419" s="3" t="s">
        <v>4459</v>
      </c>
      <c r="D419" s="3" t="s">
        <v>4460</v>
      </c>
      <c r="E419" s="10">
        <v>0.2104</v>
      </c>
      <c r="F419" s="3">
        <v>348</v>
      </c>
      <c r="G419" s="15" t="s">
        <v>4461</v>
      </c>
      <c r="H419" s="2" t="s">
        <v>4462</v>
      </c>
      <c r="I419" s="3" t="s">
        <v>4463</v>
      </c>
      <c r="J419" s="3" t="s">
        <v>2256</v>
      </c>
      <c r="L419" s="2" t="s">
        <v>4464</v>
      </c>
      <c r="M419" s="3" t="s">
        <v>4465</v>
      </c>
      <c r="N419" s="3">
        <f t="shared" si="7"/>
        <v>348</v>
      </c>
      <c r="O419" s="4">
        <v>1.02</v>
      </c>
      <c r="P419" s="2" t="s">
        <v>4466</v>
      </c>
      <c r="Q419" s="2" t="s">
        <v>4467</v>
      </c>
    </row>
    <row r="420" customHeight="1" spans="1:17">
      <c r="A420" s="22" t="s">
        <v>166</v>
      </c>
      <c r="B420" s="7">
        <v>44567</v>
      </c>
      <c r="C420" s="3" t="s">
        <v>4468</v>
      </c>
      <c r="D420" s="3" t="s">
        <v>4469</v>
      </c>
      <c r="E420" s="10">
        <v>0.191</v>
      </c>
      <c r="F420" s="3">
        <v>470</v>
      </c>
      <c r="G420" s="15" t="s">
        <v>4470</v>
      </c>
      <c r="H420" s="2" t="s">
        <v>4471</v>
      </c>
      <c r="I420" s="3" t="s">
        <v>4472</v>
      </c>
      <c r="J420" s="3" t="s">
        <v>2256</v>
      </c>
      <c r="L420" s="3" t="s">
        <v>4473</v>
      </c>
      <c r="M420" s="3" t="s">
        <v>4474</v>
      </c>
      <c r="N420" s="3">
        <f t="shared" si="7"/>
        <v>470</v>
      </c>
      <c r="O420" s="4">
        <v>1</v>
      </c>
      <c r="P420" s="2" t="s">
        <v>4475</v>
      </c>
      <c r="Q420" s="2" t="s">
        <v>4476</v>
      </c>
    </row>
    <row r="421" customHeight="1" spans="1:17">
      <c r="A421" s="22" t="s">
        <v>167</v>
      </c>
      <c r="B421" s="7">
        <v>44541</v>
      </c>
      <c r="C421" s="3" t="s">
        <v>1619</v>
      </c>
      <c r="D421" s="3" t="s">
        <v>4477</v>
      </c>
      <c r="E421" s="10">
        <v>0.061</v>
      </c>
      <c r="F421" s="3">
        <v>345</v>
      </c>
      <c r="G421" s="15" t="s">
        <v>4478</v>
      </c>
      <c r="H421" s="2" t="s">
        <v>4479</v>
      </c>
      <c r="I421" s="3" t="s">
        <v>4480</v>
      </c>
      <c r="J421" s="3" t="s">
        <v>2256</v>
      </c>
      <c r="L421" s="2" t="s">
        <v>4151</v>
      </c>
      <c r="M421" s="3" t="s">
        <v>4481</v>
      </c>
      <c r="N421" s="3">
        <f t="shared" si="7"/>
        <v>345</v>
      </c>
      <c r="O421" s="4">
        <v>1.62</v>
      </c>
      <c r="P421" s="2" t="s">
        <v>4482</v>
      </c>
      <c r="Q421" s="2" t="s">
        <v>4483</v>
      </c>
    </row>
    <row r="422" customHeight="1" spans="1:17">
      <c r="A422" s="22" t="s">
        <v>168</v>
      </c>
      <c r="B422" s="7">
        <v>45427</v>
      </c>
      <c r="C422" s="3" t="s">
        <v>4484</v>
      </c>
      <c r="D422" s="3" t="s">
        <v>2247</v>
      </c>
      <c r="E422" s="3" t="s">
        <v>2301</v>
      </c>
      <c r="F422" s="3">
        <v>395</v>
      </c>
      <c r="G422" s="15" t="s">
        <v>4485</v>
      </c>
      <c r="H422" s="2" t="s">
        <v>4486</v>
      </c>
      <c r="I422" s="3" t="s">
        <v>2251</v>
      </c>
      <c r="J422" s="3" t="s">
        <v>2256</v>
      </c>
      <c r="L422" s="3" t="s">
        <v>3397</v>
      </c>
      <c r="M422" s="3" t="s">
        <v>4487</v>
      </c>
      <c r="N422" s="3">
        <f t="shared" si="7"/>
        <v>395</v>
      </c>
      <c r="O422" s="4">
        <v>1.03</v>
      </c>
      <c r="P422" s="2" t="s">
        <v>4488</v>
      </c>
      <c r="Q422" s="2" t="s">
        <v>4489</v>
      </c>
    </row>
    <row r="423" customHeight="1" spans="1:17">
      <c r="A423" s="22" t="s">
        <v>168</v>
      </c>
      <c r="B423" s="7">
        <v>44937</v>
      </c>
      <c r="C423" s="3" t="s">
        <v>4490</v>
      </c>
      <c r="D423" s="3" t="s">
        <v>4491</v>
      </c>
      <c r="E423" s="10">
        <v>0.1192</v>
      </c>
      <c r="F423" s="3">
        <v>224</v>
      </c>
      <c r="G423" s="15" t="s">
        <v>4492</v>
      </c>
      <c r="H423" s="2" t="s">
        <v>4493</v>
      </c>
      <c r="I423" s="3" t="s">
        <v>4494</v>
      </c>
      <c r="J423" s="3" t="s">
        <v>2256</v>
      </c>
      <c r="L423" s="2" t="s">
        <v>4495</v>
      </c>
      <c r="M423" s="3" t="s">
        <v>4496</v>
      </c>
      <c r="N423" s="3">
        <f t="shared" si="7"/>
        <v>224</v>
      </c>
      <c r="O423" s="4">
        <v>1.46</v>
      </c>
      <c r="P423" s="2" t="s">
        <v>4497</v>
      </c>
      <c r="Q423" s="2" t="s">
        <v>4498</v>
      </c>
    </row>
    <row r="424" customHeight="1" spans="1:17">
      <c r="A424" s="22" t="s">
        <v>169</v>
      </c>
      <c r="B424" s="7">
        <v>44886</v>
      </c>
      <c r="C424" s="3" t="s">
        <v>4499</v>
      </c>
      <c r="D424" s="3" t="s">
        <v>4500</v>
      </c>
      <c r="E424" s="10">
        <v>0.0445</v>
      </c>
      <c r="F424" s="3">
        <v>292</v>
      </c>
      <c r="G424" s="15" t="s">
        <v>4501</v>
      </c>
      <c r="H424" s="2" t="s">
        <v>4502</v>
      </c>
      <c r="I424" s="3" t="s">
        <v>4503</v>
      </c>
      <c r="J424" s="3" t="s">
        <v>2256</v>
      </c>
      <c r="L424" s="3" t="s">
        <v>3492</v>
      </c>
      <c r="M424" s="3" t="s">
        <v>4504</v>
      </c>
      <c r="N424" s="3">
        <f t="shared" si="7"/>
        <v>292</v>
      </c>
      <c r="O424" s="4">
        <v>1.72</v>
      </c>
      <c r="P424" s="2" t="s">
        <v>4505</v>
      </c>
      <c r="Q424" s="2" t="s">
        <v>4506</v>
      </c>
    </row>
    <row r="425" customHeight="1" spans="1:17">
      <c r="A425" s="22" t="s">
        <v>169</v>
      </c>
      <c r="B425" s="7">
        <v>44424</v>
      </c>
      <c r="C425" s="3" t="s">
        <v>4507</v>
      </c>
      <c r="D425" s="3" t="s">
        <v>4508</v>
      </c>
      <c r="E425" s="10">
        <v>0.0413</v>
      </c>
      <c r="F425" s="3">
        <v>396</v>
      </c>
      <c r="G425" s="15" t="s">
        <v>4509</v>
      </c>
      <c r="H425" s="2" t="s">
        <v>4510</v>
      </c>
      <c r="I425" s="3" t="s">
        <v>4511</v>
      </c>
      <c r="J425" s="3" t="s">
        <v>2256</v>
      </c>
      <c r="L425" s="2" t="s">
        <v>4512</v>
      </c>
      <c r="M425" s="3" t="s">
        <v>4513</v>
      </c>
      <c r="N425" s="3">
        <f t="shared" si="7"/>
        <v>396</v>
      </c>
      <c r="O425" s="4">
        <v>2.05</v>
      </c>
      <c r="P425" s="2" t="s">
        <v>4514</v>
      </c>
      <c r="Q425" s="2" t="s">
        <v>4515</v>
      </c>
    </row>
    <row r="426" customHeight="1" spans="1:14">
      <c r="A426" s="22" t="s">
        <v>170</v>
      </c>
      <c r="B426" s="7">
        <v>45273</v>
      </c>
      <c r="C426" s="3" t="s">
        <v>4516</v>
      </c>
      <c r="D426" s="3" t="s">
        <v>4517</v>
      </c>
      <c r="E426" s="10">
        <v>0.0151</v>
      </c>
      <c r="F426" s="3">
        <v>70</v>
      </c>
      <c r="G426" s="3" t="s">
        <v>823</v>
      </c>
      <c r="N426" s="3">
        <f t="shared" si="7"/>
        <v>70</v>
      </c>
    </row>
    <row r="427" customHeight="1" spans="1:14">
      <c r="A427" s="22" t="s">
        <v>170</v>
      </c>
      <c r="B427" s="7">
        <v>44747</v>
      </c>
      <c r="C427" s="3" t="s">
        <v>4518</v>
      </c>
      <c r="D427" s="3" t="s">
        <v>4519</v>
      </c>
      <c r="E427" s="10">
        <v>0.0574</v>
      </c>
      <c r="F427" s="3">
        <v>133</v>
      </c>
      <c r="G427" s="3" t="s">
        <v>823</v>
      </c>
      <c r="N427" s="3">
        <f t="shared" si="7"/>
        <v>133</v>
      </c>
    </row>
    <row r="428" customHeight="1" spans="1:17">
      <c r="A428" s="22" t="s">
        <v>170</v>
      </c>
      <c r="B428" s="7">
        <v>43995</v>
      </c>
      <c r="C428" s="3" t="s">
        <v>4520</v>
      </c>
      <c r="D428" s="3" t="s">
        <v>2247</v>
      </c>
      <c r="E428" s="3" t="s">
        <v>2301</v>
      </c>
      <c r="F428" s="3">
        <v>260</v>
      </c>
      <c r="G428" s="15" t="s">
        <v>4521</v>
      </c>
      <c r="H428" s="2" t="s">
        <v>4522</v>
      </c>
      <c r="I428" s="3" t="s">
        <v>2251</v>
      </c>
      <c r="J428" s="3" t="s">
        <v>2251</v>
      </c>
      <c r="K428" s="2" t="s">
        <v>3012</v>
      </c>
      <c r="L428" s="3" t="s">
        <v>3535</v>
      </c>
      <c r="M428" s="3" t="s">
        <v>4523</v>
      </c>
      <c r="N428" s="3">
        <f t="shared" si="7"/>
        <v>260</v>
      </c>
      <c r="O428" s="4">
        <v>1.36</v>
      </c>
      <c r="P428" s="2" t="s">
        <v>4524</v>
      </c>
      <c r="Q428" s="2" t="s">
        <v>2353</v>
      </c>
    </row>
    <row r="429" customHeight="1" spans="1:15">
      <c r="A429" s="22" t="s">
        <v>170</v>
      </c>
      <c r="B429" s="7">
        <v>43719</v>
      </c>
      <c r="C429" s="3" t="s">
        <v>4525</v>
      </c>
      <c r="D429" s="3" t="s">
        <v>4526</v>
      </c>
      <c r="E429" s="10">
        <v>0.0461</v>
      </c>
      <c r="F429" s="3">
        <v>566</v>
      </c>
      <c r="G429" s="15" t="s">
        <v>4527</v>
      </c>
      <c r="H429" s="2" t="s">
        <v>4528</v>
      </c>
      <c r="J429" s="3" t="s">
        <v>2256</v>
      </c>
      <c r="L429" s="3" t="s">
        <v>4529</v>
      </c>
      <c r="M429" s="3" t="s">
        <v>4530</v>
      </c>
      <c r="N429" s="3">
        <f t="shared" si="7"/>
        <v>566</v>
      </c>
      <c r="O429" s="4">
        <v>1.61</v>
      </c>
    </row>
    <row r="430" customHeight="1" spans="1:15">
      <c r="A430" s="18" t="s">
        <v>170</v>
      </c>
      <c r="B430" s="7">
        <v>43308</v>
      </c>
      <c r="C430" s="3" t="s">
        <v>4531</v>
      </c>
      <c r="D430" s="3" t="s">
        <v>2951</v>
      </c>
      <c r="E430" s="10">
        <v>0.1051</v>
      </c>
      <c r="F430" s="3">
        <v>285</v>
      </c>
      <c r="G430" s="15" t="s">
        <v>4532</v>
      </c>
      <c r="H430" s="2" t="s">
        <v>4528</v>
      </c>
      <c r="J430" s="3" t="s">
        <v>2256</v>
      </c>
      <c r="L430" s="3" t="s">
        <v>2308</v>
      </c>
      <c r="M430" s="3" t="s">
        <v>4533</v>
      </c>
      <c r="N430" s="3">
        <f t="shared" si="7"/>
        <v>285</v>
      </c>
      <c r="O430" s="4">
        <v>1.17</v>
      </c>
    </row>
    <row r="431" customHeight="1" spans="1:17">
      <c r="A431" s="22" t="s">
        <v>171</v>
      </c>
      <c r="B431" s="7">
        <v>45230</v>
      </c>
      <c r="C431" s="3" t="s">
        <v>1642</v>
      </c>
      <c r="D431" s="3" t="s">
        <v>4534</v>
      </c>
      <c r="E431" s="10">
        <v>0.0703</v>
      </c>
      <c r="F431" s="3">
        <v>178</v>
      </c>
      <c r="G431" s="15" t="s">
        <v>4535</v>
      </c>
      <c r="H431" s="2" t="s">
        <v>4536</v>
      </c>
      <c r="I431" s="3" t="s">
        <v>4537</v>
      </c>
      <c r="J431" s="3" t="s">
        <v>2256</v>
      </c>
      <c r="L431" s="3" t="s">
        <v>4538</v>
      </c>
      <c r="M431" s="3" t="s">
        <v>4539</v>
      </c>
      <c r="N431" s="3">
        <f t="shared" si="7"/>
        <v>178</v>
      </c>
      <c r="O431" s="26">
        <v>1.23</v>
      </c>
      <c r="P431" s="2" t="s">
        <v>4540</v>
      </c>
      <c r="Q431" s="2" t="s">
        <v>4541</v>
      </c>
    </row>
    <row r="432" customHeight="1" spans="1:17">
      <c r="A432" s="18" t="s">
        <v>172</v>
      </c>
      <c r="B432" s="7">
        <v>44379</v>
      </c>
      <c r="C432" s="19">
        <v>1366530</v>
      </c>
      <c r="D432" s="3" t="s">
        <v>2247</v>
      </c>
      <c r="E432" s="3" t="s">
        <v>4542</v>
      </c>
      <c r="F432" s="3">
        <v>1029</v>
      </c>
      <c r="G432" s="15" t="s">
        <v>4543</v>
      </c>
      <c r="H432" s="2" t="s">
        <v>4544</v>
      </c>
      <c r="I432" s="3" t="s">
        <v>2251</v>
      </c>
      <c r="J432" s="3" t="s">
        <v>2251</v>
      </c>
      <c r="L432" s="19">
        <v>1000000</v>
      </c>
      <c r="M432" s="19">
        <v>1382220</v>
      </c>
      <c r="N432" s="3">
        <f t="shared" si="7"/>
        <v>1029</v>
      </c>
      <c r="O432" s="4">
        <v>1.36</v>
      </c>
      <c r="P432" s="2" t="s">
        <v>4545</v>
      </c>
      <c r="Q432" s="2" t="s">
        <v>2437</v>
      </c>
    </row>
    <row r="433" customHeight="1" spans="1:17">
      <c r="A433" s="22" t="s">
        <v>172</v>
      </c>
      <c r="B433" s="7">
        <v>43931</v>
      </c>
      <c r="C433" s="19">
        <v>473000</v>
      </c>
      <c r="D433" s="19">
        <v>13502000</v>
      </c>
      <c r="E433" s="10">
        <v>0.0338</v>
      </c>
      <c r="F433" s="3">
        <v>617</v>
      </c>
      <c r="G433" s="15" t="s">
        <v>4546</v>
      </c>
      <c r="H433" s="2" t="s">
        <v>4547</v>
      </c>
      <c r="J433" s="3" t="s">
        <v>2251</v>
      </c>
      <c r="L433" s="19">
        <v>451500</v>
      </c>
      <c r="M433" s="19">
        <v>486158</v>
      </c>
      <c r="N433" s="3">
        <f t="shared" si="7"/>
        <v>617</v>
      </c>
      <c r="O433" s="4">
        <v>1.04</v>
      </c>
      <c r="P433" s="2" t="s">
        <v>4548</v>
      </c>
      <c r="Q433" s="2" t="s">
        <v>4549</v>
      </c>
    </row>
    <row r="434" customHeight="1" spans="1:15">
      <c r="A434" s="22" t="s">
        <v>172</v>
      </c>
      <c r="B434" s="7">
        <v>43629</v>
      </c>
      <c r="C434" s="19">
        <v>333760</v>
      </c>
      <c r="D434" s="19">
        <v>7152000</v>
      </c>
      <c r="E434" s="10">
        <v>0.0446</v>
      </c>
      <c r="F434" s="3">
        <v>469</v>
      </c>
      <c r="G434" s="15" t="s">
        <v>4550</v>
      </c>
      <c r="H434" s="2" t="s">
        <v>4551</v>
      </c>
      <c r="J434" s="3" t="s">
        <v>2251</v>
      </c>
      <c r="L434" s="20">
        <v>200006</v>
      </c>
      <c r="M434" s="19">
        <v>339279</v>
      </c>
      <c r="N434" s="3">
        <f t="shared" si="7"/>
        <v>469</v>
      </c>
      <c r="O434" s="4">
        <v>1.66</v>
      </c>
    </row>
    <row r="435" customHeight="1" spans="1:17">
      <c r="A435" s="22" t="s">
        <v>173</v>
      </c>
      <c r="B435" s="7">
        <v>44040</v>
      </c>
      <c r="C435" s="3" t="s">
        <v>1650</v>
      </c>
      <c r="D435" s="3" t="s">
        <v>2247</v>
      </c>
      <c r="E435" s="3" t="s">
        <v>2248</v>
      </c>
      <c r="F435" s="3">
        <v>127</v>
      </c>
      <c r="G435" s="15" t="s">
        <v>4552</v>
      </c>
      <c r="H435" s="2" t="s">
        <v>4553</v>
      </c>
      <c r="I435" s="3" t="s">
        <v>2251</v>
      </c>
      <c r="J435" s="3" t="s">
        <v>2251</v>
      </c>
      <c r="K435" s="2" t="s">
        <v>3012</v>
      </c>
      <c r="L435" s="3" t="s">
        <v>3109</v>
      </c>
      <c r="M435" s="3" t="s">
        <v>4554</v>
      </c>
      <c r="N435" s="3">
        <f t="shared" si="7"/>
        <v>127</v>
      </c>
      <c r="O435" s="4">
        <v>1</v>
      </c>
      <c r="P435" s="2" t="s">
        <v>4555</v>
      </c>
      <c r="Q435" s="2" t="s">
        <v>2353</v>
      </c>
    </row>
    <row r="436" customHeight="1" spans="1:17">
      <c r="A436" s="22" t="s">
        <v>174</v>
      </c>
      <c r="B436" s="7">
        <v>45237</v>
      </c>
      <c r="C436" s="3" t="s">
        <v>4556</v>
      </c>
      <c r="D436" s="3" t="s">
        <v>4557</v>
      </c>
      <c r="E436" s="10">
        <v>0.0229</v>
      </c>
      <c r="F436" s="3">
        <v>161</v>
      </c>
      <c r="G436" s="15" t="s">
        <v>4558</v>
      </c>
      <c r="H436" s="2" t="s">
        <v>4559</v>
      </c>
      <c r="I436" s="3" t="s">
        <v>3193</v>
      </c>
      <c r="J436" s="3" t="s">
        <v>2256</v>
      </c>
      <c r="L436" s="3" t="s">
        <v>3535</v>
      </c>
      <c r="M436" s="2" t="s">
        <v>4560</v>
      </c>
      <c r="N436" s="3">
        <f t="shared" si="7"/>
        <v>161</v>
      </c>
      <c r="O436" s="4">
        <v>1.4</v>
      </c>
      <c r="P436" s="2" t="s">
        <v>4561</v>
      </c>
      <c r="Q436" s="2" t="s">
        <v>4562</v>
      </c>
    </row>
    <row r="437" customHeight="1" spans="1:17">
      <c r="A437" s="22" t="s">
        <v>174</v>
      </c>
      <c r="B437" s="7">
        <v>44642</v>
      </c>
      <c r="C437" s="3" t="s">
        <v>4563</v>
      </c>
      <c r="D437" s="3" t="s">
        <v>4564</v>
      </c>
      <c r="E437" s="10">
        <v>0.0411</v>
      </c>
      <c r="F437" s="3">
        <v>196</v>
      </c>
      <c r="G437" s="15" t="s">
        <v>4565</v>
      </c>
      <c r="H437" s="2" t="s">
        <v>4566</v>
      </c>
      <c r="I437" s="3" t="s">
        <v>3193</v>
      </c>
      <c r="J437" s="3" t="s">
        <v>2256</v>
      </c>
      <c r="L437" s="3" t="s">
        <v>3109</v>
      </c>
      <c r="M437" s="3" t="s">
        <v>4563</v>
      </c>
      <c r="N437" s="3">
        <f t="shared" si="7"/>
        <v>196</v>
      </c>
      <c r="O437" s="4">
        <v>1.33</v>
      </c>
      <c r="P437" s="2" t="s">
        <v>4567</v>
      </c>
      <c r="Q437" s="2" t="s">
        <v>2408</v>
      </c>
    </row>
    <row r="438" customHeight="1" spans="1:17">
      <c r="A438" s="22" t="s">
        <v>175</v>
      </c>
      <c r="B438" s="7">
        <v>45203</v>
      </c>
      <c r="C438" s="3" t="s">
        <v>4568</v>
      </c>
      <c r="D438" s="3" t="s">
        <v>4569</v>
      </c>
      <c r="E438" s="10">
        <v>0.1011</v>
      </c>
      <c r="F438" s="3">
        <v>198</v>
      </c>
      <c r="G438" s="15" t="s">
        <v>4570</v>
      </c>
      <c r="H438" s="2" t="s">
        <v>4571</v>
      </c>
      <c r="I438" s="3" t="s">
        <v>4572</v>
      </c>
      <c r="J438" s="3" t="s">
        <v>2251</v>
      </c>
      <c r="L438" s="3" t="s">
        <v>4238</v>
      </c>
      <c r="M438" s="3" t="s">
        <v>4573</v>
      </c>
      <c r="N438" s="3">
        <f t="shared" si="7"/>
        <v>198</v>
      </c>
      <c r="O438" s="4">
        <v>1.52</v>
      </c>
      <c r="P438" s="2" t="s">
        <v>4574</v>
      </c>
      <c r="Q438" s="2" t="s">
        <v>4575</v>
      </c>
    </row>
    <row r="439" customHeight="1" spans="1:14">
      <c r="A439" s="22" t="s">
        <v>175</v>
      </c>
      <c r="B439" s="7">
        <v>44781</v>
      </c>
      <c r="C439" s="3" t="s">
        <v>4576</v>
      </c>
      <c r="D439" s="3" t="s">
        <v>4577</v>
      </c>
      <c r="E439" s="10">
        <v>0.1281</v>
      </c>
      <c r="F439" s="3">
        <v>53</v>
      </c>
      <c r="G439" s="3" t="s">
        <v>823</v>
      </c>
      <c r="N439" s="3">
        <f t="shared" si="7"/>
        <v>53</v>
      </c>
    </row>
    <row r="440" customHeight="1" spans="1:17">
      <c r="A440" s="22" t="s">
        <v>175</v>
      </c>
      <c r="B440" s="7">
        <v>44001</v>
      </c>
      <c r="C440" s="3" t="s">
        <v>4578</v>
      </c>
      <c r="D440" s="3" t="s">
        <v>4579</v>
      </c>
      <c r="E440" s="10">
        <v>0.1023</v>
      </c>
      <c r="F440" s="3">
        <v>120</v>
      </c>
      <c r="G440" s="15" t="s">
        <v>4580</v>
      </c>
      <c r="H440" s="2" t="s">
        <v>4581</v>
      </c>
      <c r="J440" s="3" t="s">
        <v>2256</v>
      </c>
      <c r="L440" s="3" t="s">
        <v>2747</v>
      </c>
      <c r="M440" s="3" t="s">
        <v>4582</v>
      </c>
      <c r="N440" s="3">
        <f t="shared" si="7"/>
        <v>120</v>
      </c>
      <c r="O440" s="4">
        <v>1.24</v>
      </c>
      <c r="P440" s="2" t="s">
        <v>4583</v>
      </c>
      <c r="Q440" s="2" t="s">
        <v>4584</v>
      </c>
    </row>
    <row r="441" customHeight="1" spans="1:15">
      <c r="A441" s="22" t="s">
        <v>175</v>
      </c>
      <c r="B441" s="7">
        <v>43731</v>
      </c>
      <c r="C441" s="3" t="s">
        <v>4585</v>
      </c>
      <c r="D441" s="3" t="s">
        <v>4586</v>
      </c>
      <c r="E441" s="10">
        <v>0.1009</v>
      </c>
      <c r="F441" s="3">
        <v>119</v>
      </c>
      <c r="G441" s="15" t="s">
        <v>4587</v>
      </c>
      <c r="H441" s="2" t="s">
        <v>4581</v>
      </c>
      <c r="J441" s="3" t="s">
        <v>2256</v>
      </c>
      <c r="L441" s="3" t="s">
        <v>4588</v>
      </c>
      <c r="M441" s="3" t="s">
        <v>4589</v>
      </c>
      <c r="N441" s="3">
        <f t="shared" si="7"/>
        <v>119</v>
      </c>
      <c r="O441" s="4">
        <v>1.06</v>
      </c>
    </row>
    <row r="442" customHeight="1" spans="1:15">
      <c r="A442" s="22" t="s">
        <v>175</v>
      </c>
      <c r="B442" s="7">
        <v>42765</v>
      </c>
      <c r="C442" s="3" t="s">
        <v>4590</v>
      </c>
      <c r="D442" s="3" t="s">
        <v>4591</v>
      </c>
      <c r="E442" s="10">
        <v>0.154</v>
      </c>
      <c r="F442" s="3">
        <v>146</v>
      </c>
      <c r="G442" s="15" t="s">
        <v>4592</v>
      </c>
      <c r="H442" s="2" t="s">
        <v>4581</v>
      </c>
      <c r="J442" s="3" t="s">
        <v>2256</v>
      </c>
      <c r="L442" s="3" t="s">
        <v>4593</v>
      </c>
      <c r="M442" s="3" t="s">
        <v>4590</v>
      </c>
      <c r="N442" s="3">
        <f t="shared" si="7"/>
        <v>146</v>
      </c>
      <c r="O442" s="4">
        <v>1.16</v>
      </c>
    </row>
    <row r="443" customHeight="1" spans="1:17">
      <c r="A443" s="18" t="s">
        <v>176</v>
      </c>
      <c r="B443" s="7">
        <v>44814</v>
      </c>
      <c r="C443" s="3" t="s">
        <v>1664</v>
      </c>
      <c r="D443" s="3" t="s">
        <v>4594</v>
      </c>
      <c r="E443" s="10">
        <v>0.1869</v>
      </c>
      <c r="F443" s="3">
        <v>599</v>
      </c>
      <c r="G443" s="15" t="s">
        <v>4595</v>
      </c>
      <c r="H443" s="2" t="s">
        <v>4596</v>
      </c>
      <c r="I443" s="3" t="s">
        <v>4597</v>
      </c>
      <c r="J443" s="3" t="s">
        <v>2256</v>
      </c>
      <c r="L443" s="3" t="s">
        <v>4598</v>
      </c>
      <c r="M443" s="2" t="s">
        <v>4599</v>
      </c>
      <c r="N443" s="3">
        <f t="shared" si="7"/>
        <v>599</v>
      </c>
      <c r="O443" s="4">
        <v>1.31</v>
      </c>
      <c r="P443" s="2" t="s">
        <v>4600</v>
      </c>
      <c r="Q443" s="2" t="s">
        <v>4601</v>
      </c>
    </row>
    <row r="444" customHeight="1" spans="1:17">
      <c r="A444" s="41" t="s">
        <v>177</v>
      </c>
      <c r="B444" s="7">
        <v>45170</v>
      </c>
      <c r="C444" s="3" t="s">
        <v>1669</v>
      </c>
      <c r="D444" s="3" t="s">
        <v>4602</v>
      </c>
      <c r="E444" s="10">
        <v>0.0218</v>
      </c>
      <c r="F444" s="3">
        <v>746</v>
      </c>
      <c r="G444" s="15" t="s">
        <v>4603</v>
      </c>
      <c r="H444" s="2" t="s">
        <v>4604</v>
      </c>
      <c r="I444" s="3" t="s">
        <v>4605</v>
      </c>
      <c r="J444" s="3" t="s">
        <v>2251</v>
      </c>
      <c r="L444" s="3" t="s">
        <v>4606</v>
      </c>
      <c r="M444" s="3" t="s">
        <v>4607</v>
      </c>
      <c r="N444" s="3">
        <f t="shared" si="7"/>
        <v>746</v>
      </c>
      <c r="O444" s="4">
        <v>1.84</v>
      </c>
      <c r="P444" s="2" t="s">
        <v>4608</v>
      </c>
      <c r="Q444" s="2" t="s">
        <v>4609</v>
      </c>
    </row>
    <row r="445" customHeight="1" spans="1:17">
      <c r="A445" s="22" t="s">
        <v>178</v>
      </c>
      <c r="B445" s="7">
        <v>45448</v>
      </c>
      <c r="C445" s="3" t="s">
        <v>4610</v>
      </c>
      <c r="D445" s="3" t="s">
        <v>4611</v>
      </c>
      <c r="E445" s="10">
        <v>0.08</v>
      </c>
      <c r="F445" s="3">
        <v>716</v>
      </c>
      <c r="G445" s="15" t="s">
        <v>4612</v>
      </c>
      <c r="H445" s="2" t="s">
        <v>4613</v>
      </c>
      <c r="I445" s="3" t="s">
        <v>2724</v>
      </c>
      <c r="J445" s="3" t="s">
        <v>2256</v>
      </c>
      <c r="L445" s="3" t="s">
        <v>4614</v>
      </c>
      <c r="M445" s="3" t="s">
        <v>4615</v>
      </c>
      <c r="N445" s="3">
        <f t="shared" si="7"/>
        <v>716</v>
      </c>
      <c r="O445" s="4">
        <v>2.43</v>
      </c>
      <c r="P445" s="2" t="s">
        <v>4616</v>
      </c>
      <c r="Q445" s="2" t="s">
        <v>4617</v>
      </c>
    </row>
    <row r="446" customHeight="1" spans="1:17">
      <c r="A446" s="22" t="s">
        <v>178</v>
      </c>
      <c r="B446" s="7">
        <v>44991</v>
      </c>
      <c r="C446" s="3" t="s">
        <v>4618</v>
      </c>
      <c r="D446" s="3" t="s">
        <v>4619</v>
      </c>
      <c r="E446" s="10">
        <v>0.1007</v>
      </c>
      <c r="F446" s="3">
        <v>851</v>
      </c>
      <c r="G446" s="15" t="s">
        <v>4620</v>
      </c>
      <c r="H446" s="2" t="s">
        <v>4621</v>
      </c>
      <c r="I446" s="3" t="s">
        <v>4622</v>
      </c>
      <c r="J446" s="3" t="s">
        <v>2256</v>
      </c>
      <c r="L446" s="2" t="s">
        <v>3068</v>
      </c>
      <c r="M446" s="3" t="s">
        <v>4623</v>
      </c>
      <c r="N446" s="3">
        <f t="shared" si="7"/>
        <v>851</v>
      </c>
      <c r="O446" s="4">
        <v>2.23</v>
      </c>
      <c r="P446" s="2" t="s">
        <v>4624</v>
      </c>
      <c r="Q446" s="2" t="s">
        <v>4625</v>
      </c>
    </row>
    <row r="447" customHeight="1" spans="1:17">
      <c r="A447" s="22" t="s">
        <v>178</v>
      </c>
      <c r="B447" s="7">
        <v>44616</v>
      </c>
      <c r="C447" s="3" t="s">
        <v>4626</v>
      </c>
      <c r="D447" s="3" t="s">
        <v>4627</v>
      </c>
      <c r="E447" s="10">
        <v>0.1243</v>
      </c>
      <c r="F447" s="3">
        <v>830</v>
      </c>
      <c r="G447" s="15" t="s">
        <v>4628</v>
      </c>
      <c r="H447" s="2" t="s">
        <v>4629</v>
      </c>
      <c r="I447" s="3" t="s">
        <v>4630</v>
      </c>
      <c r="J447" s="3" t="s">
        <v>2256</v>
      </c>
      <c r="L447" s="3" t="s">
        <v>4018</v>
      </c>
      <c r="M447" s="3" t="s">
        <v>4631</v>
      </c>
      <c r="N447" s="3">
        <f t="shared" si="7"/>
        <v>830</v>
      </c>
      <c r="O447" s="4">
        <v>1.79</v>
      </c>
      <c r="P447" s="2" t="s">
        <v>4632</v>
      </c>
      <c r="Q447" s="2" t="s">
        <v>4633</v>
      </c>
    </row>
    <row r="448" customHeight="1" spans="1:17">
      <c r="A448" s="22" t="s">
        <v>178</v>
      </c>
      <c r="B448" s="7">
        <v>44306</v>
      </c>
      <c r="C448" s="3" t="s">
        <v>4634</v>
      </c>
      <c r="D448" s="3" t="s">
        <v>4635</v>
      </c>
      <c r="E448" s="10">
        <v>0.2391</v>
      </c>
      <c r="F448" s="3">
        <v>642</v>
      </c>
      <c r="G448" s="15" t="s">
        <v>4636</v>
      </c>
      <c r="H448" s="2" t="s">
        <v>4637</v>
      </c>
      <c r="J448" s="3" t="s">
        <v>2256</v>
      </c>
      <c r="L448" s="3" t="s">
        <v>4593</v>
      </c>
      <c r="M448" s="3" t="s">
        <v>4638</v>
      </c>
      <c r="N448" s="3">
        <f t="shared" si="7"/>
        <v>642</v>
      </c>
      <c r="O448" s="4">
        <v>1.73</v>
      </c>
      <c r="P448" s="2" t="s">
        <v>4639</v>
      </c>
      <c r="Q448" s="2" t="s">
        <v>4640</v>
      </c>
    </row>
    <row r="449" customHeight="1" spans="1:17">
      <c r="A449" s="22" t="s">
        <v>178</v>
      </c>
      <c r="B449" s="7">
        <v>43894</v>
      </c>
      <c r="C449" s="3" t="s">
        <v>4641</v>
      </c>
      <c r="D449" s="3" t="s">
        <v>4642</v>
      </c>
      <c r="E449" s="10">
        <v>0.2445</v>
      </c>
      <c r="F449" s="3">
        <v>550</v>
      </c>
      <c r="G449" s="15" t="s">
        <v>4643</v>
      </c>
      <c r="H449" s="2" t="s">
        <v>4644</v>
      </c>
      <c r="J449" s="3" t="s">
        <v>2256</v>
      </c>
      <c r="L449" s="3" t="s">
        <v>4645</v>
      </c>
      <c r="M449" s="3" t="s">
        <v>4646</v>
      </c>
      <c r="N449" s="3">
        <f t="shared" si="7"/>
        <v>550</v>
      </c>
      <c r="O449" s="4">
        <v>1.53</v>
      </c>
      <c r="P449" s="2" t="s">
        <v>4647</v>
      </c>
      <c r="Q449" s="2" t="s">
        <v>4648</v>
      </c>
    </row>
    <row r="450" customHeight="1" spans="1:15">
      <c r="A450" s="22" t="s">
        <v>178</v>
      </c>
      <c r="B450" s="7">
        <v>43538</v>
      </c>
      <c r="C450" s="3" t="s">
        <v>4649</v>
      </c>
      <c r="D450" s="3" t="s">
        <v>4650</v>
      </c>
      <c r="E450" s="10">
        <v>0.2143</v>
      </c>
      <c r="F450" s="3">
        <v>414</v>
      </c>
      <c r="G450" s="15" t="s">
        <v>4651</v>
      </c>
      <c r="H450" s="2" t="s">
        <v>4652</v>
      </c>
      <c r="J450" s="3" t="s">
        <v>2256</v>
      </c>
      <c r="L450" s="3" t="s">
        <v>3453</v>
      </c>
      <c r="M450" s="3" t="s">
        <v>4653</v>
      </c>
      <c r="N450" s="3">
        <f t="shared" si="7"/>
        <v>414</v>
      </c>
      <c r="O450" s="4">
        <v>2.62</v>
      </c>
    </row>
    <row r="451" customHeight="1" spans="1:14">
      <c r="A451" s="18" t="s">
        <v>179</v>
      </c>
      <c r="B451" s="3" t="s">
        <v>823</v>
      </c>
      <c r="N451" s="3">
        <f t="shared" si="7"/>
        <v>0</v>
      </c>
    </row>
    <row r="452" customHeight="1" spans="1:14">
      <c r="A452" s="41" t="s">
        <v>180</v>
      </c>
      <c r="B452" s="7">
        <v>44481</v>
      </c>
      <c r="C452" s="3" t="s">
        <v>4654</v>
      </c>
      <c r="D452" s="3" t="s">
        <v>4655</v>
      </c>
      <c r="E452" s="10">
        <v>0.0613</v>
      </c>
      <c r="F452" s="3">
        <v>67</v>
      </c>
      <c r="G452" s="3" t="s">
        <v>823</v>
      </c>
      <c r="N452" s="3">
        <f t="shared" si="7"/>
        <v>67</v>
      </c>
    </row>
    <row r="453" customHeight="1" spans="1:17">
      <c r="A453" s="22" t="s">
        <v>180</v>
      </c>
      <c r="B453" s="7">
        <v>44053</v>
      </c>
      <c r="C453" s="3" t="s">
        <v>4656</v>
      </c>
      <c r="D453" s="3" t="s">
        <v>4657</v>
      </c>
      <c r="E453" s="10">
        <v>0.1445</v>
      </c>
      <c r="F453" s="3">
        <v>510</v>
      </c>
      <c r="G453" s="15" t="s">
        <v>4658</v>
      </c>
      <c r="H453" s="2" t="s">
        <v>4659</v>
      </c>
      <c r="J453" s="3" t="s">
        <v>2256</v>
      </c>
      <c r="L453" s="3" t="s">
        <v>4660</v>
      </c>
      <c r="M453" s="3" t="s">
        <v>4661</v>
      </c>
      <c r="N453" s="3">
        <f t="shared" si="7"/>
        <v>510</v>
      </c>
      <c r="O453" s="4">
        <v>1.29</v>
      </c>
      <c r="P453" s="2" t="s">
        <v>4662</v>
      </c>
      <c r="Q453" s="2" t="s">
        <v>4663</v>
      </c>
    </row>
    <row r="454" customHeight="1" spans="1:17">
      <c r="A454" s="18" t="s">
        <v>181</v>
      </c>
      <c r="B454" s="7">
        <v>44831</v>
      </c>
      <c r="C454" s="3" t="s">
        <v>1685</v>
      </c>
      <c r="D454" s="3" t="s">
        <v>4664</v>
      </c>
      <c r="E454" s="10">
        <v>0.1287</v>
      </c>
      <c r="F454" s="3">
        <v>596</v>
      </c>
      <c r="G454" s="15" t="s">
        <v>4665</v>
      </c>
      <c r="H454" s="2" t="s">
        <v>4666</v>
      </c>
      <c r="I454" s="3" t="s">
        <v>4667</v>
      </c>
      <c r="J454" s="3" t="s">
        <v>2256</v>
      </c>
      <c r="L454" s="2" t="s">
        <v>4668</v>
      </c>
      <c r="M454" s="3" t="s">
        <v>4669</v>
      </c>
      <c r="N454" s="3">
        <f t="shared" si="7"/>
        <v>596</v>
      </c>
      <c r="O454" s="4">
        <v>1.39</v>
      </c>
      <c r="P454" s="2" t="s">
        <v>4670</v>
      </c>
      <c r="Q454" s="2" t="s">
        <v>4671</v>
      </c>
    </row>
    <row r="455" customHeight="1" spans="1:17">
      <c r="A455" s="15" t="s">
        <v>182</v>
      </c>
      <c r="B455" s="7">
        <v>45131</v>
      </c>
      <c r="C455" s="3" t="s">
        <v>1689</v>
      </c>
      <c r="D455" s="3" t="s">
        <v>4672</v>
      </c>
      <c r="E455" s="10">
        <v>0.0337</v>
      </c>
      <c r="F455" s="3">
        <v>145</v>
      </c>
      <c r="G455" s="15" t="s">
        <v>4673</v>
      </c>
      <c r="H455" s="2" t="s">
        <v>4674</v>
      </c>
      <c r="I455" s="3" t="s">
        <v>4675</v>
      </c>
      <c r="J455" s="3" t="s">
        <v>2256</v>
      </c>
      <c r="L455" s="3" t="s">
        <v>4676</v>
      </c>
      <c r="M455" s="3" t="s">
        <v>1689</v>
      </c>
      <c r="N455" s="3">
        <f t="shared" si="7"/>
        <v>145</v>
      </c>
      <c r="O455" s="4">
        <v>1.64</v>
      </c>
      <c r="P455" s="2" t="s">
        <v>4677</v>
      </c>
      <c r="Q455" s="2" t="s">
        <v>4678</v>
      </c>
    </row>
    <row r="456" customHeight="1" spans="1:17">
      <c r="A456" s="15" t="s">
        <v>183</v>
      </c>
      <c r="B456" s="7">
        <v>45035</v>
      </c>
      <c r="C456" s="19">
        <v>1494997</v>
      </c>
      <c r="D456" s="19">
        <v>10199779</v>
      </c>
      <c r="E456" s="10">
        <v>0.1278</v>
      </c>
      <c r="F456" s="3">
        <v>333</v>
      </c>
      <c r="G456" s="15" t="s">
        <v>4679</v>
      </c>
      <c r="H456" s="2" t="s">
        <v>4680</v>
      </c>
      <c r="I456" s="33">
        <v>0.9</v>
      </c>
      <c r="J456" s="3" t="s">
        <v>2251</v>
      </c>
      <c r="L456" s="19">
        <v>1400000</v>
      </c>
      <c r="M456" s="19">
        <v>1495700</v>
      </c>
      <c r="N456" s="3">
        <f t="shared" si="7"/>
        <v>333</v>
      </c>
      <c r="O456" s="4">
        <v>1.06</v>
      </c>
      <c r="P456" s="2" t="s">
        <v>4681</v>
      </c>
      <c r="Q456" s="2" t="s">
        <v>4682</v>
      </c>
    </row>
    <row r="457" customHeight="1" spans="1:17">
      <c r="A457" s="15" t="s">
        <v>184</v>
      </c>
      <c r="B457" s="7">
        <v>45048</v>
      </c>
      <c r="C457" s="3" t="s">
        <v>1696</v>
      </c>
      <c r="D457" s="3" t="s">
        <v>4683</v>
      </c>
      <c r="E457" s="10">
        <v>0.0933</v>
      </c>
      <c r="F457" s="3">
        <v>220</v>
      </c>
      <c r="G457" s="15" t="s">
        <v>4684</v>
      </c>
      <c r="H457" s="2" t="s">
        <v>4685</v>
      </c>
      <c r="I457" s="3" t="s">
        <v>4686</v>
      </c>
      <c r="J457" s="3" t="s">
        <v>2256</v>
      </c>
      <c r="L457" s="3" t="s">
        <v>3289</v>
      </c>
      <c r="M457" s="3" t="s">
        <v>4687</v>
      </c>
      <c r="N457" s="3">
        <f t="shared" si="7"/>
        <v>220</v>
      </c>
      <c r="O457" s="4">
        <v>1.41</v>
      </c>
      <c r="P457" s="2" t="s">
        <v>4688</v>
      </c>
      <c r="Q457" s="2" t="s">
        <v>4689</v>
      </c>
    </row>
    <row r="458" customHeight="1" spans="1:14">
      <c r="A458" s="22" t="s">
        <v>185</v>
      </c>
      <c r="B458" s="7">
        <v>45322</v>
      </c>
      <c r="C458" s="3" t="s">
        <v>4690</v>
      </c>
      <c r="D458" s="3" t="s">
        <v>4691</v>
      </c>
      <c r="E458" s="10">
        <v>0.2227</v>
      </c>
      <c r="F458" s="3">
        <v>36</v>
      </c>
      <c r="G458" s="3" t="s">
        <v>823</v>
      </c>
      <c r="N458" s="3">
        <f t="shared" si="7"/>
        <v>36</v>
      </c>
    </row>
    <row r="459" customHeight="1" spans="1:17">
      <c r="A459" s="22" t="s">
        <v>185</v>
      </c>
      <c r="B459" s="7">
        <v>44263</v>
      </c>
      <c r="C459" s="3" t="s">
        <v>4692</v>
      </c>
      <c r="D459" s="3" t="s">
        <v>4693</v>
      </c>
      <c r="E459" s="10">
        <v>0.0416</v>
      </c>
      <c r="F459" s="3">
        <v>150</v>
      </c>
      <c r="G459" s="15" t="s">
        <v>4694</v>
      </c>
      <c r="H459" s="2" t="s">
        <v>4695</v>
      </c>
      <c r="J459" s="3" t="s">
        <v>2256</v>
      </c>
      <c r="L459" s="2" t="s">
        <v>4696</v>
      </c>
      <c r="M459" s="3" t="s">
        <v>4692</v>
      </c>
      <c r="N459" s="3">
        <f t="shared" si="7"/>
        <v>150</v>
      </c>
      <c r="O459" s="4">
        <v>2.18</v>
      </c>
      <c r="P459" s="2" t="s">
        <v>4697</v>
      </c>
      <c r="Q459" s="2" t="s">
        <v>4698</v>
      </c>
    </row>
    <row r="460" customHeight="1" spans="1:15">
      <c r="A460" s="22" t="s">
        <v>185</v>
      </c>
      <c r="B460" s="7">
        <v>44119</v>
      </c>
      <c r="C460" s="3" t="s">
        <v>4699</v>
      </c>
      <c r="D460" s="3" t="s">
        <v>2247</v>
      </c>
      <c r="E460" s="3" t="s">
        <v>2248</v>
      </c>
      <c r="F460" s="3">
        <v>29</v>
      </c>
      <c r="G460" s="15" t="s">
        <v>4700</v>
      </c>
      <c r="H460" s="2" t="s">
        <v>4701</v>
      </c>
      <c r="I460" s="3" t="s">
        <v>2251</v>
      </c>
      <c r="J460" s="3" t="s">
        <v>2251</v>
      </c>
      <c r="K460" s="2" t="s">
        <v>3012</v>
      </c>
      <c r="L460" s="2" t="s">
        <v>2382</v>
      </c>
      <c r="M460" s="2" t="s">
        <v>4702</v>
      </c>
      <c r="N460" s="3">
        <f t="shared" si="7"/>
        <v>29</v>
      </c>
      <c r="O460" s="4">
        <v>1</v>
      </c>
    </row>
    <row r="461" customHeight="1" spans="1:15">
      <c r="A461" s="22" t="s">
        <v>185</v>
      </c>
      <c r="B461" s="7">
        <v>43391</v>
      </c>
      <c r="C461" s="3" t="s">
        <v>4703</v>
      </c>
      <c r="D461" s="3" t="s">
        <v>4704</v>
      </c>
      <c r="E461" s="10">
        <v>0.1352</v>
      </c>
      <c r="F461" s="3">
        <v>237</v>
      </c>
      <c r="G461" s="15" t="s">
        <v>4705</v>
      </c>
      <c r="H461" s="2" t="s">
        <v>4706</v>
      </c>
      <c r="J461" s="3" t="s">
        <v>2256</v>
      </c>
      <c r="L461" s="3" t="s">
        <v>4676</v>
      </c>
      <c r="M461" s="3" t="s">
        <v>4707</v>
      </c>
      <c r="N461" s="3">
        <f t="shared" si="7"/>
        <v>237</v>
      </c>
      <c r="O461" s="4">
        <v>1.35</v>
      </c>
    </row>
    <row r="462" customHeight="1" spans="1:17">
      <c r="A462" s="22" t="s">
        <v>186</v>
      </c>
      <c r="B462" s="7">
        <v>45044</v>
      </c>
      <c r="C462" s="3" t="s">
        <v>1707</v>
      </c>
      <c r="D462" s="3" t="s">
        <v>4708</v>
      </c>
      <c r="E462" s="10">
        <v>0.1272</v>
      </c>
      <c r="F462" s="3">
        <v>184</v>
      </c>
      <c r="G462" s="15" t="s">
        <v>4709</v>
      </c>
      <c r="H462" s="2" t="s">
        <v>4710</v>
      </c>
      <c r="I462" s="3" t="s">
        <v>3193</v>
      </c>
      <c r="J462" s="3" t="s">
        <v>2256</v>
      </c>
      <c r="L462" s="3" t="s">
        <v>4711</v>
      </c>
      <c r="M462" s="3" t="s">
        <v>4712</v>
      </c>
      <c r="N462" s="3">
        <f t="shared" si="7"/>
        <v>184</v>
      </c>
      <c r="O462" s="4">
        <v>1.06</v>
      </c>
      <c r="P462" s="2" t="s">
        <v>4713</v>
      </c>
      <c r="Q462" s="2" t="s">
        <v>4714</v>
      </c>
    </row>
    <row r="463" customHeight="1" spans="1:17">
      <c r="A463" s="22" t="s">
        <v>187</v>
      </c>
      <c r="B463" s="7">
        <v>44410</v>
      </c>
      <c r="C463" s="3" t="s">
        <v>4715</v>
      </c>
      <c r="D463" s="3" t="s">
        <v>4716</v>
      </c>
      <c r="E463" s="10">
        <v>0.0219</v>
      </c>
      <c r="F463" s="3">
        <v>384</v>
      </c>
      <c r="G463" s="15" t="s">
        <v>4717</v>
      </c>
      <c r="H463" s="2" t="s">
        <v>4718</v>
      </c>
      <c r="I463" s="3" t="s">
        <v>4719</v>
      </c>
      <c r="J463" s="3" t="s">
        <v>2256</v>
      </c>
      <c r="L463" s="3" t="s">
        <v>4720</v>
      </c>
      <c r="M463" s="3" t="s">
        <v>4721</v>
      </c>
      <c r="N463" s="3">
        <f t="shared" si="7"/>
        <v>384</v>
      </c>
      <c r="O463" s="4">
        <v>1.53</v>
      </c>
      <c r="P463" s="2" t="s">
        <v>4722</v>
      </c>
      <c r="Q463" s="2" t="s">
        <v>4723</v>
      </c>
    </row>
    <row r="464" customHeight="1" spans="1:17">
      <c r="A464" s="22" t="s">
        <v>187</v>
      </c>
      <c r="B464" s="7">
        <v>44186</v>
      </c>
      <c r="C464" s="3" t="s">
        <v>4724</v>
      </c>
      <c r="D464" s="3" t="s">
        <v>4725</v>
      </c>
      <c r="E464" s="10">
        <v>0.0122</v>
      </c>
      <c r="F464" s="3">
        <v>313</v>
      </c>
      <c r="G464" s="15" t="s">
        <v>4726</v>
      </c>
      <c r="H464" s="2" t="s">
        <v>4727</v>
      </c>
      <c r="J464" s="3" t="s">
        <v>2256</v>
      </c>
      <c r="L464" s="3" t="s">
        <v>4728</v>
      </c>
      <c r="M464" s="3" t="s">
        <v>4729</v>
      </c>
      <c r="N464" s="3">
        <f t="shared" si="7"/>
        <v>313</v>
      </c>
      <c r="O464" s="4">
        <v>1.67</v>
      </c>
      <c r="P464" s="2" t="s">
        <v>4730</v>
      </c>
      <c r="Q464" s="2" t="s">
        <v>4723</v>
      </c>
    </row>
    <row r="465" customHeight="1" spans="1:17">
      <c r="A465" s="22" t="s">
        <v>187</v>
      </c>
      <c r="B465" s="7">
        <v>44018</v>
      </c>
      <c r="C465" s="3" t="s">
        <v>4731</v>
      </c>
      <c r="D465" s="3" t="s">
        <v>2247</v>
      </c>
      <c r="E465" s="3" t="s">
        <v>2248</v>
      </c>
      <c r="F465" s="3">
        <v>357</v>
      </c>
      <c r="G465" s="15" t="s">
        <v>4732</v>
      </c>
      <c r="H465" s="2" t="s">
        <v>4733</v>
      </c>
      <c r="I465" s="3" t="s">
        <v>2251</v>
      </c>
      <c r="J465" s="3" t="s">
        <v>2256</v>
      </c>
      <c r="L465" s="2" t="s">
        <v>2959</v>
      </c>
      <c r="M465" s="3" t="s">
        <v>4734</v>
      </c>
      <c r="N465" s="3">
        <f t="shared" si="7"/>
        <v>357</v>
      </c>
      <c r="O465" s="4">
        <v>2.58</v>
      </c>
      <c r="P465" s="2" t="s">
        <v>4735</v>
      </c>
      <c r="Q465" s="2" t="s">
        <v>2353</v>
      </c>
    </row>
    <row r="466" customHeight="1" spans="1:15">
      <c r="A466" s="22" t="s">
        <v>187</v>
      </c>
      <c r="B466" s="7">
        <v>43727</v>
      </c>
      <c r="C466" s="3" t="s">
        <v>4736</v>
      </c>
      <c r="D466" s="3" t="s">
        <v>4737</v>
      </c>
      <c r="E466" s="10">
        <v>0.0274</v>
      </c>
      <c r="F466" s="3">
        <v>435</v>
      </c>
      <c r="G466" s="15" t="s">
        <v>4738</v>
      </c>
      <c r="H466" s="2" t="s">
        <v>4739</v>
      </c>
      <c r="J466" s="3" t="s">
        <v>2256</v>
      </c>
      <c r="L466" s="3" t="s">
        <v>4740</v>
      </c>
      <c r="M466" s="3" t="s">
        <v>4741</v>
      </c>
      <c r="N466" s="3">
        <f t="shared" si="7"/>
        <v>435</v>
      </c>
      <c r="O466" s="4">
        <v>1.18</v>
      </c>
    </row>
    <row r="467" customHeight="1" spans="1:15">
      <c r="A467" s="22" t="s">
        <v>187</v>
      </c>
      <c r="B467" s="7">
        <v>43441</v>
      </c>
      <c r="C467" s="3" t="s">
        <v>4742</v>
      </c>
      <c r="D467" s="3" t="s">
        <v>4743</v>
      </c>
      <c r="E467" s="10">
        <v>0.0492</v>
      </c>
      <c r="F467" s="3">
        <v>236</v>
      </c>
      <c r="G467" s="15" t="s">
        <v>4744</v>
      </c>
      <c r="H467" s="2" t="s">
        <v>4745</v>
      </c>
      <c r="J467" s="3" t="s">
        <v>2256</v>
      </c>
      <c r="L467" s="3" t="s">
        <v>4746</v>
      </c>
      <c r="M467" s="3" t="s">
        <v>4747</v>
      </c>
      <c r="N467" s="3">
        <f t="shared" si="7"/>
        <v>236</v>
      </c>
      <c r="O467" s="4">
        <v>1.72</v>
      </c>
    </row>
    <row r="468" customHeight="1" spans="1:15">
      <c r="A468" s="22" t="s">
        <v>187</v>
      </c>
      <c r="B468" s="7">
        <v>43206</v>
      </c>
      <c r="C468" s="3" t="s">
        <v>4748</v>
      </c>
      <c r="D468" s="3" t="s">
        <v>2247</v>
      </c>
      <c r="E468" s="3" t="s">
        <v>2248</v>
      </c>
      <c r="F468" s="3">
        <v>90</v>
      </c>
      <c r="G468" s="15" t="s">
        <v>4749</v>
      </c>
      <c r="H468" s="2" t="s">
        <v>4750</v>
      </c>
      <c r="I468" s="3" t="s">
        <v>2251</v>
      </c>
      <c r="J468" s="3" t="s">
        <v>2256</v>
      </c>
      <c r="L468" s="3" t="s">
        <v>4751</v>
      </c>
      <c r="M468" s="3" t="s">
        <v>4752</v>
      </c>
      <c r="N468" s="3">
        <f t="shared" ref="N468:N492" si="8">F468</f>
        <v>90</v>
      </c>
      <c r="O468" s="4">
        <v>1.26</v>
      </c>
    </row>
    <row r="469" customHeight="1" spans="1:15">
      <c r="A469" s="22" t="s">
        <v>187</v>
      </c>
      <c r="B469" s="7">
        <v>43076</v>
      </c>
      <c r="C469" s="3" t="s">
        <v>4753</v>
      </c>
      <c r="D469" s="3" t="s">
        <v>4754</v>
      </c>
      <c r="E469" s="10">
        <v>0.0458</v>
      </c>
      <c r="F469" s="3">
        <v>218</v>
      </c>
      <c r="G469" s="15" t="s">
        <v>4755</v>
      </c>
      <c r="H469" s="2" t="s">
        <v>4756</v>
      </c>
      <c r="J469" s="3" t="s">
        <v>2256</v>
      </c>
      <c r="L469" s="3" t="s">
        <v>4753</v>
      </c>
      <c r="M469" s="3" t="s">
        <v>4757</v>
      </c>
      <c r="N469" s="3">
        <f t="shared" si="8"/>
        <v>218</v>
      </c>
      <c r="O469" s="4">
        <v>1</v>
      </c>
    </row>
    <row r="470" customHeight="1" spans="1:15">
      <c r="A470" s="22" t="s">
        <v>187</v>
      </c>
      <c r="B470" s="7">
        <v>42858</v>
      </c>
      <c r="C470" s="3" t="s">
        <v>4758</v>
      </c>
      <c r="D470" s="3" t="s">
        <v>4759</v>
      </c>
      <c r="E470" s="10">
        <v>0.0517</v>
      </c>
      <c r="F470" s="3">
        <v>199</v>
      </c>
      <c r="G470" s="15" t="s">
        <v>4760</v>
      </c>
      <c r="H470" s="2" t="s">
        <v>4761</v>
      </c>
      <c r="J470" s="3" t="s">
        <v>2256</v>
      </c>
      <c r="L470" s="3" t="s">
        <v>4758</v>
      </c>
      <c r="M470" s="3" t="s">
        <v>4762</v>
      </c>
      <c r="N470" s="3">
        <f t="shared" si="8"/>
        <v>199</v>
      </c>
      <c r="O470" s="4">
        <v>1</v>
      </c>
    </row>
    <row r="471" customHeight="1" spans="1:15">
      <c r="A471" s="22" t="s">
        <v>187</v>
      </c>
      <c r="B471" s="7">
        <v>42591</v>
      </c>
      <c r="C471" s="3" t="s">
        <v>4763</v>
      </c>
      <c r="D471" s="3" t="s">
        <v>4764</v>
      </c>
      <c r="E471" s="10">
        <v>0.0718</v>
      </c>
      <c r="F471" s="3">
        <v>132</v>
      </c>
      <c r="G471" s="15" t="s">
        <v>4765</v>
      </c>
      <c r="H471" s="2" t="s">
        <v>4766</v>
      </c>
      <c r="J471" s="3" t="s">
        <v>2256</v>
      </c>
      <c r="K471" s="3" t="s">
        <v>4767</v>
      </c>
      <c r="L471" s="2" t="s">
        <v>4768</v>
      </c>
      <c r="M471" s="2" t="s">
        <v>4769</v>
      </c>
      <c r="N471" s="3">
        <f t="shared" si="8"/>
        <v>132</v>
      </c>
      <c r="O471" s="4">
        <v>1</v>
      </c>
    </row>
    <row r="472" customHeight="1" spans="1:15">
      <c r="A472" s="22" t="s">
        <v>187</v>
      </c>
      <c r="B472" s="7">
        <v>42419</v>
      </c>
      <c r="C472" s="3" t="s">
        <v>4770</v>
      </c>
      <c r="D472" s="3" t="s">
        <v>4771</v>
      </c>
      <c r="E472" s="10">
        <v>0.1439</v>
      </c>
      <c r="F472" s="3">
        <v>92</v>
      </c>
      <c r="G472" s="15" t="s">
        <v>4772</v>
      </c>
      <c r="H472" s="2" t="s">
        <v>4773</v>
      </c>
      <c r="J472" s="3" t="s">
        <v>2251</v>
      </c>
      <c r="L472" s="3" t="s">
        <v>4774</v>
      </c>
      <c r="M472" s="3" t="s">
        <v>4775</v>
      </c>
      <c r="N472" s="3">
        <f t="shared" si="8"/>
        <v>92</v>
      </c>
      <c r="O472" s="4">
        <v>1.02</v>
      </c>
    </row>
    <row r="473" customHeight="1" spans="1:14">
      <c r="A473" s="22" t="s">
        <v>188</v>
      </c>
      <c r="B473" s="7">
        <v>44946</v>
      </c>
      <c r="C473" s="19">
        <v>993833</v>
      </c>
      <c r="D473" s="19">
        <v>12799490</v>
      </c>
      <c r="E473" s="10">
        <v>0.0721</v>
      </c>
      <c r="F473" s="3">
        <v>74</v>
      </c>
      <c r="G473" s="3" t="s">
        <v>823</v>
      </c>
      <c r="M473" s="46">
        <v>2510130</v>
      </c>
      <c r="N473" s="3">
        <f t="shared" si="8"/>
        <v>74</v>
      </c>
    </row>
    <row r="474" customHeight="1" spans="1:17">
      <c r="A474" s="22" t="s">
        <v>188</v>
      </c>
      <c r="B474" s="7">
        <v>44197</v>
      </c>
      <c r="C474" s="19">
        <v>2489421</v>
      </c>
      <c r="D474" s="19">
        <v>9009499</v>
      </c>
      <c r="E474" s="10">
        <v>0.2165</v>
      </c>
      <c r="F474" s="3">
        <v>339</v>
      </c>
      <c r="G474" s="15" t="s">
        <v>4776</v>
      </c>
      <c r="H474" s="2" t="s">
        <v>4777</v>
      </c>
      <c r="I474" s="33">
        <v>0.9425</v>
      </c>
      <c r="J474" s="3" t="s">
        <v>2256</v>
      </c>
      <c r="L474" s="19">
        <v>2300002</v>
      </c>
      <c r="M474" s="19">
        <v>2510130</v>
      </c>
      <c r="N474" s="3">
        <f t="shared" si="8"/>
        <v>339</v>
      </c>
      <c r="O474" s="4">
        <v>1.08</v>
      </c>
      <c r="P474" s="2" t="s">
        <v>4778</v>
      </c>
      <c r="Q474" s="2" t="s">
        <v>4779</v>
      </c>
    </row>
    <row r="475" customHeight="1" spans="1:14">
      <c r="A475" s="22" t="s">
        <v>189</v>
      </c>
      <c r="B475" s="7">
        <v>45002</v>
      </c>
      <c r="C475" s="3" t="s">
        <v>4780</v>
      </c>
      <c r="D475" s="3" t="s">
        <v>4781</v>
      </c>
      <c r="E475" s="10">
        <v>0.3</v>
      </c>
      <c r="F475" s="3">
        <v>50</v>
      </c>
      <c r="G475" s="3" t="s">
        <v>823</v>
      </c>
      <c r="N475" s="3">
        <f t="shared" si="8"/>
        <v>50</v>
      </c>
    </row>
    <row r="476" customHeight="1" spans="1:15">
      <c r="A476" s="22" t="s">
        <v>189</v>
      </c>
      <c r="B476" s="7">
        <v>43017</v>
      </c>
      <c r="C476" s="3" t="s">
        <v>4782</v>
      </c>
      <c r="D476" s="3" t="s">
        <v>4783</v>
      </c>
      <c r="E476" s="10">
        <v>0.138</v>
      </c>
      <c r="F476" s="3">
        <v>299</v>
      </c>
      <c r="G476" s="15" t="s">
        <v>4784</v>
      </c>
      <c r="H476" s="2" t="s">
        <v>4785</v>
      </c>
      <c r="J476" s="3" t="s">
        <v>2256</v>
      </c>
      <c r="L476" s="2" t="s">
        <v>4786</v>
      </c>
      <c r="M476" s="3" t="s">
        <v>4787</v>
      </c>
      <c r="N476" s="3">
        <f t="shared" si="8"/>
        <v>299</v>
      </c>
      <c r="O476" s="4">
        <v>1.92</v>
      </c>
    </row>
    <row r="477" customHeight="1" spans="1:14">
      <c r="A477" s="18" t="s">
        <v>190</v>
      </c>
      <c r="B477" s="7">
        <v>45106</v>
      </c>
      <c r="C477" s="3" t="s">
        <v>1725</v>
      </c>
      <c r="D477" s="3" t="s">
        <v>4788</v>
      </c>
      <c r="E477" s="10">
        <v>0.058</v>
      </c>
      <c r="F477" s="3">
        <v>82</v>
      </c>
      <c r="G477" s="3" t="s">
        <v>823</v>
      </c>
      <c r="N477" s="3">
        <f t="shared" si="8"/>
        <v>82</v>
      </c>
    </row>
    <row r="478" customHeight="1" spans="1:14">
      <c r="A478" s="14" t="s">
        <v>191</v>
      </c>
      <c r="B478" s="7">
        <v>44832</v>
      </c>
      <c r="C478" s="3" t="s">
        <v>4789</v>
      </c>
      <c r="D478" s="3" t="s">
        <v>4790</v>
      </c>
      <c r="E478" s="10">
        <v>0.0347</v>
      </c>
      <c r="F478" s="3">
        <v>258</v>
      </c>
      <c r="G478" s="3" t="s">
        <v>823</v>
      </c>
      <c r="N478" s="3">
        <f t="shared" si="8"/>
        <v>258</v>
      </c>
    </row>
    <row r="479" customHeight="1" spans="1:17">
      <c r="A479" s="14" t="s">
        <v>191</v>
      </c>
      <c r="B479" s="7">
        <v>44264</v>
      </c>
      <c r="C479" s="3" t="s">
        <v>4791</v>
      </c>
      <c r="D479" s="3" t="s">
        <v>4792</v>
      </c>
      <c r="E479" s="10">
        <v>0.0881</v>
      </c>
      <c r="F479" s="3">
        <v>282</v>
      </c>
      <c r="G479" s="15" t="s">
        <v>4793</v>
      </c>
      <c r="H479" s="2" t="s">
        <v>4794</v>
      </c>
      <c r="J479" s="3" t="s">
        <v>2256</v>
      </c>
      <c r="L479" s="3" t="s">
        <v>4795</v>
      </c>
      <c r="M479" s="3" t="s">
        <v>4796</v>
      </c>
      <c r="N479" s="3">
        <f t="shared" si="8"/>
        <v>282</v>
      </c>
      <c r="O479" s="4">
        <v>1.11</v>
      </c>
      <c r="P479" s="2" t="s">
        <v>4797</v>
      </c>
      <c r="Q479" s="2" t="s">
        <v>4798</v>
      </c>
    </row>
    <row r="480" customHeight="1" spans="1:17">
      <c r="A480" s="14" t="s">
        <v>191</v>
      </c>
      <c r="B480" s="7">
        <v>43822</v>
      </c>
      <c r="C480" s="3" t="s">
        <v>4799</v>
      </c>
      <c r="D480" s="3" t="s">
        <v>4800</v>
      </c>
      <c r="E480" s="10">
        <v>0.0955</v>
      </c>
      <c r="F480" s="3">
        <v>722</v>
      </c>
      <c r="G480" s="21" t="s">
        <v>4801</v>
      </c>
      <c r="H480" s="2" t="s">
        <v>4802</v>
      </c>
      <c r="J480" s="3" t="s">
        <v>2256</v>
      </c>
      <c r="L480" s="3" t="s">
        <v>4803</v>
      </c>
      <c r="M480" s="3" t="s">
        <v>4804</v>
      </c>
      <c r="N480" s="3">
        <f t="shared" si="8"/>
        <v>722</v>
      </c>
      <c r="O480" s="4">
        <v>1.17</v>
      </c>
      <c r="P480" s="2" t="s">
        <v>4797</v>
      </c>
      <c r="Q480" s="2" t="s">
        <v>4805</v>
      </c>
    </row>
    <row r="481" customHeight="1" spans="1:15">
      <c r="A481" s="14" t="s">
        <v>191</v>
      </c>
      <c r="B481" s="7">
        <v>43753</v>
      </c>
      <c r="C481" s="3" t="s">
        <v>4806</v>
      </c>
      <c r="D481" s="3" t="s">
        <v>4807</v>
      </c>
      <c r="E481" s="10">
        <v>0.0799</v>
      </c>
      <c r="F481" s="3">
        <v>60</v>
      </c>
      <c r="G481" s="15" t="s">
        <v>4808</v>
      </c>
      <c r="H481" s="2" t="s">
        <v>4809</v>
      </c>
      <c r="J481" s="3" t="s">
        <v>2251</v>
      </c>
      <c r="L481" s="3" t="s">
        <v>4810</v>
      </c>
      <c r="M481" s="3" t="s">
        <v>4811</v>
      </c>
      <c r="N481" s="3">
        <f t="shared" si="8"/>
        <v>60</v>
      </c>
      <c r="O481" s="4">
        <v>1.04</v>
      </c>
    </row>
    <row r="482" customHeight="1" spans="1:17">
      <c r="A482" s="22" t="s">
        <v>192</v>
      </c>
      <c r="B482" s="7">
        <v>45041</v>
      </c>
      <c r="C482" s="19">
        <v>1727592</v>
      </c>
      <c r="D482" s="19">
        <v>11851774</v>
      </c>
      <c r="E482" s="10">
        <v>0.1272</v>
      </c>
      <c r="F482" s="3">
        <v>194</v>
      </c>
      <c r="G482" s="15" t="s">
        <v>4812</v>
      </c>
      <c r="H482" s="2" t="s">
        <v>4813</v>
      </c>
      <c r="I482" s="33">
        <v>6.3</v>
      </c>
      <c r="J482" s="3" t="s">
        <v>2251</v>
      </c>
      <c r="L482" s="19">
        <v>1300005</v>
      </c>
      <c r="M482" s="19">
        <v>1728248</v>
      </c>
      <c r="N482" s="3">
        <f t="shared" si="8"/>
        <v>194</v>
      </c>
      <c r="O482" s="4">
        <v>1.32</v>
      </c>
      <c r="P482" s="2" t="s">
        <v>4814</v>
      </c>
      <c r="Q482" s="2" t="s">
        <v>4815</v>
      </c>
    </row>
    <row r="483" customHeight="1" spans="1:17">
      <c r="A483" s="22" t="s">
        <v>193</v>
      </c>
      <c r="B483" s="7">
        <v>44182</v>
      </c>
      <c r="C483" s="3" t="s">
        <v>1737</v>
      </c>
      <c r="D483" s="3" t="s">
        <v>2247</v>
      </c>
      <c r="E483" s="3" t="s">
        <v>2248</v>
      </c>
      <c r="F483" s="3">
        <v>135</v>
      </c>
      <c r="G483" s="15" t="s">
        <v>4816</v>
      </c>
      <c r="H483" s="2" t="s">
        <v>4817</v>
      </c>
      <c r="I483" s="3" t="s">
        <v>2251</v>
      </c>
      <c r="J483" s="3" t="s">
        <v>2251</v>
      </c>
      <c r="K483" s="2" t="s">
        <v>4818</v>
      </c>
      <c r="L483" s="3" t="s">
        <v>4819</v>
      </c>
      <c r="M483" s="3" t="s">
        <v>4820</v>
      </c>
      <c r="N483" s="3">
        <f t="shared" si="8"/>
        <v>135</v>
      </c>
      <c r="O483" s="4">
        <v>2.01</v>
      </c>
      <c r="P483" s="2" t="s">
        <v>4821</v>
      </c>
      <c r="Q483" s="2" t="s">
        <v>3829</v>
      </c>
    </row>
    <row r="484" customHeight="1" spans="1:14">
      <c r="A484" s="22" t="s">
        <v>194</v>
      </c>
      <c r="B484" s="7">
        <v>45180</v>
      </c>
      <c r="C484" s="3" t="s">
        <v>4822</v>
      </c>
      <c r="D484" s="3" t="s">
        <v>4823</v>
      </c>
      <c r="E484" s="10">
        <v>0.0651</v>
      </c>
      <c r="F484" s="3">
        <v>29</v>
      </c>
      <c r="G484" s="3" t="s">
        <v>823</v>
      </c>
      <c r="N484" s="3">
        <f t="shared" si="8"/>
        <v>29</v>
      </c>
    </row>
    <row r="485" customHeight="1" spans="1:17">
      <c r="A485" s="22" t="s">
        <v>194</v>
      </c>
      <c r="B485" s="7">
        <v>44345</v>
      </c>
      <c r="C485" s="3" t="s">
        <v>4824</v>
      </c>
      <c r="D485" s="3" t="s">
        <v>4825</v>
      </c>
      <c r="E485" s="10">
        <v>0.1277</v>
      </c>
      <c r="F485" s="3">
        <v>265</v>
      </c>
      <c r="G485" s="15" t="s">
        <v>4826</v>
      </c>
      <c r="H485" s="2" t="s">
        <v>4827</v>
      </c>
      <c r="I485" s="3" t="s">
        <v>4828</v>
      </c>
      <c r="J485" s="3" t="s">
        <v>2256</v>
      </c>
      <c r="L485" s="3" t="s">
        <v>4829</v>
      </c>
      <c r="M485" s="3" t="s">
        <v>4830</v>
      </c>
      <c r="N485" s="3">
        <f t="shared" si="8"/>
        <v>265</v>
      </c>
      <c r="O485" s="4">
        <v>1.14</v>
      </c>
      <c r="P485" s="2" t="s">
        <v>4831</v>
      </c>
      <c r="Q485" s="2" t="s">
        <v>4832</v>
      </c>
    </row>
    <row r="486" customHeight="1" spans="1:14">
      <c r="A486" s="22" t="s">
        <v>195</v>
      </c>
      <c r="B486" s="7">
        <v>45156</v>
      </c>
      <c r="C486" s="19">
        <v>1229000</v>
      </c>
      <c r="D486" s="3" t="s">
        <v>2247</v>
      </c>
      <c r="E486" s="3" t="s">
        <v>3450</v>
      </c>
      <c r="F486" s="3">
        <v>59</v>
      </c>
      <c r="G486" s="3" t="s">
        <v>823</v>
      </c>
      <c r="N486" s="3">
        <f t="shared" si="8"/>
        <v>59</v>
      </c>
    </row>
    <row r="487" customHeight="1" spans="1:15">
      <c r="A487" s="22" t="s">
        <v>195</v>
      </c>
      <c r="B487" s="7">
        <v>43823</v>
      </c>
      <c r="C487" s="19">
        <v>695811</v>
      </c>
      <c r="D487" s="19">
        <v>6390003</v>
      </c>
      <c r="E487" s="10">
        <v>0.0982</v>
      </c>
      <c r="F487" s="3">
        <v>256</v>
      </c>
      <c r="G487" s="15" t="s">
        <v>4833</v>
      </c>
      <c r="H487" s="2" t="s">
        <v>4834</v>
      </c>
      <c r="J487" s="3" t="s">
        <v>2251</v>
      </c>
      <c r="L487" s="19">
        <v>600004</v>
      </c>
      <c r="M487" s="19">
        <v>709889</v>
      </c>
      <c r="N487" s="3">
        <f t="shared" si="8"/>
        <v>256</v>
      </c>
      <c r="O487" s="4">
        <v>1.15</v>
      </c>
    </row>
    <row r="488" customHeight="1" spans="1:15">
      <c r="A488" s="14" t="s">
        <v>196</v>
      </c>
      <c r="B488" s="7">
        <v>43427</v>
      </c>
      <c r="C488" s="3" t="s">
        <v>4835</v>
      </c>
      <c r="D488" s="3" t="s">
        <v>4836</v>
      </c>
      <c r="E488" s="10">
        <v>0.0352</v>
      </c>
      <c r="F488" s="3">
        <v>10</v>
      </c>
      <c r="G488" s="15" t="s">
        <v>4837</v>
      </c>
      <c r="H488" s="2" t="s">
        <v>4838</v>
      </c>
      <c r="J488" s="3" t="s">
        <v>2256</v>
      </c>
      <c r="L488" s="3" t="s">
        <v>4839</v>
      </c>
      <c r="M488" s="3" t="s">
        <v>4840</v>
      </c>
      <c r="N488" s="3">
        <f t="shared" si="8"/>
        <v>10</v>
      </c>
      <c r="O488" s="4">
        <v>1</v>
      </c>
    </row>
    <row r="489" customHeight="1" spans="1:15">
      <c r="A489" s="14" t="s">
        <v>196</v>
      </c>
      <c r="B489" s="7">
        <v>42306</v>
      </c>
      <c r="C489" s="3" t="s">
        <v>4841</v>
      </c>
      <c r="D489" s="3" t="s">
        <v>4842</v>
      </c>
      <c r="E489" s="10">
        <v>0.0662</v>
      </c>
      <c r="F489" s="3">
        <v>318</v>
      </c>
      <c r="G489" s="15" t="s">
        <v>4843</v>
      </c>
      <c r="H489" s="2" t="s">
        <v>4844</v>
      </c>
      <c r="J489" s="3" t="s">
        <v>2256</v>
      </c>
      <c r="L489" s="3" t="s">
        <v>2308</v>
      </c>
      <c r="M489" s="3" t="s">
        <v>4845</v>
      </c>
      <c r="N489" s="3">
        <f t="shared" si="8"/>
        <v>318</v>
      </c>
      <c r="O489" s="4">
        <v>1.33</v>
      </c>
    </row>
    <row r="490" customHeight="1" spans="1:14">
      <c r="A490" s="22" t="s">
        <v>197</v>
      </c>
      <c r="B490" s="7">
        <v>45463</v>
      </c>
      <c r="C490" s="3" t="s">
        <v>4846</v>
      </c>
      <c r="D490" s="3" t="s">
        <v>4847</v>
      </c>
      <c r="E490" s="10">
        <v>0.0596</v>
      </c>
      <c r="F490" s="3">
        <v>53</v>
      </c>
      <c r="G490" s="3" t="s">
        <v>823</v>
      </c>
      <c r="N490" s="3">
        <f t="shared" si="8"/>
        <v>53</v>
      </c>
    </row>
    <row r="491" customHeight="1" spans="1:14">
      <c r="A491" s="22" t="s">
        <v>197</v>
      </c>
      <c r="B491" s="7">
        <v>45027</v>
      </c>
      <c r="C491" s="3" t="s">
        <v>4848</v>
      </c>
      <c r="D491" s="3" t="s">
        <v>4849</v>
      </c>
      <c r="E491" s="10">
        <v>0.1138</v>
      </c>
      <c r="F491" s="3">
        <v>105</v>
      </c>
      <c r="G491" s="3" t="s">
        <v>823</v>
      </c>
      <c r="N491" s="3">
        <f t="shared" si="8"/>
        <v>105</v>
      </c>
    </row>
    <row r="492" customHeight="1" spans="1:14">
      <c r="A492" s="22" t="s">
        <v>197</v>
      </c>
      <c r="B492" s="7">
        <v>44858</v>
      </c>
      <c r="C492" s="3" t="s">
        <v>4850</v>
      </c>
      <c r="D492" s="3" t="s">
        <v>4851</v>
      </c>
      <c r="E492" s="10">
        <v>0.0809</v>
      </c>
      <c r="F492" s="3">
        <v>105</v>
      </c>
      <c r="G492" s="3" t="s">
        <v>823</v>
      </c>
      <c r="N492" s="3">
        <f t="shared" si="8"/>
        <v>105</v>
      </c>
    </row>
    <row r="493" customHeight="1" spans="1:17">
      <c r="A493" s="22" t="s">
        <v>197</v>
      </c>
      <c r="B493" s="7">
        <v>44278</v>
      </c>
      <c r="C493" s="3" t="s">
        <v>4852</v>
      </c>
      <c r="D493" s="3" t="s">
        <v>4853</v>
      </c>
      <c r="E493" s="10">
        <v>0.0387</v>
      </c>
      <c r="F493" s="3">
        <v>689</v>
      </c>
      <c r="G493" s="15" t="s">
        <v>4854</v>
      </c>
      <c r="H493" s="2" t="s">
        <v>4855</v>
      </c>
      <c r="J493" s="3" t="s">
        <v>2256</v>
      </c>
      <c r="L493" s="3" t="s">
        <v>4856</v>
      </c>
      <c r="M493" s="3" t="s">
        <v>4857</v>
      </c>
      <c r="N493" s="3">
        <f t="shared" ref="N493:N530" si="9">F493</f>
        <v>689</v>
      </c>
      <c r="O493" s="4">
        <v>1.67</v>
      </c>
      <c r="P493" s="2" t="s">
        <v>4858</v>
      </c>
      <c r="Q493" s="2" t="s">
        <v>4859</v>
      </c>
    </row>
    <row r="494" customHeight="1" spans="1:17">
      <c r="A494" s="22" t="s">
        <v>198</v>
      </c>
      <c r="B494" s="7">
        <v>45161</v>
      </c>
      <c r="C494" s="19">
        <v>1333682</v>
      </c>
      <c r="D494" s="19">
        <v>11999372</v>
      </c>
      <c r="E494" s="10">
        <v>0.1</v>
      </c>
      <c r="F494" s="3">
        <v>817</v>
      </c>
      <c r="G494" s="21" t="s">
        <v>4860</v>
      </c>
      <c r="H494" s="2" t="s">
        <v>4861</v>
      </c>
      <c r="I494" s="33">
        <v>55.42</v>
      </c>
      <c r="J494" s="3" t="s">
        <v>2251</v>
      </c>
      <c r="L494" s="19">
        <v>500055</v>
      </c>
      <c r="M494" s="19">
        <v>1335899</v>
      </c>
      <c r="N494" s="3">
        <f t="shared" si="9"/>
        <v>817</v>
      </c>
      <c r="O494" s="4">
        <v>2.66</v>
      </c>
      <c r="P494" s="2" t="s">
        <v>4862</v>
      </c>
      <c r="Q494" s="2" t="s">
        <v>4863</v>
      </c>
    </row>
    <row r="495" customHeight="1" spans="1:17">
      <c r="A495" s="18" t="s">
        <v>199</v>
      </c>
      <c r="B495" s="7">
        <v>44610</v>
      </c>
      <c r="C495" s="3" t="s">
        <v>4864</v>
      </c>
      <c r="D495" s="3" t="s">
        <v>4865</v>
      </c>
      <c r="E495" s="10">
        <v>0.0864</v>
      </c>
      <c r="F495" s="3">
        <v>279</v>
      </c>
      <c r="G495" s="21" t="s">
        <v>4866</v>
      </c>
      <c r="H495" s="2" t="s">
        <v>4867</v>
      </c>
      <c r="I495" s="3" t="s">
        <v>4868</v>
      </c>
      <c r="J495" s="3" t="s">
        <v>2256</v>
      </c>
      <c r="L495" s="3" t="s">
        <v>4869</v>
      </c>
      <c r="M495" s="3" t="s">
        <v>4870</v>
      </c>
      <c r="N495" s="3">
        <f t="shared" si="9"/>
        <v>279</v>
      </c>
      <c r="O495" s="4">
        <v>1.51</v>
      </c>
      <c r="P495" s="2" t="s">
        <v>4871</v>
      </c>
      <c r="Q495" s="2" t="s">
        <v>4872</v>
      </c>
    </row>
    <row r="496" customHeight="1" spans="1:17">
      <c r="A496" s="18" t="s">
        <v>199</v>
      </c>
      <c r="B496" s="7">
        <v>44311</v>
      </c>
      <c r="C496" s="3" t="s">
        <v>4873</v>
      </c>
      <c r="D496" s="3" t="s">
        <v>4874</v>
      </c>
      <c r="E496" s="10">
        <v>0.0978</v>
      </c>
      <c r="F496" s="3">
        <v>601</v>
      </c>
      <c r="G496" s="15" t="s">
        <v>4875</v>
      </c>
      <c r="H496" s="2" t="s">
        <v>4867</v>
      </c>
      <c r="J496" s="3" t="s">
        <v>2256</v>
      </c>
      <c r="L496" s="3" t="s">
        <v>2308</v>
      </c>
      <c r="M496" s="3" t="s">
        <v>4876</v>
      </c>
      <c r="N496" s="3">
        <f t="shared" si="9"/>
        <v>601</v>
      </c>
      <c r="O496" s="4">
        <v>1.27</v>
      </c>
      <c r="P496" s="2" t="s">
        <v>4877</v>
      </c>
      <c r="Q496" s="2" t="s">
        <v>4878</v>
      </c>
    </row>
    <row r="497" customHeight="1" spans="1:17">
      <c r="A497" s="18" t="s">
        <v>199</v>
      </c>
      <c r="B497" s="7">
        <v>43994</v>
      </c>
      <c r="C497" s="3" t="s">
        <v>4879</v>
      </c>
      <c r="D497" s="3" t="s">
        <v>2247</v>
      </c>
      <c r="E497" s="3" t="s">
        <v>2301</v>
      </c>
      <c r="F497" s="3">
        <v>267</v>
      </c>
      <c r="G497" s="15" t="s">
        <v>4880</v>
      </c>
      <c r="H497" s="2" t="s">
        <v>4881</v>
      </c>
      <c r="I497" s="3" t="s">
        <v>2251</v>
      </c>
      <c r="J497" s="3" t="s">
        <v>2251</v>
      </c>
      <c r="K497" s="2" t="s">
        <v>4882</v>
      </c>
      <c r="L497" s="3" t="s">
        <v>4883</v>
      </c>
      <c r="M497" s="3" t="s">
        <v>4884</v>
      </c>
      <c r="N497" s="3">
        <f t="shared" si="9"/>
        <v>267</v>
      </c>
      <c r="O497" s="4">
        <v>2.11</v>
      </c>
      <c r="P497" s="2" t="s">
        <v>4885</v>
      </c>
      <c r="Q497" s="2" t="s">
        <v>2353</v>
      </c>
    </row>
    <row r="498" customHeight="1" spans="1:15">
      <c r="A498" s="18" t="s">
        <v>199</v>
      </c>
      <c r="B498" s="7">
        <v>43943</v>
      </c>
      <c r="C498" s="3" t="s">
        <v>4886</v>
      </c>
      <c r="D498" s="3" t="s">
        <v>2247</v>
      </c>
      <c r="E498" s="3" t="s">
        <v>2301</v>
      </c>
      <c r="F498" s="3">
        <v>269</v>
      </c>
      <c r="G498" s="15" t="s">
        <v>4887</v>
      </c>
      <c r="H498" s="2" t="s">
        <v>4881</v>
      </c>
      <c r="I498" s="3" t="s">
        <v>2251</v>
      </c>
      <c r="J498" s="3" t="s">
        <v>2256</v>
      </c>
      <c r="L498" s="3" t="s">
        <v>4888</v>
      </c>
      <c r="M498" s="3" t="s">
        <v>4889</v>
      </c>
      <c r="N498" s="3">
        <f t="shared" si="9"/>
        <v>269</v>
      </c>
      <c r="O498" s="4">
        <v>1.78</v>
      </c>
    </row>
    <row r="499" customHeight="1" spans="1:15">
      <c r="A499" s="18" t="s">
        <v>199</v>
      </c>
      <c r="B499" s="7">
        <v>43808</v>
      </c>
      <c r="C499" s="3" t="s">
        <v>4890</v>
      </c>
      <c r="D499" s="3" t="s">
        <v>4891</v>
      </c>
      <c r="E499" s="10">
        <v>0.1491</v>
      </c>
      <c r="F499" s="3">
        <v>414</v>
      </c>
      <c r="G499" s="15" t="s">
        <v>4892</v>
      </c>
      <c r="H499" s="2" t="s">
        <v>4881</v>
      </c>
      <c r="J499" s="3" t="s">
        <v>2256</v>
      </c>
      <c r="L499" s="3" t="s">
        <v>2308</v>
      </c>
      <c r="M499" s="3" t="s">
        <v>4893</v>
      </c>
      <c r="N499" s="3">
        <f t="shared" si="9"/>
        <v>414</v>
      </c>
      <c r="O499" s="4">
        <v>1.33</v>
      </c>
    </row>
    <row r="500" customHeight="1" spans="1:17">
      <c r="A500" s="22" t="s">
        <v>200</v>
      </c>
      <c r="B500" s="7">
        <v>44599</v>
      </c>
      <c r="C500" s="3" t="s">
        <v>1769</v>
      </c>
      <c r="D500" s="3" t="s">
        <v>4894</v>
      </c>
      <c r="E500" s="10">
        <v>0.0682</v>
      </c>
      <c r="F500" s="3">
        <v>363</v>
      </c>
      <c r="G500" s="15" t="s">
        <v>4895</v>
      </c>
      <c r="H500" s="2" t="s">
        <v>4896</v>
      </c>
      <c r="I500" s="3" t="s">
        <v>4897</v>
      </c>
      <c r="J500" s="3" t="s">
        <v>2256</v>
      </c>
      <c r="L500" s="3" t="s">
        <v>4898</v>
      </c>
      <c r="M500" s="3" t="s">
        <v>4899</v>
      </c>
      <c r="N500" s="3">
        <f t="shared" si="9"/>
        <v>363</v>
      </c>
      <c r="O500" s="4">
        <v>2.17</v>
      </c>
      <c r="P500" s="2" t="s">
        <v>4900</v>
      </c>
      <c r="Q500" s="2" t="s">
        <v>4901</v>
      </c>
    </row>
    <row r="501" customHeight="1" spans="1:17">
      <c r="A501" s="15" t="s">
        <v>201</v>
      </c>
      <c r="B501" s="7">
        <v>45377</v>
      </c>
      <c r="C501" s="3" t="s">
        <v>4902</v>
      </c>
      <c r="D501" s="3" t="s">
        <v>4903</v>
      </c>
      <c r="E501" s="10">
        <v>0.073</v>
      </c>
      <c r="F501" s="3">
        <v>518</v>
      </c>
      <c r="G501" s="15" t="s">
        <v>4904</v>
      </c>
      <c r="H501" s="2" t="s">
        <v>4905</v>
      </c>
      <c r="I501" s="3" t="s">
        <v>4906</v>
      </c>
      <c r="J501" s="3" t="s">
        <v>2256</v>
      </c>
      <c r="L501" s="3" t="s">
        <v>4907</v>
      </c>
      <c r="M501" s="3" t="s">
        <v>4908</v>
      </c>
      <c r="N501" s="3">
        <f t="shared" si="9"/>
        <v>518</v>
      </c>
      <c r="O501" s="4">
        <v>1.35</v>
      </c>
      <c r="P501" s="2" t="s">
        <v>4909</v>
      </c>
      <c r="Q501" s="2" t="s">
        <v>4910</v>
      </c>
    </row>
    <row r="502" customHeight="1" spans="1:17">
      <c r="A502" s="15" t="s">
        <v>201</v>
      </c>
      <c r="B502" s="7">
        <v>44918</v>
      </c>
      <c r="C502" s="3" t="s">
        <v>4911</v>
      </c>
      <c r="D502" s="3" t="s">
        <v>4912</v>
      </c>
      <c r="E502" s="10">
        <v>0.0642</v>
      </c>
      <c r="F502" s="3">
        <v>339</v>
      </c>
      <c r="G502" s="15" t="s">
        <v>4913</v>
      </c>
      <c r="H502" s="2" t="s">
        <v>4914</v>
      </c>
      <c r="I502" s="3" t="s">
        <v>4915</v>
      </c>
      <c r="J502" s="3" t="s">
        <v>2256</v>
      </c>
      <c r="L502" s="3" t="s">
        <v>4916</v>
      </c>
      <c r="M502" s="3" t="s">
        <v>4917</v>
      </c>
      <c r="N502" s="3">
        <f t="shared" si="9"/>
        <v>339</v>
      </c>
      <c r="O502" s="4">
        <v>1.75</v>
      </c>
      <c r="P502" s="2" t="s">
        <v>4918</v>
      </c>
      <c r="Q502" s="2" t="s">
        <v>4919</v>
      </c>
    </row>
    <row r="503" customHeight="1" spans="1:15">
      <c r="A503" s="22" t="s">
        <v>202</v>
      </c>
      <c r="B503" s="7">
        <v>43549</v>
      </c>
      <c r="C503" s="3" t="s">
        <v>4920</v>
      </c>
      <c r="D503" s="3" t="s">
        <v>4921</v>
      </c>
      <c r="E503" s="10">
        <v>0.0515</v>
      </c>
      <c r="F503" s="3">
        <v>292</v>
      </c>
      <c r="G503" s="15" t="s">
        <v>4922</v>
      </c>
      <c r="H503" s="2" t="s">
        <v>4923</v>
      </c>
      <c r="J503" s="3" t="s">
        <v>2256</v>
      </c>
      <c r="L503" s="3" t="s">
        <v>4924</v>
      </c>
      <c r="M503" s="3" t="s">
        <v>4925</v>
      </c>
      <c r="N503" s="3">
        <f t="shared" si="9"/>
        <v>292</v>
      </c>
      <c r="O503" s="4">
        <v>1.62</v>
      </c>
    </row>
    <row r="504" customHeight="1" spans="1:15">
      <c r="A504" s="18" t="s">
        <v>202</v>
      </c>
      <c r="B504" s="7">
        <v>42857</v>
      </c>
      <c r="C504" s="3" t="s">
        <v>4926</v>
      </c>
      <c r="D504" s="3" t="s">
        <v>4927</v>
      </c>
      <c r="E504" s="10">
        <v>0.1135</v>
      </c>
      <c r="F504" s="3">
        <v>447</v>
      </c>
      <c r="G504" s="15" t="s">
        <v>4928</v>
      </c>
      <c r="H504" s="2" t="s">
        <v>4929</v>
      </c>
      <c r="J504" s="3" t="s">
        <v>2256</v>
      </c>
      <c r="L504" s="3" t="s">
        <v>4238</v>
      </c>
      <c r="M504" s="3" t="s">
        <v>4930</v>
      </c>
      <c r="N504" s="3">
        <f t="shared" si="9"/>
        <v>447</v>
      </c>
      <c r="O504" s="4">
        <v>1.28</v>
      </c>
    </row>
    <row r="505" customHeight="1" spans="1:15">
      <c r="A505" s="22" t="s">
        <v>202</v>
      </c>
      <c r="B505" s="2" t="s">
        <v>809</v>
      </c>
      <c r="C505" s="3" t="s">
        <v>4931</v>
      </c>
      <c r="D505" s="3" t="s">
        <v>4932</v>
      </c>
      <c r="E505" s="10">
        <v>0.2011</v>
      </c>
      <c r="F505" s="3">
        <v>355</v>
      </c>
      <c r="G505" s="15" t="s">
        <v>4933</v>
      </c>
      <c r="H505" s="2" t="s">
        <v>4934</v>
      </c>
      <c r="J505" s="3" t="s">
        <v>2256</v>
      </c>
      <c r="L505" s="2" t="s">
        <v>3535</v>
      </c>
      <c r="M505" s="3" t="s">
        <v>4931</v>
      </c>
      <c r="N505" s="3">
        <f t="shared" si="9"/>
        <v>355</v>
      </c>
      <c r="O505" s="4">
        <v>1.42</v>
      </c>
    </row>
    <row r="506" customHeight="1" spans="1:16">
      <c r="A506" s="15" t="s">
        <v>203</v>
      </c>
      <c r="B506" s="7">
        <v>44947</v>
      </c>
      <c r="C506" s="3" t="s">
        <v>1787</v>
      </c>
      <c r="D506" s="3" t="s">
        <v>4935</v>
      </c>
      <c r="E506" s="10">
        <v>0.0489</v>
      </c>
      <c r="F506" s="3">
        <v>674</v>
      </c>
      <c r="G506" s="15" t="s">
        <v>4936</v>
      </c>
      <c r="H506" s="2" t="s">
        <v>4937</v>
      </c>
      <c r="I506" s="3" t="s">
        <v>4938</v>
      </c>
      <c r="J506" s="3" t="s">
        <v>2256</v>
      </c>
      <c r="L506" s="3" t="s">
        <v>4939</v>
      </c>
      <c r="M506" s="3" t="s">
        <v>4940</v>
      </c>
      <c r="N506" s="3">
        <f t="shared" si="9"/>
        <v>674</v>
      </c>
      <c r="O506" s="4">
        <v>1.59</v>
      </c>
      <c r="P506" s="2" t="s">
        <v>4941</v>
      </c>
    </row>
    <row r="507" customHeight="1" spans="1:17">
      <c r="A507" s="15" t="s">
        <v>204</v>
      </c>
      <c r="B507" s="7">
        <v>45565</v>
      </c>
      <c r="C507" s="3" t="s">
        <v>4942</v>
      </c>
      <c r="D507" s="3" t="s">
        <v>4943</v>
      </c>
      <c r="E507" s="10">
        <v>0.0458</v>
      </c>
      <c r="F507" s="3">
        <v>709</v>
      </c>
      <c r="G507" s="15" t="s">
        <v>4944</v>
      </c>
      <c r="H507" s="2" t="s">
        <v>4945</v>
      </c>
      <c r="I507" s="3" t="s">
        <v>4946</v>
      </c>
      <c r="J507" s="3" t="s">
        <v>2256</v>
      </c>
      <c r="L507" s="2" t="s">
        <v>2308</v>
      </c>
      <c r="M507" s="3" t="s">
        <v>4947</v>
      </c>
      <c r="N507" s="3">
        <f t="shared" si="9"/>
        <v>709</v>
      </c>
      <c r="O507" s="4">
        <v>1.92</v>
      </c>
      <c r="P507" s="2" t="s">
        <v>4948</v>
      </c>
      <c r="Q507" s="2" t="s">
        <v>4949</v>
      </c>
    </row>
    <row r="508" customHeight="1" spans="1:17">
      <c r="A508" s="22" t="s">
        <v>204</v>
      </c>
      <c r="B508" s="7">
        <v>45156</v>
      </c>
      <c r="C508" s="3" t="s">
        <v>4950</v>
      </c>
      <c r="D508" s="3" t="s">
        <v>4951</v>
      </c>
      <c r="E508" s="10">
        <v>0.0413</v>
      </c>
      <c r="F508" s="3">
        <v>809</v>
      </c>
      <c r="G508" s="15" t="s">
        <v>4952</v>
      </c>
      <c r="H508" s="2" t="s">
        <v>4953</v>
      </c>
      <c r="I508" s="3" t="s">
        <v>4954</v>
      </c>
      <c r="J508" s="3" t="s">
        <v>2256</v>
      </c>
      <c r="L508" s="3" t="s">
        <v>4720</v>
      </c>
      <c r="M508" s="2" t="s">
        <v>4955</v>
      </c>
      <c r="N508" s="3">
        <f t="shared" si="9"/>
        <v>809</v>
      </c>
      <c r="O508" s="4">
        <v>2.5</v>
      </c>
      <c r="P508" s="2" t="s">
        <v>4956</v>
      </c>
      <c r="Q508" s="2" t="s">
        <v>4957</v>
      </c>
    </row>
    <row r="509" customHeight="1" spans="1:14">
      <c r="A509" s="14" t="s">
        <v>205</v>
      </c>
      <c r="B509" s="7">
        <v>44999</v>
      </c>
      <c r="C509" s="3" t="s">
        <v>4958</v>
      </c>
      <c r="D509" s="3" t="s">
        <v>4959</v>
      </c>
      <c r="E509" s="10">
        <v>0.3112</v>
      </c>
      <c r="F509" s="3">
        <v>52</v>
      </c>
      <c r="G509" s="3" t="s">
        <v>823</v>
      </c>
      <c r="N509" s="3">
        <f t="shared" si="9"/>
        <v>52</v>
      </c>
    </row>
    <row r="510" customHeight="1" spans="1:15">
      <c r="A510" s="14" t="s">
        <v>205</v>
      </c>
      <c r="B510" s="7">
        <v>44383</v>
      </c>
      <c r="C510" s="3" t="s">
        <v>4960</v>
      </c>
      <c r="D510" s="3" t="s">
        <v>2247</v>
      </c>
      <c r="E510" s="3" t="s">
        <v>2248</v>
      </c>
      <c r="F510" s="3">
        <v>56</v>
      </c>
      <c r="G510" s="15" t="s">
        <v>4961</v>
      </c>
      <c r="H510" s="2" t="s">
        <v>4962</v>
      </c>
      <c r="I510" s="3" t="s">
        <v>2251</v>
      </c>
      <c r="J510" s="3" t="s">
        <v>2251</v>
      </c>
      <c r="L510" s="3" t="s">
        <v>4963</v>
      </c>
      <c r="M510" s="3" t="s">
        <v>4964</v>
      </c>
      <c r="N510" s="3">
        <f t="shared" si="9"/>
        <v>56</v>
      </c>
      <c r="O510" s="4">
        <v>0.19</v>
      </c>
    </row>
    <row r="511" customHeight="1" spans="1:15">
      <c r="A511" s="14" t="s">
        <v>205</v>
      </c>
      <c r="B511" s="7">
        <v>44243</v>
      </c>
      <c r="C511" s="3" t="s">
        <v>4965</v>
      </c>
      <c r="D511" s="3" t="s">
        <v>4966</v>
      </c>
      <c r="E511" s="10">
        <v>0.0825</v>
      </c>
      <c r="F511" s="3">
        <v>65</v>
      </c>
      <c r="G511" s="15" t="s">
        <v>4967</v>
      </c>
      <c r="H511" s="2" t="s">
        <v>4962</v>
      </c>
      <c r="J511" s="3" t="s">
        <v>2256</v>
      </c>
      <c r="L511" s="3" t="s">
        <v>4968</v>
      </c>
      <c r="M511" s="3" t="s">
        <v>4965</v>
      </c>
      <c r="N511" s="3">
        <f t="shared" si="9"/>
        <v>65</v>
      </c>
      <c r="O511" s="4">
        <v>1.02</v>
      </c>
    </row>
    <row r="512" customHeight="1" spans="1:15">
      <c r="A512" s="14" t="s">
        <v>205</v>
      </c>
      <c r="B512" s="7">
        <v>43896</v>
      </c>
      <c r="C512" s="3" t="s">
        <v>4969</v>
      </c>
      <c r="D512" s="3" t="s">
        <v>4970</v>
      </c>
      <c r="E512" s="10">
        <v>0.2094</v>
      </c>
      <c r="F512" s="3">
        <v>47</v>
      </c>
      <c r="G512" s="15" t="s">
        <v>4971</v>
      </c>
      <c r="H512" s="2" t="s">
        <v>4962</v>
      </c>
      <c r="J512" s="3" t="s">
        <v>2256</v>
      </c>
      <c r="L512" s="3" t="s">
        <v>4972</v>
      </c>
      <c r="M512" s="3" t="s">
        <v>4969</v>
      </c>
      <c r="N512" s="3">
        <f t="shared" si="9"/>
        <v>47</v>
      </c>
      <c r="O512" s="4">
        <v>1.01</v>
      </c>
    </row>
    <row r="513" customHeight="1" spans="1:15">
      <c r="A513" s="14" t="s">
        <v>205</v>
      </c>
      <c r="B513" s="7">
        <v>43293</v>
      </c>
      <c r="C513" s="3" t="s">
        <v>4973</v>
      </c>
      <c r="D513" s="3" t="s">
        <v>4974</v>
      </c>
      <c r="E513" s="10">
        <v>0.0635</v>
      </c>
      <c r="F513" s="3">
        <v>47</v>
      </c>
      <c r="G513" s="15" t="s">
        <v>4975</v>
      </c>
      <c r="H513" s="2" t="s">
        <v>4962</v>
      </c>
      <c r="J513" s="3" t="s">
        <v>2266</v>
      </c>
      <c r="L513" s="3" t="s">
        <v>4976</v>
      </c>
      <c r="M513" s="3" t="s">
        <v>4977</v>
      </c>
      <c r="N513" s="3">
        <f t="shared" si="9"/>
        <v>47</v>
      </c>
      <c r="O513" s="4">
        <v>1.08</v>
      </c>
    </row>
    <row r="514" customHeight="1" spans="1:17">
      <c r="A514" s="18" t="s">
        <v>206</v>
      </c>
      <c r="B514" s="7">
        <v>45064</v>
      </c>
      <c r="C514" s="3" t="s">
        <v>4978</v>
      </c>
      <c r="D514" s="3" t="s">
        <v>4979</v>
      </c>
      <c r="E514" s="10">
        <v>0.0904</v>
      </c>
      <c r="F514" s="3">
        <v>385</v>
      </c>
      <c r="G514" s="15" t="s">
        <v>4980</v>
      </c>
      <c r="H514" s="2" t="s">
        <v>4981</v>
      </c>
      <c r="I514" s="3" t="s">
        <v>4982</v>
      </c>
      <c r="J514" s="3" t="s">
        <v>2256</v>
      </c>
      <c r="L514" s="3" t="s">
        <v>4983</v>
      </c>
      <c r="M514" s="3" t="s">
        <v>4984</v>
      </c>
      <c r="N514" s="3">
        <f t="shared" si="9"/>
        <v>385</v>
      </c>
      <c r="O514" s="4">
        <v>1.38</v>
      </c>
      <c r="P514" s="2" t="s">
        <v>4985</v>
      </c>
      <c r="Q514" s="2" t="s">
        <v>4986</v>
      </c>
    </row>
    <row r="515" customHeight="1" spans="1:17">
      <c r="A515" s="22" t="s">
        <v>206</v>
      </c>
      <c r="B515" s="7">
        <v>43908</v>
      </c>
      <c r="C515" s="3" t="s">
        <v>4987</v>
      </c>
      <c r="D515" s="3" t="s">
        <v>4988</v>
      </c>
      <c r="E515" s="10">
        <v>0.0842</v>
      </c>
      <c r="F515" s="3">
        <v>279</v>
      </c>
      <c r="G515" s="15" t="s">
        <v>4989</v>
      </c>
      <c r="H515" s="2" t="s">
        <v>4990</v>
      </c>
      <c r="J515" s="3" t="s">
        <v>2256</v>
      </c>
      <c r="L515" s="2" t="s">
        <v>4991</v>
      </c>
      <c r="M515" s="3" t="s">
        <v>4992</v>
      </c>
      <c r="N515" s="3">
        <f t="shared" si="9"/>
        <v>279</v>
      </c>
      <c r="O515" s="4">
        <v>1.17</v>
      </c>
      <c r="P515" s="2" t="s">
        <v>4993</v>
      </c>
      <c r="Q515" s="2" t="s">
        <v>4994</v>
      </c>
    </row>
    <row r="516" customHeight="1" spans="1:15">
      <c r="A516" s="22" t="s">
        <v>206</v>
      </c>
      <c r="B516" s="7">
        <v>43398</v>
      </c>
      <c r="C516" s="3" t="s">
        <v>4995</v>
      </c>
      <c r="D516" s="3" t="s">
        <v>4996</v>
      </c>
      <c r="E516" s="10">
        <v>0.2516</v>
      </c>
      <c r="F516" s="3">
        <v>442</v>
      </c>
      <c r="G516" s="15" t="s">
        <v>4997</v>
      </c>
      <c r="H516" s="2" t="s">
        <v>4998</v>
      </c>
      <c r="J516" s="3" t="s">
        <v>2256</v>
      </c>
      <c r="L516" s="3" t="s">
        <v>4856</v>
      </c>
      <c r="M516" s="3" t="s">
        <v>4999</v>
      </c>
      <c r="N516" s="3">
        <f t="shared" si="9"/>
        <v>442</v>
      </c>
      <c r="O516" s="4">
        <v>2.46</v>
      </c>
    </row>
    <row r="517" customHeight="1" spans="1:15">
      <c r="A517" s="22" t="s">
        <v>206</v>
      </c>
      <c r="B517" s="7">
        <v>42857</v>
      </c>
      <c r="C517" s="3" t="s">
        <v>5000</v>
      </c>
      <c r="D517" s="3" t="s">
        <v>5001</v>
      </c>
      <c r="E517" s="10">
        <v>0.2538</v>
      </c>
      <c r="F517" s="3">
        <v>277</v>
      </c>
      <c r="G517" s="15" t="s">
        <v>5002</v>
      </c>
      <c r="H517" s="2" t="s">
        <v>5003</v>
      </c>
      <c r="J517" s="3" t="s">
        <v>2256</v>
      </c>
      <c r="L517" s="3" t="s">
        <v>5004</v>
      </c>
      <c r="M517" s="3" t="s">
        <v>5005</v>
      </c>
      <c r="N517" s="3">
        <f t="shared" si="9"/>
        <v>277</v>
      </c>
      <c r="O517" s="4">
        <v>2.8</v>
      </c>
    </row>
    <row r="518" customHeight="1" spans="1:15">
      <c r="A518" s="18" t="s">
        <v>207</v>
      </c>
      <c r="B518" s="7">
        <v>43613</v>
      </c>
      <c r="C518" s="19">
        <v>450692</v>
      </c>
      <c r="D518" s="19">
        <v>12250000</v>
      </c>
      <c r="E518" s="10">
        <v>0.0355</v>
      </c>
      <c r="F518" s="3">
        <v>192</v>
      </c>
      <c r="G518" s="15" t="s">
        <v>5006</v>
      </c>
      <c r="H518" s="2" t="s">
        <v>5007</v>
      </c>
      <c r="J518" s="3" t="s">
        <v>2251</v>
      </c>
      <c r="L518" s="19">
        <v>450001</v>
      </c>
      <c r="M518" s="19">
        <v>506016</v>
      </c>
      <c r="N518" s="3">
        <f t="shared" si="9"/>
        <v>192</v>
      </c>
      <c r="O518" s="4">
        <v>1</v>
      </c>
    </row>
    <row r="519" customHeight="1" spans="1:17">
      <c r="A519" s="22" t="s">
        <v>208</v>
      </c>
      <c r="B519" s="7">
        <v>44610</v>
      </c>
      <c r="C519" s="3" t="s">
        <v>1812</v>
      </c>
      <c r="D519" s="3" t="s">
        <v>5008</v>
      </c>
      <c r="E519" s="10">
        <v>0.0433</v>
      </c>
      <c r="F519" s="3">
        <v>793</v>
      </c>
      <c r="G519" s="15" t="s">
        <v>5009</v>
      </c>
      <c r="H519" s="2" t="s">
        <v>5010</v>
      </c>
      <c r="I519" s="3" t="s">
        <v>5011</v>
      </c>
      <c r="J519" s="3" t="s">
        <v>2256</v>
      </c>
      <c r="L519" s="3" t="s">
        <v>5012</v>
      </c>
      <c r="M519" s="3" t="s">
        <v>5013</v>
      </c>
      <c r="N519" s="3">
        <f t="shared" si="9"/>
        <v>793</v>
      </c>
      <c r="O519" s="4">
        <v>1.68</v>
      </c>
      <c r="P519" s="2" t="s">
        <v>5014</v>
      </c>
      <c r="Q519" s="2" t="s">
        <v>5015</v>
      </c>
    </row>
    <row r="520" customHeight="1" spans="1:14">
      <c r="A520" s="22" t="s">
        <v>209</v>
      </c>
      <c r="B520" s="7">
        <v>44838</v>
      </c>
      <c r="C520" s="19">
        <v>3036106</v>
      </c>
      <c r="D520" s="19">
        <v>9494734</v>
      </c>
      <c r="E520" s="10">
        <v>0.2423</v>
      </c>
      <c r="F520" s="3">
        <v>30</v>
      </c>
      <c r="G520" s="3" t="s">
        <v>823</v>
      </c>
      <c r="N520" s="3">
        <f t="shared" si="9"/>
        <v>30</v>
      </c>
    </row>
    <row r="521" customHeight="1" spans="1:17">
      <c r="A521" s="18" t="s">
        <v>209</v>
      </c>
      <c r="B521" s="7">
        <v>43885</v>
      </c>
      <c r="C521" s="19">
        <v>392837</v>
      </c>
      <c r="D521" s="19">
        <v>3562648</v>
      </c>
      <c r="E521" s="10">
        <v>0.0993</v>
      </c>
      <c r="F521" s="3">
        <v>307</v>
      </c>
      <c r="G521" s="15" t="s">
        <v>5016</v>
      </c>
      <c r="H521" s="2" t="s">
        <v>5017</v>
      </c>
      <c r="J521" s="3" t="s">
        <v>2251</v>
      </c>
      <c r="L521" s="19">
        <v>340021</v>
      </c>
      <c r="M521" s="19">
        <v>392862</v>
      </c>
      <c r="N521" s="3">
        <f t="shared" si="9"/>
        <v>307</v>
      </c>
      <c r="O521" s="4">
        <v>1.15</v>
      </c>
      <c r="P521" s="2" t="s">
        <v>5018</v>
      </c>
      <c r="Q521" s="2" t="s">
        <v>5019</v>
      </c>
    </row>
    <row r="522" customHeight="1" spans="1:14">
      <c r="A522" s="22" t="s">
        <v>210</v>
      </c>
      <c r="B522" s="7">
        <v>45121</v>
      </c>
      <c r="C522" s="3" t="s">
        <v>5020</v>
      </c>
      <c r="D522" s="3" t="s">
        <v>5021</v>
      </c>
      <c r="E522" s="10">
        <v>0.3036</v>
      </c>
      <c r="F522" s="3">
        <v>49</v>
      </c>
      <c r="G522" s="3" t="s">
        <v>823</v>
      </c>
      <c r="N522" s="3">
        <f t="shared" si="9"/>
        <v>49</v>
      </c>
    </row>
    <row r="523" customHeight="1" spans="1:17">
      <c r="A523" s="22" t="s">
        <v>210</v>
      </c>
      <c r="B523" s="7">
        <v>44040</v>
      </c>
      <c r="C523" s="3" t="s">
        <v>5022</v>
      </c>
      <c r="D523" s="3" t="s">
        <v>5023</v>
      </c>
      <c r="E523" s="10">
        <v>0.0624</v>
      </c>
      <c r="F523" s="3">
        <v>111</v>
      </c>
      <c r="G523" s="15" t="s">
        <v>5024</v>
      </c>
      <c r="H523" s="2" t="s">
        <v>5025</v>
      </c>
      <c r="J523" s="3" t="s">
        <v>2256</v>
      </c>
      <c r="L523" s="2" t="s">
        <v>5026</v>
      </c>
      <c r="M523" s="3" t="s">
        <v>5027</v>
      </c>
      <c r="N523" s="3">
        <f t="shared" si="9"/>
        <v>111</v>
      </c>
      <c r="O523" s="4">
        <v>1.01</v>
      </c>
      <c r="P523" s="2" t="s">
        <v>5028</v>
      </c>
      <c r="Q523" s="2" t="s">
        <v>5029</v>
      </c>
    </row>
    <row r="524" customHeight="1" spans="1:15">
      <c r="A524" s="22" t="s">
        <v>210</v>
      </c>
      <c r="B524" s="7">
        <v>43644</v>
      </c>
      <c r="C524" s="3" t="s">
        <v>5030</v>
      </c>
      <c r="D524" s="3" t="s">
        <v>5031</v>
      </c>
      <c r="E524" s="10">
        <v>0.1762</v>
      </c>
      <c r="F524" s="3">
        <v>455</v>
      </c>
      <c r="G524" s="15" t="s">
        <v>5032</v>
      </c>
      <c r="H524" s="2" t="s">
        <v>5033</v>
      </c>
      <c r="J524" s="3" t="s">
        <v>2256</v>
      </c>
      <c r="L524" s="3" t="s">
        <v>3206</v>
      </c>
      <c r="M524" s="3" t="s">
        <v>5034</v>
      </c>
      <c r="N524" s="3">
        <f t="shared" si="9"/>
        <v>455</v>
      </c>
      <c r="O524" s="4">
        <v>1.64</v>
      </c>
    </row>
    <row r="525" customHeight="1" spans="1:14">
      <c r="A525" s="18" t="s">
        <v>211</v>
      </c>
      <c r="B525" s="7">
        <v>45274</v>
      </c>
      <c r="C525" s="3" t="s">
        <v>5035</v>
      </c>
      <c r="D525" s="3" t="s">
        <v>5036</v>
      </c>
      <c r="E525" s="10">
        <v>0.197</v>
      </c>
      <c r="F525" s="3">
        <v>152</v>
      </c>
      <c r="G525" s="3" t="s">
        <v>823</v>
      </c>
      <c r="N525" s="3">
        <f t="shared" si="9"/>
        <v>152</v>
      </c>
    </row>
    <row r="526" customHeight="1" spans="1:14">
      <c r="A526" s="22" t="s">
        <v>211</v>
      </c>
      <c r="B526" s="7">
        <v>44866</v>
      </c>
      <c r="C526" s="3" t="s">
        <v>5037</v>
      </c>
      <c r="D526" s="3" t="s">
        <v>5038</v>
      </c>
      <c r="E526" s="10">
        <v>0.0758</v>
      </c>
      <c r="F526" s="3">
        <v>231</v>
      </c>
      <c r="G526" s="3" t="s">
        <v>823</v>
      </c>
      <c r="N526" s="3">
        <f t="shared" si="9"/>
        <v>231</v>
      </c>
    </row>
    <row r="527" customHeight="1" spans="1:14">
      <c r="A527" s="22" t="s">
        <v>212</v>
      </c>
      <c r="B527" s="7">
        <v>44999</v>
      </c>
      <c r="C527" s="3" t="s">
        <v>5039</v>
      </c>
      <c r="D527" s="3" t="s">
        <v>5040</v>
      </c>
      <c r="E527" s="10">
        <v>0.031</v>
      </c>
      <c r="F527" s="3">
        <v>42</v>
      </c>
      <c r="G527" s="3" t="s">
        <v>823</v>
      </c>
      <c r="N527" s="3">
        <f t="shared" si="9"/>
        <v>42</v>
      </c>
    </row>
    <row r="528" customHeight="1" spans="1:17">
      <c r="A528" s="22" t="s">
        <v>212</v>
      </c>
      <c r="B528" s="7">
        <v>44005</v>
      </c>
      <c r="C528" s="3" t="s">
        <v>5041</v>
      </c>
      <c r="D528" s="3" t="s">
        <v>2247</v>
      </c>
      <c r="E528" s="3" t="s">
        <v>5042</v>
      </c>
      <c r="F528" s="3">
        <v>53</v>
      </c>
      <c r="G528" s="15" t="s">
        <v>5043</v>
      </c>
      <c r="H528" s="2" t="s">
        <v>5044</v>
      </c>
      <c r="I528" s="3" t="s">
        <v>2251</v>
      </c>
      <c r="J528" s="3" t="s">
        <v>2251</v>
      </c>
      <c r="K528" s="2" t="s">
        <v>3012</v>
      </c>
      <c r="L528" s="3" t="s">
        <v>5045</v>
      </c>
      <c r="M528" s="3" t="s">
        <v>5046</v>
      </c>
      <c r="N528" s="3">
        <f t="shared" si="9"/>
        <v>53</v>
      </c>
      <c r="O528" s="4">
        <v>2</v>
      </c>
      <c r="P528" s="64" t="s">
        <v>5047</v>
      </c>
      <c r="Q528" s="2" t="s">
        <v>2353</v>
      </c>
    </row>
    <row r="529" customHeight="1" spans="1:15">
      <c r="A529" s="22" t="s">
        <v>212</v>
      </c>
      <c r="B529" s="7">
        <v>43851</v>
      </c>
      <c r="C529" s="3" t="s">
        <v>5048</v>
      </c>
      <c r="D529" s="3" t="s">
        <v>5049</v>
      </c>
      <c r="E529" s="10">
        <v>0.0398</v>
      </c>
      <c r="F529" s="3">
        <v>35</v>
      </c>
      <c r="G529" s="21" t="s">
        <v>5050</v>
      </c>
      <c r="H529" s="2" t="s">
        <v>5051</v>
      </c>
      <c r="J529" s="3" t="s">
        <v>2256</v>
      </c>
      <c r="L529" s="3" t="s">
        <v>5052</v>
      </c>
      <c r="M529" s="3" t="s">
        <v>5053</v>
      </c>
      <c r="N529" s="3">
        <f t="shared" si="9"/>
        <v>35</v>
      </c>
      <c r="O529" s="4">
        <v>1.02</v>
      </c>
    </row>
    <row r="530" customHeight="1" spans="1:15">
      <c r="A530" s="22" t="s">
        <v>212</v>
      </c>
      <c r="B530" s="7">
        <v>43599</v>
      </c>
      <c r="C530" s="3" t="s">
        <v>5054</v>
      </c>
      <c r="D530" s="3" t="s">
        <v>5055</v>
      </c>
      <c r="E530" s="10">
        <v>0.0825</v>
      </c>
      <c r="F530" s="3">
        <v>44</v>
      </c>
      <c r="G530" s="21" t="s">
        <v>5056</v>
      </c>
      <c r="H530" s="2" t="s">
        <v>5057</v>
      </c>
      <c r="J530" s="3" t="s">
        <v>2256</v>
      </c>
      <c r="L530" s="2" t="s">
        <v>5058</v>
      </c>
      <c r="M530" s="3" t="s">
        <v>5054</v>
      </c>
      <c r="N530" s="3">
        <f t="shared" si="9"/>
        <v>44</v>
      </c>
      <c r="O530" s="4">
        <v>1.78</v>
      </c>
    </row>
    <row r="531" customHeight="1" spans="1:15">
      <c r="A531" s="22" t="s">
        <v>212</v>
      </c>
      <c r="B531" s="7">
        <v>43018</v>
      </c>
      <c r="C531" s="3" t="s">
        <v>5059</v>
      </c>
      <c r="D531" s="3" t="s">
        <v>5060</v>
      </c>
      <c r="E531" s="10">
        <v>0.1565</v>
      </c>
      <c r="F531" s="3">
        <v>360</v>
      </c>
      <c r="G531" s="15" t="s">
        <v>5061</v>
      </c>
      <c r="H531" s="2" t="s">
        <v>5062</v>
      </c>
      <c r="J531" s="3" t="s">
        <v>2256</v>
      </c>
      <c r="L531" s="2" t="s">
        <v>2505</v>
      </c>
      <c r="M531" s="3" t="s">
        <v>5059</v>
      </c>
      <c r="N531" s="3">
        <f t="shared" ref="N531:N594" si="10">F531</f>
        <v>360</v>
      </c>
      <c r="O531" s="4">
        <v>2.13</v>
      </c>
    </row>
    <row r="532" customHeight="1" spans="1:14">
      <c r="A532" s="22" t="s">
        <v>213</v>
      </c>
      <c r="B532" s="7">
        <v>45239</v>
      </c>
      <c r="C532" s="3" t="s">
        <v>5063</v>
      </c>
      <c r="D532" s="3" t="s">
        <v>5064</v>
      </c>
      <c r="E532" s="10">
        <v>0.1104</v>
      </c>
      <c r="F532" s="3">
        <v>91</v>
      </c>
      <c r="G532" s="3" t="s">
        <v>823</v>
      </c>
      <c r="N532" s="3">
        <f t="shared" si="10"/>
        <v>91</v>
      </c>
    </row>
    <row r="533" customHeight="1" spans="1:17">
      <c r="A533" s="22" t="s">
        <v>213</v>
      </c>
      <c r="B533" s="7">
        <v>43930</v>
      </c>
      <c r="C533" s="3" t="s">
        <v>5065</v>
      </c>
      <c r="D533" s="3" t="s">
        <v>5066</v>
      </c>
      <c r="E533" s="10">
        <v>0.1818</v>
      </c>
      <c r="F533" s="3">
        <v>472</v>
      </c>
      <c r="G533" s="15" t="s">
        <v>5067</v>
      </c>
      <c r="H533" s="2" t="s">
        <v>5068</v>
      </c>
      <c r="J533" s="3" t="s">
        <v>2251</v>
      </c>
      <c r="L533" s="3" t="s">
        <v>3298</v>
      </c>
      <c r="M533" s="3" t="s">
        <v>5069</v>
      </c>
      <c r="N533" s="3">
        <f t="shared" si="10"/>
        <v>472</v>
      </c>
      <c r="O533" s="4">
        <v>1.11</v>
      </c>
      <c r="P533" s="2" t="s">
        <v>5070</v>
      </c>
      <c r="Q533" s="2" t="s">
        <v>5071</v>
      </c>
    </row>
    <row r="534" customHeight="1" spans="1:17">
      <c r="A534" s="18" t="s">
        <v>214</v>
      </c>
      <c r="B534" s="7">
        <v>44335</v>
      </c>
      <c r="C534" s="3" t="s">
        <v>1842</v>
      </c>
      <c r="D534" s="3" t="s">
        <v>5072</v>
      </c>
      <c r="E534" s="10">
        <v>0.1962</v>
      </c>
      <c r="F534" s="3">
        <v>694</v>
      </c>
      <c r="G534" s="15" t="s">
        <v>5073</v>
      </c>
      <c r="H534" s="2" t="s">
        <v>5074</v>
      </c>
      <c r="I534" s="3" t="s">
        <v>5075</v>
      </c>
      <c r="J534" s="3" t="s">
        <v>2256</v>
      </c>
      <c r="L534" s="3" t="s">
        <v>5076</v>
      </c>
      <c r="M534" s="3" t="s">
        <v>5077</v>
      </c>
      <c r="N534" s="3">
        <f t="shared" si="10"/>
        <v>694</v>
      </c>
      <c r="O534" s="4">
        <v>2.44</v>
      </c>
      <c r="P534" s="2" t="s">
        <v>5078</v>
      </c>
      <c r="Q534" s="2" t="s">
        <v>5079</v>
      </c>
    </row>
    <row r="535" customHeight="1" spans="1:15">
      <c r="A535" s="22" t="s">
        <v>215</v>
      </c>
      <c r="B535" s="7">
        <v>43402</v>
      </c>
      <c r="C535" s="19">
        <v>211082</v>
      </c>
      <c r="D535" s="19">
        <v>12000000</v>
      </c>
      <c r="E535" s="10">
        <v>0.0173</v>
      </c>
      <c r="F535" s="3">
        <v>457</v>
      </c>
      <c r="G535" s="15" t="s">
        <v>5080</v>
      </c>
      <c r="H535" s="2" t="s">
        <v>5081</v>
      </c>
      <c r="J535" s="3" t="s">
        <v>2251</v>
      </c>
      <c r="L535" s="19">
        <v>150000</v>
      </c>
      <c r="M535" s="19">
        <v>238998</v>
      </c>
      <c r="N535" s="3">
        <f t="shared" si="10"/>
        <v>457</v>
      </c>
      <c r="O535" s="4">
        <v>1.4</v>
      </c>
    </row>
    <row r="536" customHeight="1" spans="1:17">
      <c r="A536" s="22" t="s">
        <v>216</v>
      </c>
      <c r="B536" s="7">
        <v>45352</v>
      </c>
      <c r="C536" s="3" t="s">
        <v>5082</v>
      </c>
      <c r="D536" s="3" t="s">
        <v>5083</v>
      </c>
      <c r="E536" s="10">
        <v>0.0966</v>
      </c>
      <c r="F536" s="3">
        <v>1481</v>
      </c>
      <c r="G536" s="15" t="s">
        <v>5084</v>
      </c>
      <c r="H536" s="2" t="s">
        <v>5085</v>
      </c>
      <c r="I536" s="3" t="s">
        <v>5086</v>
      </c>
      <c r="J536" s="3" t="s">
        <v>2256</v>
      </c>
      <c r="L536" s="2" t="s">
        <v>3747</v>
      </c>
      <c r="M536" s="3" t="s">
        <v>5087</v>
      </c>
      <c r="N536" s="3">
        <f t="shared" si="10"/>
        <v>1481</v>
      </c>
      <c r="O536" s="4">
        <v>3.36</v>
      </c>
      <c r="P536" s="2" t="s">
        <v>5088</v>
      </c>
      <c r="Q536" s="2" t="s">
        <v>5089</v>
      </c>
    </row>
    <row r="537" customHeight="1" spans="1:17">
      <c r="A537" s="22" t="s">
        <v>216</v>
      </c>
      <c r="B537" s="7">
        <v>44763</v>
      </c>
      <c r="C537" s="3" t="s">
        <v>5090</v>
      </c>
      <c r="D537" s="3" t="s">
        <v>5091</v>
      </c>
      <c r="E537" s="10">
        <v>0.0874</v>
      </c>
      <c r="F537" s="3">
        <v>791</v>
      </c>
      <c r="G537" s="15" t="s">
        <v>5092</v>
      </c>
      <c r="H537" s="2" t="s">
        <v>5093</v>
      </c>
      <c r="I537" s="3" t="s">
        <v>5094</v>
      </c>
      <c r="J537" s="3" t="s">
        <v>2256</v>
      </c>
      <c r="L537" s="3" t="s">
        <v>4991</v>
      </c>
      <c r="M537" s="3" t="s">
        <v>5095</v>
      </c>
      <c r="N537" s="3">
        <f t="shared" si="10"/>
        <v>791</v>
      </c>
      <c r="O537" s="4">
        <v>2.49</v>
      </c>
      <c r="P537" s="2" t="s">
        <v>5096</v>
      </c>
      <c r="Q537" s="2" t="s">
        <v>5097</v>
      </c>
    </row>
    <row r="538" customHeight="1" spans="1:14">
      <c r="A538" s="22" t="s">
        <v>217</v>
      </c>
      <c r="B538" s="7">
        <v>44777</v>
      </c>
      <c r="C538" s="3" t="s">
        <v>5098</v>
      </c>
      <c r="D538" s="3" t="s">
        <v>5099</v>
      </c>
      <c r="E538" s="10">
        <v>0.0931</v>
      </c>
      <c r="F538" s="3">
        <v>176</v>
      </c>
      <c r="G538" s="3" t="s">
        <v>823</v>
      </c>
      <c r="N538" s="3">
        <f t="shared" si="10"/>
        <v>176</v>
      </c>
    </row>
    <row r="539" customHeight="1" spans="1:17">
      <c r="A539" s="22" t="s">
        <v>217</v>
      </c>
      <c r="B539" s="7">
        <v>44489</v>
      </c>
      <c r="C539" s="3" t="s">
        <v>5100</v>
      </c>
      <c r="D539" s="3" t="s">
        <v>2247</v>
      </c>
      <c r="E539" s="3" t="s">
        <v>2248</v>
      </c>
      <c r="F539" s="3">
        <v>368</v>
      </c>
      <c r="G539" s="15" t="s">
        <v>5101</v>
      </c>
      <c r="H539" s="2" t="s">
        <v>5102</v>
      </c>
      <c r="I539" s="3" t="s">
        <v>2251</v>
      </c>
      <c r="J539" s="3" t="s">
        <v>2251</v>
      </c>
      <c r="L539" s="3" t="s">
        <v>2960</v>
      </c>
      <c r="M539" s="3" t="s">
        <v>5103</v>
      </c>
      <c r="N539" s="3">
        <f t="shared" si="10"/>
        <v>368</v>
      </c>
      <c r="O539" s="4">
        <v>1.08</v>
      </c>
      <c r="P539" s="2" t="s">
        <v>5104</v>
      </c>
      <c r="Q539" s="2" t="s">
        <v>3829</v>
      </c>
    </row>
    <row r="540" customHeight="1" spans="1:17">
      <c r="A540" s="22" t="s">
        <v>217</v>
      </c>
      <c r="B540" s="7">
        <v>44046</v>
      </c>
      <c r="C540" s="3" t="s">
        <v>5105</v>
      </c>
      <c r="D540" s="3" t="s">
        <v>5106</v>
      </c>
      <c r="E540" s="10">
        <v>0.1005</v>
      </c>
      <c r="F540" s="3">
        <v>860</v>
      </c>
      <c r="G540" s="15" t="s">
        <v>5107</v>
      </c>
      <c r="H540" s="2" t="s">
        <v>5108</v>
      </c>
      <c r="J540" s="3" t="s">
        <v>2256</v>
      </c>
      <c r="L540" s="3" t="s">
        <v>5109</v>
      </c>
      <c r="M540" s="3" t="s">
        <v>5110</v>
      </c>
      <c r="N540" s="3">
        <f t="shared" si="10"/>
        <v>860</v>
      </c>
      <c r="O540" s="4">
        <v>1.34</v>
      </c>
      <c r="P540" s="2" t="s">
        <v>5111</v>
      </c>
      <c r="Q540" s="2" t="s">
        <v>5112</v>
      </c>
    </row>
    <row r="541" customHeight="1" spans="1:17">
      <c r="A541" s="22" t="s">
        <v>218</v>
      </c>
      <c r="B541" s="7">
        <v>44165</v>
      </c>
      <c r="C541" s="3" t="s">
        <v>1865</v>
      </c>
      <c r="D541" s="3" t="s">
        <v>2247</v>
      </c>
      <c r="E541" s="3" t="s">
        <v>2301</v>
      </c>
      <c r="F541" s="3">
        <v>392</v>
      </c>
      <c r="G541" s="15" t="s">
        <v>1861</v>
      </c>
      <c r="H541" s="2" t="s">
        <v>5113</v>
      </c>
      <c r="I541" s="3" t="s">
        <v>2251</v>
      </c>
      <c r="J541" s="3" t="s">
        <v>2256</v>
      </c>
      <c r="L541" s="3" t="s">
        <v>2568</v>
      </c>
      <c r="M541" s="3" t="s">
        <v>5114</v>
      </c>
      <c r="N541" s="3">
        <f t="shared" si="10"/>
        <v>392</v>
      </c>
      <c r="O541" s="4">
        <v>1.9</v>
      </c>
      <c r="P541" s="2" t="s">
        <v>5115</v>
      </c>
      <c r="Q541" s="2" t="s">
        <v>3829</v>
      </c>
    </row>
    <row r="542" customHeight="1" spans="1:15">
      <c r="A542" s="22" t="s">
        <v>219</v>
      </c>
      <c r="B542" s="7">
        <v>42746</v>
      </c>
      <c r="C542" s="3" t="s">
        <v>1870</v>
      </c>
      <c r="D542" s="3" t="s">
        <v>5116</v>
      </c>
      <c r="E542" s="10">
        <v>0.1057</v>
      </c>
      <c r="F542" s="3">
        <v>850</v>
      </c>
      <c r="G542" s="15" t="s">
        <v>5117</v>
      </c>
      <c r="H542" s="2" t="s">
        <v>5118</v>
      </c>
      <c r="J542" s="3" t="s">
        <v>2256</v>
      </c>
      <c r="L542" s="3" t="s">
        <v>5119</v>
      </c>
      <c r="M542" s="3" t="s">
        <v>5120</v>
      </c>
      <c r="N542" s="3">
        <f t="shared" si="10"/>
        <v>850</v>
      </c>
      <c r="O542" s="4">
        <v>1.7</v>
      </c>
    </row>
    <row r="543" customHeight="1" spans="1:17">
      <c r="A543" s="14" t="s">
        <v>220</v>
      </c>
      <c r="B543" s="7">
        <v>45097</v>
      </c>
      <c r="C543" s="3" t="s">
        <v>5121</v>
      </c>
      <c r="D543" s="3" t="s">
        <v>5122</v>
      </c>
      <c r="E543" s="10">
        <v>0.0947</v>
      </c>
      <c r="F543" s="3">
        <v>381</v>
      </c>
      <c r="G543" s="15" t="s">
        <v>5123</v>
      </c>
      <c r="H543" s="2" t="s">
        <v>5124</v>
      </c>
      <c r="I543" s="3" t="s">
        <v>5125</v>
      </c>
      <c r="J543" s="3" t="s">
        <v>2256</v>
      </c>
      <c r="L543" s="3" t="s">
        <v>3397</v>
      </c>
      <c r="M543" s="3" t="s">
        <v>5126</v>
      </c>
      <c r="N543" s="3">
        <f t="shared" si="10"/>
        <v>381</v>
      </c>
      <c r="O543" s="4">
        <v>1.08</v>
      </c>
      <c r="P543" s="2" t="s">
        <v>5127</v>
      </c>
      <c r="Q543" s="2" t="s">
        <v>5128</v>
      </c>
    </row>
    <row r="544" customHeight="1" spans="1:14">
      <c r="A544" s="14" t="s">
        <v>220</v>
      </c>
      <c r="B544" s="7">
        <v>44600</v>
      </c>
      <c r="C544" s="3" t="s">
        <v>5129</v>
      </c>
      <c r="D544" s="3" t="s">
        <v>5130</v>
      </c>
      <c r="E544" s="10">
        <v>0.1401</v>
      </c>
      <c r="F544" s="3">
        <v>180</v>
      </c>
      <c r="G544" s="3" t="s">
        <v>823</v>
      </c>
      <c r="N544" s="3">
        <f t="shared" si="10"/>
        <v>180</v>
      </c>
    </row>
    <row r="545" customHeight="1" spans="1:17">
      <c r="A545" s="14" t="s">
        <v>220</v>
      </c>
      <c r="B545" s="7">
        <v>44182</v>
      </c>
      <c r="C545" s="3" t="s">
        <v>5131</v>
      </c>
      <c r="D545" s="3" t="s">
        <v>5132</v>
      </c>
      <c r="E545" s="10">
        <v>0.1616</v>
      </c>
      <c r="F545" s="3">
        <v>817</v>
      </c>
      <c r="G545" s="15" t="s">
        <v>5133</v>
      </c>
      <c r="H545" s="2" t="s">
        <v>5134</v>
      </c>
      <c r="J545" s="3" t="s">
        <v>2256</v>
      </c>
      <c r="L545" s="3" t="s">
        <v>2568</v>
      </c>
      <c r="M545" s="3" t="s">
        <v>5135</v>
      </c>
      <c r="N545" s="3">
        <f t="shared" si="10"/>
        <v>817</v>
      </c>
      <c r="O545" s="4">
        <v>1.62</v>
      </c>
      <c r="P545" s="2" t="s">
        <v>5136</v>
      </c>
      <c r="Q545" s="2" t="s">
        <v>3829</v>
      </c>
    </row>
    <row r="546" customHeight="1" spans="1:14">
      <c r="A546" s="14" t="s">
        <v>221</v>
      </c>
      <c r="B546" s="7">
        <v>44609</v>
      </c>
      <c r="C546" s="3" t="s">
        <v>5137</v>
      </c>
      <c r="D546" s="3" t="s">
        <v>5138</v>
      </c>
      <c r="E546" s="10">
        <v>0.0854</v>
      </c>
      <c r="F546" s="3">
        <v>160</v>
      </c>
      <c r="G546" s="3" t="s">
        <v>823</v>
      </c>
      <c r="N546" s="3">
        <f t="shared" si="10"/>
        <v>160</v>
      </c>
    </row>
    <row r="547" customHeight="1" spans="1:17">
      <c r="A547" s="14" t="s">
        <v>221</v>
      </c>
      <c r="B547" s="7">
        <v>44048</v>
      </c>
      <c r="C547" s="3" t="s">
        <v>5139</v>
      </c>
      <c r="D547" s="3" t="s">
        <v>5140</v>
      </c>
      <c r="E547" s="10">
        <v>0.0748</v>
      </c>
      <c r="F547" s="3">
        <v>600</v>
      </c>
      <c r="G547" s="15" t="s">
        <v>5141</v>
      </c>
      <c r="H547" s="2" t="s">
        <v>5142</v>
      </c>
      <c r="J547" s="3" t="s">
        <v>2256</v>
      </c>
      <c r="L547" s="3" t="s">
        <v>4869</v>
      </c>
      <c r="M547" s="3" t="s">
        <v>5143</v>
      </c>
      <c r="N547" s="3">
        <f t="shared" si="10"/>
        <v>600</v>
      </c>
      <c r="O547" s="4">
        <v>1.05</v>
      </c>
      <c r="P547" s="2" t="s">
        <v>5144</v>
      </c>
      <c r="Q547" s="2" t="s">
        <v>5145</v>
      </c>
    </row>
    <row r="548" customHeight="1" spans="1:17">
      <c r="A548" s="22" t="s">
        <v>222</v>
      </c>
      <c r="B548" s="7">
        <v>45441</v>
      </c>
      <c r="C548" s="3" t="s">
        <v>5146</v>
      </c>
      <c r="D548" s="3" t="s">
        <v>5147</v>
      </c>
      <c r="E548" s="10">
        <v>0.0525</v>
      </c>
      <c r="F548" s="3">
        <v>310</v>
      </c>
      <c r="G548" s="3" t="s">
        <v>5148</v>
      </c>
      <c r="H548" s="2" t="s">
        <v>5149</v>
      </c>
      <c r="I548" s="3" t="s">
        <v>5150</v>
      </c>
      <c r="J548" s="3" t="s">
        <v>2251</v>
      </c>
      <c r="L548" s="2" t="s">
        <v>5151</v>
      </c>
      <c r="M548" s="3" t="s">
        <v>5152</v>
      </c>
      <c r="N548" s="3">
        <f t="shared" si="10"/>
        <v>310</v>
      </c>
      <c r="O548" s="4">
        <v>1.09</v>
      </c>
      <c r="P548" s="2" t="s">
        <v>5153</v>
      </c>
      <c r="Q548" s="2" t="s">
        <v>5154</v>
      </c>
    </row>
    <row r="549" customHeight="1" spans="1:17">
      <c r="A549" s="22" t="s">
        <v>222</v>
      </c>
      <c r="B549" s="7">
        <v>45098</v>
      </c>
      <c r="C549" s="3" t="s">
        <v>5155</v>
      </c>
      <c r="D549" s="3" t="s">
        <v>5156</v>
      </c>
      <c r="E549" s="10">
        <v>0.058</v>
      </c>
      <c r="F549" s="3">
        <v>397</v>
      </c>
      <c r="G549" s="3" t="s">
        <v>5157</v>
      </c>
      <c r="H549" s="2" t="s">
        <v>5158</v>
      </c>
      <c r="I549" s="3" t="s">
        <v>5159</v>
      </c>
      <c r="J549" s="3" t="s">
        <v>2256</v>
      </c>
      <c r="L549" s="3" t="s">
        <v>3229</v>
      </c>
      <c r="M549" s="3" t="s">
        <v>5160</v>
      </c>
      <c r="N549" s="3">
        <f t="shared" si="10"/>
        <v>397</v>
      </c>
      <c r="O549" s="4">
        <v>1.31</v>
      </c>
      <c r="P549" s="2" t="s">
        <v>5161</v>
      </c>
      <c r="Q549" s="2" t="s">
        <v>5162</v>
      </c>
    </row>
    <row r="550" customHeight="1" spans="1:17">
      <c r="A550" s="22" t="s">
        <v>222</v>
      </c>
      <c r="B550" s="7">
        <v>44825</v>
      </c>
      <c r="C550" s="3" t="s">
        <v>5163</v>
      </c>
      <c r="D550" s="3" t="s">
        <v>5164</v>
      </c>
      <c r="E550" s="10">
        <v>0.0617</v>
      </c>
      <c r="F550" s="3">
        <v>499</v>
      </c>
      <c r="G550" s="3" t="s">
        <v>5165</v>
      </c>
      <c r="H550" s="2" t="s">
        <v>5166</v>
      </c>
      <c r="I550" s="3" t="s">
        <v>5159</v>
      </c>
      <c r="J550" s="3" t="s">
        <v>2256</v>
      </c>
      <c r="L550" s="2" t="s">
        <v>5167</v>
      </c>
      <c r="M550" s="3" t="s">
        <v>5168</v>
      </c>
      <c r="N550" s="3">
        <f t="shared" si="10"/>
        <v>499</v>
      </c>
      <c r="O550" s="4">
        <v>1.13</v>
      </c>
      <c r="P550" s="2" t="s">
        <v>5169</v>
      </c>
      <c r="Q550" s="2" t="s">
        <v>5170</v>
      </c>
    </row>
    <row r="551" customHeight="1" spans="1:17">
      <c r="A551" s="22" t="s">
        <v>222</v>
      </c>
      <c r="B551" s="7">
        <v>44603</v>
      </c>
      <c r="C551" s="3" t="s">
        <v>5171</v>
      </c>
      <c r="D551" s="3" t="s">
        <v>2247</v>
      </c>
      <c r="E551" s="3" t="s">
        <v>2248</v>
      </c>
      <c r="F551" s="3">
        <v>539</v>
      </c>
      <c r="G551" s="15" t="s">
        <v>5172</v>
      </c>
      <c r="H551" s="2" t="s">
        <v>5173</v>
      </c>
      <c r="I551" s="3" t="s">
        <v>2251</v>
      </c>
      <c r="J551" s="3" t="s">
        <v>2256</v>
      </c>
      <c r="L551" s="3" t="s">
        <v>5174</v>
      </c>
      <c r="M551" s="3" t="s">
        <v>5175</v>
      </c>
      <c r="N551" s="3">
        <f t="shared" si="10"/>
        <v>539</v>
      </c>
      <c r="O551" s="4">
        <v>1.69</v>
      </c>
      <c r="P551" s="2" t="s">
        <v>5176</v>
      </c>
      <c r="Q551" s="2" t="s">
        <v>5177</v>
      </c>
    </row>
    <row r="552" customHeight="1" spans="1:17">
      <c r="A552" s="22" t="s">
        <v>222</v>
      </c>
      <c r="B552" s="7">
        <v>44284</v>
      </c>
      <c r="C552" s="3" t="s">
        <v>5178</v>
      </c>
      <c r="D552" s="3" t="s">
        <v>5179</v>
      </c>
      <c r="E552" s="10">
        <v>0.0838</v>
      </c>
      <c r="F552" s="3">
        <v>803</v>
      </c>
      <c r="G552" s="21" t="s">
        <v>5180</v>
      </c>
      <c r="H552" s="2" t="s">
        <v>5181</v>
      </c>
      <c r="J552" s="3" t="s">
        <v>2256</v>
      </c>
      <c r="L552" s="2" t="s">
        <v>4233</v>
      </c>
      <c r="M552" s="3" t="s">
        <v>5182</v>
      </c>
      <c r="N552" s="3">
        <f t="shared" si="10"/>
        <v>803</v>
      </c>
      <c r="O552" s="4">
        <v>3.96</v>
      </c>
      <c r="P552" s="2" t="s">
        <v>5183</v>
      </c>
      <c r="Q552" s="2" t="s">
        <v>2656</v>
      </c>
    </row>
    <row r="553" customHeight="1" spans="1:17">
      <c r="A553" s="22" t="s">
        <v>222</v>
      </c>
      <c r="B553" s="7">
        <v>43976</v>
      </c>
      <c r="C553" s="3" t="s">
        <v>5184</v>
      </c>
      <c r="D553" s="3" t="s">
        <v>5185</v>
      </c>
      <c r="E553" s="10">
        <v>0.0514</v>
      </c>
      <c r="F553" s="3">
        <v>549</v>
      </c>
      <c r="G553" s="21" t="s">
        <v>5186</v>
      </c>
      <c r="H553" s="2" t="s">
        <v>5187</v>
      </c>
      <c r="J553" s="3" t="s">
        <v>2256</v>
      </c>
      <c r="L553" s="3" t="s">
        <v>3437</v>
      </c>
      <c r="M553" s="3" t="s">
        <v>5188</v>
      </c>
      <c r="N553" s="3">
        <f t="shared" si="10"/>
        <v>549</v>
      </c>
      <c r="O553" s="4">
        <v>1.89</v>
      </c>
      <c r="P553" s="2" t="s">
        <v>5189</v>
      </c>
      <c r="Q553" s="2" t="s">
        <v>5190</v>
      </c>
    </row>
    <row r="554" customHeight="1" spans="1:15">
      <c r="A554" s="22" t="s">
        <v>222</v>
      </c>
      <c r="B554" s="7">
        <v>43671</v>
      </c>
      <c r="C554" s="3" t="s">
        <v>5191</v>
      </c>
      <c r="D554" s="3" t="s">
        <v>5192</v>
      </c>
      <c r="E554" s="10">
        <v>0.0744</v>
      </c>
      <c r="F554" s="3">
        <v>479</v>
      </c>
      <c r="G554" s="15" t="s">
        <v>5193</v>
      </c>
      <c r="H554" s="2" t="s">
        <v>5194</v>
      </c>
      <c r="J554" s="3" t="s">
        <v>2256</v>
      </c>
      <c r="L554" s="2" t="s">
        <v>5195</v>
      </c>
      <c r="M554" s="3" t="s">
        <v>5196</v>
      </c>
      <c r="N554" s="3">
        <f t="shared" si="10"/>
        <v>479</v>
      </c>
      <c r="O554" s="26">
        <v>2.4</v>
      </c>
    </row>
    <row r="555" customHeight="1" spans="1:15">
      <c r="A555" s="22" t="s">
        <v>222</v>
      </c>
      <c r="B555" s="7">
        <v>43433</v>
      </c>
      <c r="C555" s="3" t="s">
        <v>5197</v>
      </c>
      <c r="D555" s="3" t="s">
        <v>5198</v>
      </c>
      <c r="E555" s="10">
        <v>0.0647</v>
      </c>
      <c r="F555" s="3">
        <v>403</v>
      </c>
      <c r="G555" s="15" t="s">
        <v>5199</v>
      </c>
      <c r="H555" s="2" t="s">
        <v>5200</v>
      </c>
      <c r="J555" s="3" t="s">
        <v>2256</v>
      </c>
      <c r="L555" s="2" t="s">
        <v>5201</v>
      </c>
      <c r="M555" s="3" t="s">
        <v>5202</v>
      </c>
      <c r="N555" s="3">
        <f t="shared" si="10"/>
        <v>403</v>
      </c>
      <c r="O555" s="4">
        <v>1.72</v>
      </c>
    </row>
    <row r="556" customHeight="1" spans="1:15">
      <c r="A556" s="22" t="s">
        <v>222</v>
      </c>
      <c r="B556" s="7">
        <v>43163</v>
      </c>
      <c r="C556" s="3" t="s">
        <v>5203</v>
      </c>
      <c r="D556" s="3" t="s">
        <v>5204</v>
      </c>
      <c r="E556" s="10">
        <v>0.0914</v>
      </c>
      <c r="F556" s="3">
        <v>305</v>
      </c>
      <c r="G556" s="15" t="s">
        <v>5205</v>
      </c>
      <c r="H556" s="2" t="s">
        <v>5206</v>
      </c>
      <c r="J556" s="3" t="s">
        <v>2256</v>
      </c>
      <c r="L556" s="2" t="s">
        <v>5207</v>
      </c>
      <c r="M556" s="3" t="s">
        <v>5208</v>
      </c>
      <c r="N556" s="3">
        <f t="shared" si="10"/>
        <v>305</v>
      </c>
      <c r="O556" s="4">
        <v>2.14</v>
      </c>
    </row>
    <row r="557" customHeight="1" spans="1:15">
      <c r="A557" s="22" t="s">
        <v>222</v>
      </c>
      <c r="B557" s="7">
        <v>42916</v>
      </c>
      <c r="C557" s="3" t="s">
        <v>5209</v>
      </c>
      <c r="D557" s="3" t="s">
        <v>5210</v>
      </c>
      <c r="E557" s="10">
        <v>0.0908</v>
      </c>
      <c r="F557" s="3">
        <v>143</v>
      </c>
      <c r="G557" s="15" t="s">
        <v>5211</v>
      </c>
      <c r="H557" s="2" t="s">
        <v>5212</v>
      </c>
      <c r="J557" s="3" t="s">
        <v>2256</v>
      </c>
      <c r="L557" s="2" t="s">
        <v>5213</v>
      </c>
      <c r="M557" s="3" t="s">
        <v>5214</v>
      </c>
      <c r="N557" s="3">
        <f t="shared" si="10"/>
        <v>143</v>
      </c>
      <c r="O557" s="4">
        <v>1.69</v>
      </c>
    </row>
    <row r="558" customHeight="1" spans="1:15">
      <c r="A558" s="22" t="s">
        <v>222</v>
      </c>
      <c r="B558" s="7">
        <v>42292</v>
      </c>
      <c r="C558" s="3" t="s">
        <v>5215</v>
      </c>
      <c r="D558" s="3" t="s">
        <v>5216</v>
      </c>
      <c r="E558" s="10">
        <v>0.0886</v>
      </c>
      <c r="F558" s="3">
        <v>158</v>
      </c>
      <c r="G558" s="15" t="s">
        <v>5217</v>
      </c>
      <c r="H558" s="2" t="s">
        <v>5218</v>
      </c>
      <c r="J558" s="3" t="s">
        <v>2251</v>
      </c>
      <c r="K558" s="2" t="s">
        <v>5219</v>
      </c>
      <c r="L558" s="2" t="s">
        <v>5215</v>
      </c>
      <c r="M558" s="2" t="s">
        <v>5220</v>
      </c>
      <c r="N558" s="3">
        <f t="shared" si="10"/>
        <v>158</v>
      </c>
      <c r="O558" s="4">
        <v>1</v>
      </c>
    </row>
    <row r="559" customHeight="1" spans="1:15">
      <c r="A559" s="22" t="s">
        <v>223</v>
      </c>
      <c r="B559" s="7">
        <v>43052</v>
      </c>
      <c r="C559" s="3" t="s">
        <v>5221</v>
      </c>
      <c r="D559" s="3" t="s">
        <v>2247</v>
      </c>
      <c r="E559" s="3" t="s">
        <v>2248</v>
      </c>
      <c r="F559" s="3">
        <v>122</v>
      </c>
      <c r="G559" s="15" t="s">
        <v>5222</v>
      </c>
      <c r="H559" s="2" t="s">
        <v>5223</v>
      </c>
      <c r="I559" s="3" t="s">
        <v>2251</v>
      </c>
      <c r="J559" s="3" t="s">
        <v>2251</v>
      </c>
      <c r="L559" s="2" t="s">
        <v>2568</v>
      </c>
      <c r="M559" s="3" t="s">
        <v>5221</v>
      </c>
      <c r="N559" s="3">
        <f t="shared" si="10"/>
        <v>122</v>
      </c>
      <c r="O559" s="4">
        <v>1.21</v>
      </c>
    </row>
    <row r="560" customHeight="1" spans="1:15">
      <c r="A560" s="18" t="s">
        <v>223</v>
      </c>
      <c r="B560" s="7">
        <v>42615</v>
      </c>
      <c r="C560" s="3" t="s">
        <v>5224</v>
      </c>
      <c r="D560" s="3" t="s">
        <v>5225</v>
      </c>
      <c r="E560" s="10">
        <v>0.0356</v>
      </c>
      <c r="F560" s="3">
        <v>141</v>
      </c>
      <c r="G560" s="15" t="s">
        <v>5226</v>
      </c>
      <c r="H560" s="2" t="s">
        <v>5227</v>
      </c>
      <c r="J560" s="3" t="s">
        <v>2256</v>
      </c>
      <c r="L560" s="2" t="s">
        <v>5228</v>
      </c>
      <c r="M560" s="3" t="s">
        <v>5229</v>
      </c>
      <c r="N560" s="3">
        <f t="shared" si="10"/>
        <v>141</v>
      </c>
      <c r="O560" s="4">
        <v>2.68</v>
      </c>
    </row>
    <row r="561" customHeight="1" spans="1:15">
      <c r="A561" s="22" t="s">
        <v>223</v>
      </c>
      <c r="B561" s="3" t="s">
        <v>809</v>
      </c>
      <c r="C561" s="2" t="s">
        <v>5230</v>
      </c>
      <c r="D561" s="3" t="s">
        <v>5231</v>
      </c>
      <c r="E561" s="47">
        <v>0.075</v>
      </c>
      <c r="F561" s="3">
        <v>413</v>
      </c>
      <c r="G561" s="15" t="s">
        <v>5232</v>
      </c>
      <c r="H561" s="2" t="s">
        <v>5233</v>
      </c>
      <c r="J561" s="3" t="s">
        <v>2256</v>
      </c>
      <c r="L561" s="2" t="s">
        <v>5119</v>
      </c>
      <c r="M561" s="3" t="s">
        <v>5234</v>
      </c>
      <c r="N561" s="3">
        <f t="shared" si="10"/>
        <v>413</v>
      </c>
      <c r="O561" s="4">
        <v>1</v>
      </c>
    </row>
    <row r="562" customHeight="1" spans="1:15">
      <c r="A562" s="22" t="s">
        <v>223</v>
      </c>
      <c r="B562" s="3" t="s">
        <v>809</v>
      </c>
      <c r="C562" s="2" t="s">
        <v>5235</v>
      </c>
      <c r="D562" s="3" t="s">
        <v>2694</v>
      </c>
      <c r="E562" s="10">
        <v>0.1678</v>
      </c>
      <c r="F562" s="3">
        <v>254</v>
      </c>
      <c r="G562" s="15" t="s">
        <v>5236</v>
      </c>
      <c r="H562" s="2" t="s">
        <v>5237</v>
      </c>
      <c r="J562" s="3" t="s">
        <v>2256</v>
      </c>
      <c r="L562" s="2" t="s">
        <v>3389</v>
      </c>
      <c r="M562" s="3" t="s">
        <v>5238</v>
      </c>
      <c r="N562" s="3">
        <f t="shared" si="10"/>
        <v>254</v>
      </c>
      <c r="O562" s="4">
        <v>1.72</v>
      </c>
    </row>
    <row r="563" customHeight="1" spans="1:17">
      <c r="A563" s="22" t="s">
        <v>224</v>
      </c>
      <c r="B563" s="7">
        <v>44882</v>
      </c>
      <c r="C563" s="3" t="s">
        <v>1897</v>
      </c>
      <c r="D563" s="3" t="s">
        <v>5239</v>
      </c>
      <c r="E563" s="10">
        <v>0.1092</v>
      </c>
      <c r="F563" s="3">
        <v>398</v>
      </c>
      <c r="G563" s="15" t="s">
        <v>5240</v>
      </c>
      <c r="H563" s="2" t="s">
        <v>5241</v>
      </c>
      <c r="I563" s="3" t="s">
        <v>5242</v>
      </c>
      <c r="J563" s="3" t="s">
        <v>2256</v>
      </c>
      <c r="L563" s="2" t="s">
        <v>2264</v>
      </c>
      <c r="M563" s="3" t="s">
        <v>5243</v>
      </c>
      <c r="N563" s="3">
        <f t="shared" si="10"/>
        <v>398</v>
      </c>
      <c r="O563" s="4">
        <v>1.44</v>
      </c>
      <c r="P563" s="2" t="s">
        <v>5244</v>
      </c>
      <c r="Q563" s="2" t="s">
        <v>5245</v>
      </c>
    </row>
    <row r="564" customHeight="1" spans="1:14">
      <c r="A564" s="22" t="s">
        <v>225</v>
      </c>
      <c r="B564" s="7">
        <v>45160</v>
      </c>
      <c r="C564" s="3" t="s">
        <v>5246</v>
      </c>
      <c r="D564" s="3" t="s">
        <v>5247</v>
      </c>
      <c r="E564" s="10">
        <v>0.0359</v>
      </c>
      <c r="F564" s="3">
        <v>10</v>
      </c>
      <c r="G564" s="3" t="s">
        <v>823</v>
      </c>
      <c r="N564" s="3">
        <f t="shared" si="10"/>
        <v>10</v>
      </c>
    </row>
    <row r="565" customHeight="1" spans="1:17">
      <c r="A565" s="22" t="s">
        <v>225</v>
      </c>
      <c r="B565" s="7">
        <v>44123</v>
      </c>
      <c r="C565" s="3" t="s">
        <v>5248</v>
      </c>
      <c r="D565" s="3" t="s">
        <v>2247</v>
      </c>
      <c r="E565" s="3" t="s">
        <v>2248</v>
      </c>
      <c r="F565" s="3">
        <v>133</v>
      </c>
      <c r="G565" s="15" t="s">
        <v>5249</v>
      </c>
      <c r="H565" s="2" t="s">
        <v>5250</v>
      </c>
      <c r="I565" s="3" t="s">
        <v>2251</v>
      </c>
      <c r="J565" s="3" t="s">
        <v>2251</v>
      </c>
      <c r="K565" s="2" t="s">
        <v>4818</v>
      </c>
      <c r="L565" s="2" t="s">
        <v>2959</v>
      </c>
      <c r="M565" s="2" t="s">
        <v>5251</v>
      </c>
      <c r="N565" s="3">
        <f t="shared" si="10"/>
        <v>133</v>
      </c>
      <c r="O565" s="4">
        <v>4.05</v>
      </c>
      <c r="P565" s="2" t="s">
        <v>5252</v>
      </c>
      <c r="Q565" s="2" t="s">
        <v>5253</v>
      </c>
    </row>
    <row r="566" customHeight="1" spans="1:17">
      <c r="A566" s="14" t="s">
        <v>226</v>
      </c>
      <c r="B566" s="7">
        <v>44891</v>
      </c>
      <c r="C566" s="3" t="s">
        <v>1907</v>
      </c>
      <c r="D566" s="3" t="s">
        <v>5254</v>
      </c>
      <c r="E566" s="10">
        <v>0.0571</v>
      </c>
      <c r="F566" s="3">
        <v>264</v>
      </c>
      <c r="G566" s="15" t="s">
        <v>5255</v>
      </c>
      <c r="H566" s="2" t="s">
        <v>5256</v>
      </c>
      <c r="I566" s="3" t="s">
        <v>5257</v>
      </c>
      <c r="J566" s="3" t="s">
        <v>2256</v>
      </c>
      <c r="L566" s="2" t="s">
        <v>4042</v>
      </c>
      <c r="M566" s="3" t="s">
        <v>5258</v>
      </c>
      <c r="N566" s="3">
        <f t="shared" si="10"/>
        <v>264</v>
      </c>
      <c r="O566" s="4">
        <v>1.36</v>
      </c>
      <c r="P566" s="2" t="s">
        <v>5259</v>
      </c>
      <c r="Q566" s="2" t="s">
        <v>5260</v>
      </c>
    </row>
    <row r="567" customHeight="1" spans="1:15">
      <c r="A567" s="14" t="s">
        <v>227</v>
      </c>
      <c r="B567" s="7">
        <v>43509</v>
      </c>
      <c r="C567" s="3" t="s">
        <v>1912</v>
      </c>
      <c r="D567" s="3" t="s">
        <v>5261</v>
      </c>
      <c r="E567" s="10">
        <v>0.0756</v>
      </c>
      <c r="F567" s="3">
        <v>26</v>
      </c>
      <c r="G567" s="15" t="s">
        <v>5262</v>
      </c>
      <c r="H567" s="2" t="s">
        <v>5263</v>
      </c>
      <c r="J567" s="3" t="s">
        <v>2256</v>
      </c>
      <c r="L567" s="2" t="s">
        <v>5264</v>
      </c>
      <c r="M567" s="3" t="s">
        <v>1912</v>
      </c>
      <c r="N567" s="3">
        <f t="shared" si="10"/>
        <v>26</v>
      </c>
      <c r="O567" s="4">
        <v>1.01</v>
      </c>
    </row>
    <row r="568" customHeight="1" spans="1:14">
      <c r="A568" s="22" t="s">
        <v>228</v>
      </c>
      <c r="B568" s="7">
        <v>45028</v>
      </c>
      <c r="C568" s="3" t="s">
        <v>5265</v>
      </c>
      <c r="D568" s="3" t="s">
        <v>5266</v>
      </c>
      <c r="E568" s="10">
        <v>0.0611</v>
      </c>
      <c r="F568" s="3">
        <v>29</v>
      </c>
      <c r="G568" s="3" t="s">
        <v>823</v>
      </c>
      <c r="N568" s="3">
        <f t="shared" si="10"/>
        <v>29</v>
      </c>
    </row>
    <row r="569" customHeight="1" spans="1:17">
      <c r="A569" s="22" t="s">
        <v>228</v>
      </c>
      <c r="B569" s="7">
        <v>44364</v>
      </c>
      <c r="C569" s="3" t="s">
        <v>5267</v>
      </c>
      <c r="D569" s="3" t="s">
        <v>5268</v>
      </c>
      <c r="E569" s="10">
        <v>0.1316</v>
      </c>
      <c r="F569" s="3">
        <v>38</v>
      </c>
      <c r="G569" s="15" t="s">
        <v>5269</v>
      </c>
      <c r="H569" s="2" t="s">
        <v>5270</v>
      </c>
      <c r="I569" s="3" t="s">
        <v>5271</v>
      </c>
      <c r="J569" s="3" t="s">
        <v>2256</v>
      </c>
      <c r="L569" s="2" t="s">
        <v>5272</v>
      </c>
      <c r="M569" s="3" t="s">
        <v>5273</v>
      </c>
      <c r="N569" s="3">
        <f t="shared" si="10"/>
        <v>38</v>
      </c>
      <c r="O569" s="4">
        <v>0.46</v>
      </c>
      <c r="Q569" s="2" t="s">
        <v>5274</v>
      </c>
    </row>
    <row r="570" customHeight="1" spans="1:15">
      <c r="A570" s="22" t="s">
        <v>228</v>
      </c>
      <c r="B570" s="7">
        <v>43620</v>
      </c>
      <c r="C570" s="3" t="s">
        <v>5275</v>
      </c>
      <c r="D570" s="3" t="s">
        <v>5276</v>
      </c>
      <c r="E570" s="10">
        <v>0.0356</v>
      </c>
      <c r="F570" s="3">
        <v>297</v>
      </c>
      <c r="G570" s="15" t="s">
        <v>5277</v>
      </c>
      <c r="H570" s="2" t="s">
        <v>5270</v>
      </c>
      <c r="J570" s="3" t="s">
        <v>2256</v>
      </c>
      <c r="L570" s="2" t="s">
        <v>5278</v>
      </c>
      <c r="M570" s="3" t="s">
        <v>5279</v>
      </c>
      <c r="N570" s="3">
        <f t="shared" si="10"/>
        <v>297</v>
      </c>
      <c r="O570" s="4">
        <v>1.22</v>
      </c>
    </row>
    <row r="571" customHeight="1" spans="1:17">
      <c r="A571" s="22" t="s">
        <v>229</v>
      </c>
      <c r="B571" s="7">
        <v>44142</v>
      </c>
      <c r="C571" s="3" t="s">
        <v>1923</v>
      </c>
      <c r="D571" s="3" t="s">
        <v>5280</v>
      </c>
      <c r="E571" s="10">
        <v>0.0854</v>
      </c>
      <c r="F571" s="3">
        <v>140</v>
      </c>
      <c r="G571" s="15" t="s">
        <v>5281</v>
      </c>
      <c r="H571" s="2" t="s">
        <v>5282</v>
      </c>
      <c r="J571" s="3" t="s">
        <v>2256</v>
      </c>
      <c r="L571" s="2" t="s">
        <v>2959</v>
      </c>
      <c r="M571" s="3" t="s">
        <v>5283</v>
      </c>
      <c r="N571" s="3">
        <f t="shared" si="10"/>
        <v>140</v>
      </c>
      <c r="O571" s="4">
        <v>2.61</v>
      </c>
      <c r="P571" s="2" t="s">
        <v>5284</v>
      </c>
      <c r="Q571" s="2" t="s">
        <v>5285</v>
      </c>
    </row>
    <row r="572" customHeight="1" spans="1:17">
      <c r="A572" s="14" t="s">
        <v>230</v>
      </c>
      <c r="B572" s="7">
        <v>45391</v>
      </c>
      <c r="C572" s="19">
        <v>844940</v>
      </c>
      <c r="D572" s="19">
        <v>10109940</v>
      </c>
      <c r="E572" s="10">
        <v>0.0771</v>
      </c>
      <c r="F572" s="3">
        <v>342</v>
      </c>
      <c r="G572" s="15" t="s">
        <v>5286</v>
      </c>
      <c r="H572" s="2" t="s">
        <v>5287</v>
      </c>
      <c r="I572" s="19">
        <v>10</v>
      </c>
      <c r="J572" s="3" t="s">
        <v>2251</v>
      </c>
      <c r="L572" s="19">
        <v>500000</v>
      </c>
      <c r="M572" s="19">
        <v>847470</v>
      </c>
      <c r="N572" s="3">
        <f t="shared" si="10"/>
        <v>342</v>
      </c>
      <c r="O572" s="4">
        <v>1.68</v>
      </c>
      <c r="P572" s="2" t="s">
        <v>5288</v>
      </c>
      <c r="Q572" s="2" t="s">
        <v>5289</v>
      </c>
    </row>
    <row r="573" customHeight="1" spans="1:15">
      <c r="A573" s="14" t="s">
        <v>231</v>
      </c>
      <c r="B573" s="7">
        <v>43353</v>
      </c>
      <c r="C573" s="19">
        <v>750043</v>
      </c>
      <c r="D573" s="19">
        <v>2204060</v>
      </c>
      <c r="E573" s="10">
        <v>0.2539</v>
      </c>
      <c r="F573" s="3">
        <v>489</v>
      </c>
      <c r="G573" s="15" t="s">
        <v>5290</v>
      </c>
      <c r="H573" s="2" t="s">
        <v>5291</v>
      </c>
      <c r="J573" s="3" t="s">
        <v>2251</v>
      </c>
      <c r="L573" s="19">
        <v>750003</v>
      </c>
      <c r="M573" s="19">
        <v>752334</v>
      </c>
      <c r="N573" s="3">
        <f t="shared" si="10"/>
        <v>489</v>
      </c>
      <c r="O573" s="4">
        <v>1</v>
      </c>
    </row>
    <row r="574" customHeight="1" spans="1:15">
      <c r="A574" s="14" t="s">
        <v>232</v>
      </c>
      <c r="B574" s="7">
        <v>43325</v>
      </c>
      <c r="C574" s="3" t="s">
        <v>1935</v>
      </c>
      <c r="D574" s="3" t="s">
        <v>5292</v>
      </c>
      <c r="E574" s="10">
        <v>0.0651</v>
      </c>
      <c r="F574" s="3">
        <v>786</v>
      </c>
      <c r="G574" s="15" t="s">
        <v>5293</v>
      </c>
      <c r="H574" s="2" t="s">
        <v>5294</v>
      </c>
      <c r="J574" s="3" t="s">
        <v>2256</v>
      </c>
      <c r="L574" s="2" t="s">
        <v>2616</v>
      </c>
      <c r="M574" s="3" t="s">
        <v>5295</v>
      </c>
      <c r="N574" s="3">
        <f t="shared" si="10"/>
        <v>786</v>
      </c>
      <c r="O574" s="4">
        <v>1.98</v>
      </c>
    </row>
    <row r="575" customHeight="1" spans="1:17">
      <c r="A575" s="14" t="s">
        <v>233</v>
      </c>
      <c r="B575" s="7">
        <v>44908</v>
      </c>
      <c r="C575" s="3" t="s">
        <v>1940</v>
      </c>
      <c r="D575" s="2" t="s">
        <v>5296</v>
      </c>
      <c r="E575" s="10">
        <v>0.0599</v>
      </c>
      <c r="F575" s="3">
        <v>191</v>
      </c>
      <c r="G575" s="15" t="s">
        <v>5297</v>
      </c>
      <c r="H575" s="2" t="s">
        <v>5298</v>
      </c>
      <c r="I575" s="3" t="s">
        <v>5299</v>
      </c>
      <c r="J575" s="3" t="s">
        <v>2256</v>
      </c>
      <c r="L575" s="2" t="s">
        <v>5300</v>
      </c>
      <c r="M575" s="3" t="s">
        <v>5301</v>
      </c>
      <c r="N575" s="3">
        <f t="shared" si="10"/>
        <v>191</v>
      </c>
      <c r="O575" s="4">
        <v>1.55</v>
      </c>
      <c r="P575" s="2" t="s">
        <v>5302</v>
      </c>
      <c r="Q575" s="2" t="s">
        <v>5303</v>
      </c>
    </row>
    <row r="576" customHeight="1" spans="1:14">
      <c r="A576" s="22" t="s">
        <v>234</v>
      </c>
      <c r="B576" s="7">
        <v>44726</v>
      </c>
      <c r="C576" s="3" t="s">
        <v>5304</v>
      </c>
      <c r="D576" s="3" t="s">
        <v>2247</v>
      </c>
      <c r="E576" s="3" t="s">
        <v>5305</v>
      </c>
      <c r="F576" s="3">
        <v>56</v>
      </c>
      <c r="G576" s="3" t="s">
        <v>823</v>
      </c>
      <c r="N576" s="3">
        <f t="shared" si="10"/>
        <v>56</v>
      </c>
    </row>
    <row r="577" customHeight="1" spans="1:17">
      <c r="A577" s="22" t="s">
        <v>234</v>
      </c>
      <c r="B577" s="7">
        <v>44214</v>
      </c>
      <c r="C577" s="3" t="s">
        <v>5306</v>
      </c>
      <c r="D577" s="3" t="s">
        <v>5307</v>
      </c>
      <c r="E577" s="10">
        <v>0.0216</v>
      </c>
      <c r="F577" s="3">
        <v>209</v>
      </c>
      <c r="G577" s="15" t="s">
        <v>5308</v>
      </c>
      <c r="H577" s="2" t="s">
        <v>5309</v>
      </c>
      <c r="J577" s="3" t="s">
        <v>2251</v>
      </c>
      <c r="L577" s="2" t="s">
        <v>5310</v>
      </c>
      <c r="M577" s="3" t="s">
        <v>5311</v>
      </c>
      <c r="N577" s="3">
        <f t="shared" si="10"/>
        <v>209</v>
      </c>
      <c r="O577" s="4">
        <v>1.25</v>
      </c>
      <c r="P577" s="2" t="s">
        <v>5312</v>
      </c>
      <c r="Q577" s="2" t="s">
        <v>5313</v>
      </c>
    </row>
    <row r="578" customHeight="1" spans="1:14">
      <c r="A578" s="14" t="s">
        <v>235</v>
      </c>
      <c r="B578" s="7">
        <v>45394</v>
      </c>
      <c r="C578" s="3" t="s">
        <v>5314</v>
      </c>
      <c r="D578" s="3" t="s">
        <v>5315</v>
      </c>
      <c r="E578" s="10">
        <v>0.0927</v>
      </c>
      <c r="F578" s="3">
        <v>64</v>
      </c>
      <c r="G578" s="3" t="s">
        <v>823</v>
      </c>
      <c r="N578" s="3">
        <f t="shared" si="10"/>
        <v>64</v>
      </c>
    </row>
    <row r="579" customHeight="1" spans="1:15">
      <c r="A579" s="14" t="s">
        <v>235</v>
      </c>
      <c r="B579" s="7">
        <v>44112</v>
      </c>
      <c r="C579" s="3" t="s">
        <v>5316</v>
      </c>
      <c r="D579" s="3" t="s">
        <v>5317</v>
      </c>
      <c r="E579" s="10">
        <v>0.0553</v>
      </c>
      <c r="F579" s="3">
        <v>94</v>
      </c>
      <c r="G579" s="3" t="s">
        <v>5318</v>
      </c>
      <c r="H579" s="2" t="s">
        <v>5319</v>
      </c>
      <c r="J579" s="3" t="s">
        <v>2256</v>
      </c>
      <c r="L579" s="2" t="s">
        <v>5320</v>
      </c>
      <c r="M579" s="3" t="s">
        <v>5321</v>
      </c>
      <c r="N579" s="3">
        <f t="shared" si="10"/>
        <v>94</v>
      </c>
      <c r="O579" s="4">
        <v>1.03</v>
      </c>
    </row>
    <row r="580" customHeight="1" spans="1:15">
      <c r="A580" s="14" t="s">
        <v>235</v>
      </c>
      <c r="B580" s="7">
        <v>43752</v>
      </c>
      <c r="C580" s="3" t="s">
        <v>5322</v>
      </c>
      <c r="D580" s="3" t="s">
        <v>5323</v>
      </c>
      <c r="E580" s="10">
        <v>0.1538</v>
      </c>
      <c r="F580" s="3">
        <v>369</v>
      </c>
      <c r="G580" s="15" t="s">
        <v>5324</v>
      </c>
      <c r="H580" s="2" t="s">
        <v>5319</v>
      </c>
      <c r="J580" s="3" t="s">
        <v>2256</v>
      </c>
      <c r="L580" s="3" t="s">
        <v>3437</v>
      </c>
      <c r="M580" s="3" t="s">
        <v>5325</v>
      </c>
      <c r="N580" s="3">
        <f t="shared" si="10"/>
        <v>369</v>
      </c>
      <c r="O580" s="4">
        <v>7.21</v>
      </c>
    </row>
    <row r="581" customHeight="1" spans="1:15">
      <c r="A581" s="14" t="s">
        <v>235</v>
      </c>
      <c r="B581" s="7">
        <v>43159</v>
      </c>
      <c r="C581" s="3" t="s">
        <v>5326</v>
      </c>
      <c r="D581" s="3" t="s">
        <v>5327</v>
      </c>
      <c r="E581" s="10">
        <v>0.0025</v>
      </c>
      <c r="F581" s="3">
        <v>47</v>
      </c>
      <c r="G581" s="3" t="s">
        <v>5328</v>
      </c>
      <c r="H581" s="2" t="s">
        <v>5329</v>
      </c>
      <c r="J581" s="3" t="s">
        <v>2256</v>
      </c>
      <c r="L581" s="2" t="s">
        <v>5330</v>
      </c>
      <c r="M581" s="3" t="s">
        <v>5326</v>
      </c>
      <c r="N581" s="3">
        <f t="shared" si="10"/>
        <v>47</v>
      </c>
      <c r="O581" s="4">
        <v>1</v>
      </c>
    </row>
    <row r="582" customHeight="1" spans="1:15">
      <c r="A582" s="22" t="s">
        <v>236</v>
      </c>
      <c r="B582" s="7">
        <v>43689</v>
      </c>
      <c r="C582" s="3" t="s">
        <v>1954</v>
      </c>
      <c r="D582" s="3" t="s">
        <v>5331</v>
      </c>
      <c r="E582" s="10">
        <v>0.0628</v>
      </c>
      <c r="F582" s="3">
        <v>479</v>
      </c>
      <c r="G582" s="15" t="s">
        <v>5332</v>
      </c>
      <c r="H582" s="2" t="s">
        <v>5333</v>
      </c>
      <c r="J582" s="3" t="s">
        <v>2251</v>
      </c>
      <c r="L582" s="3" t="s">
        <v>2846</v>
      </c>
      <c r="M582" s="3" t="s">
        <v>5334</v>
      </c>
      <c r="N582" s="3">
        <f t="shared" si="10"/>
        <v>479</v>
      </c>
      <c r="O582" s="4">
        <v>1.33</v>
      </c>
    </row>
    <row r="583" customHeight="1" spans="1:17">
      <c r="A583" s="14" t="s">
        <v>237</v>
      </c>
      <c r="B583" s="7">
        <v>44913</v>
      </c>
      <c r="C583" s="3" t="s">
        <v>5335</v>
      </c>
      <c r="D583" s="3" t="s">
        <v>5336</v>
      </c>
      <c r="E583" s="10">
        <v>0.0315</v>
      </c>
      <c r="F583" s="3">
        <v>278</v>
      </c>
      <c r="G583" s="21" t="s">
        <v>5337</v>
      </c>
      <c r="H583" s="2" t="s">
        <v>5338</v>
      </c>
      <c r="I583" s="3" t="s">
        <v>5339</v>
      </c>
      <c r="J583" s="3" t="s">
        <v>2251</v>
      </c>
      <c r="L583" s="2" t="s">
        <v>4676</v>
      </c>
      <c r="M583" s="3" t="s">
        <v>5340</v>
      </c>
      <c r="N583" s="3">
        <f t="shared" si="10"/>
        <v>278</v>
      </c>
      <c r="O583" s="4">
        <v>1.12</v>
      </c>
      <c r="P583" s="2" t="s">
        <v>5341</v>
      </c>
      <c r="Q583" s="2" t="s">
        <v>5342</v>
      </c>
    </row>
    <row r="584" customHeight="1" spans="1:17">
      <c r="A584" s="14" t="s">
        <v>237</v>
      </c>
      <c r="B584" s="7">
        <v>44361</v>
      </c>
      <c r="C584" s="3" t="s">
        <v>5343</v>
      </c>
      <c r="D584" s="3" t="s">
        <v>5344</v>
      </c>
      <c r="E584" s="10">
        <v>0.0723</v>
      </c>
      <c r="F584" s="3">
        <v>466</v>
      </c>
      <c r="G584" s="15" t="s">
        <v>5345</v>
      </c>
      <c r="H584" s="2" t="s">
        <v>5346</v>
      </c>
      <c r="I584" s="3" t="s">
        <v>5347</v>
      </c>
      <c r="J584" s="3" t="s">
        <v>2251</v>
      </c>
      <c r="L584" s="2" t="s">
        <v>4720</v>
      </c>
      <c r="M584" s="3" t="s">
        <v>5348</v>
      </c>
      <c r="N584" s="3">
        <f t="shared" si="10"/>
        <v>466</v>
      </c>
      <c r="O584" s="4">
        <v>3.3</v>
      </c>
      <c r="P584" s="2" t="s">
        <v>5349</v>
      </c>
      <c r="Q584" s="2" t="s">
        <v>5350</v>
      </c>
    </row>
    <row r="585" customHeight="1" spans="1:17">
      <c r="A585" s="22" t="s">
        <v>238</v>
      </c>
      <c r="B585" s="7">
        <v>45048</v>
      </c>
      <c r="C585" s="3" t="s">
        <v>1964</v>
      </c>
      <c r="D585" s="3" t="s">
        <v>5351</v>
      </c>
      <c r="E585" s="10">
        <v>0.1929</v>
      </c>
      <c r="F585" s="3">
        <v>1557</v>
      </c>
      <c r="G585" s="15" t="s">
        <v>5352</v>
      </c>
      <c r="H585" s="2" t="s">
        <v>5353</v>
      </c>
      <c r="I585" s="3" t="s">
        <v>5354</v>
      </c>
      <c r="J585" s="3" t="s">
        <v>2256</v>
      </c>
      <c r="L585" s="2" t="s">
        <v>2334</v>
      </c>
      <c r="M585" s="3" t="s">
        <v>5355</v>
      </c>
      <c r="N585" s="3">
        <f t="shared" si="10"/>
        <v>1557</v>
      </c>
      <c r="O585" s="4">
        <v>1.35</v>
      </c>
      <c r="P585" s="2" t="s">
        <v>5356</v>
      </c>
      <c r="Q585" s="2" t="s">
        <v>5357</v>
      </c>
    </row>
    <row r="586" customHeight="1" spans="1:14">
      <c r="A586" s="22" t="s">
        <v>239</v>
      </c>
      <c r="B586" s="3" t="s">
        <v>823</v>
      </c>
      <c r="N586" s="3">
        <f t="shared" si="10"/>
        <v>0</v>
      </c>
    </row>
    <row r="587" customHeight="1" spans="1:17">
      <c r="A587" s="22" t="s">
        <v>240</v>
      </c>
      <c r="B587" s="7">
        <v>45035</v>
      </c>
      <c r="C587" s="3" t="s">
        <v>5358</v>
      </c>
      <c r="D587" s="3" t="s">
        <v>2247</v>
      </c>
      <c r="E587" s="3" t="s">
        <v>2301</v>
      </c>
      <c r="F587" s="3">
        <v>160</v>
      </c>
      <c r="G587" s="15" t="s">
        <v>5359</v>
      </c>
      <c r="H587" s="2" t="s">
        <v>5360</v>
      </c>
      <c r="I587" s="3" t="s">
        <v>2251</v>
      </c>
      <c r="J587" s="3" t="s">
        <v>2256</v>
      </c>
      <c r="L587" s="2" t="s">
        <v>5361</v>
      </c>
      <c r="M587" s="2" t="s">
        <v>5362</v>
      </c>
      <c r="N587" s="3">
        <f t="shared" si="10"/>
        <v>160</v>
      </c>
      <c r="O587" s="4">
        <v>0.82</v>
      </c>
      <c r="Q587" s="2" t="s">
        <v>3609</v>
      </c>
    </row>
    <row r="588" customHeight="1" spans="1:17">
      <c r="A588" s="22" t="s">
        <v>240</v>
      </c>
      <c r="B588" s="7">
        <v>44534</v>
      </c>
      <c r="C588" s="3" t="s">
        <v>5363</v>
      </c>
      <c r="D588" s="3" t="s">
        <v>5364</v>
      </c>
      <c r="E588" s="10">
        <v>0.0422</v>
      </c>
      <c r="F588" s="3">
        <v>447</v>
      </c>
      <c r="G588" s="15" t="s">
        <v>5365</v>
      </c>
      <c r="H588" s="2" t="s">
        <v>5366</v>
      </c>
      <c r="I588" s="3" t="s">
        <v>5367</v>
      </c>
      <c r="J588" s="3" t="s">
        <v>2256</v>
      </c>
      <c r="L588" s="2" t="s">
        <v>5368</v>
      </c>
      <c r="M588" s="3" t="s">
        <v>5369</v>
      </c>
      <c r="N588" s="3">
        <f t="shared" si="10"/>
        <v>447</v>
      </c>
      <c r="O588" s="4">
        <v>1.13</v>
      </c>
      <c r="P588" s="2" t="s">
        <v>5370</v>
      </c>
      <c r="Q588" s="2" t="s">
        <v>5371</v>
      </c>
    </row>
    <row r="589" customHeight="1" spans="1:17">
      <c r="A589" s="22" t="s">
        <v>240</v>
      </c>
      <c r="B589" s="7">
        <v>44180</v>
      </c>
      <c r="C589" s="3" t="s">
        <v>5372</v>
      </c>
      <c r="D589" s="3" t="s">
        <v>5373</v>
      </c>
      <c r="E589" s="10">
        <v>0.0226</v>
      </c>
      <c r="F589" s="3">
        <v>249</v>
      </c>
      <c r="G589" s="15" t="s">
        <v>5374</v>
      </c>
      <c r="H589" s="2" t="s">
        <v>5375</v>
      </c>
      <c r="J589" s="3" t="s">
        <v>2256</v>
      </c>
      <c r="L589" s="2" t="s">
        <v>5376</v>
      </c>
      <c r="M589" s="3" t="s">
        <v>5377</v>
      </c>
      <c r="N589" s="3">
        <f t="shared" si="10"/>
        <v>249</v>
      </c>
      <c r="O589" s="4">
        <v>2.29</v>
      </c>
      <c r="P589" s="2" t="s">
        <v>5378</v>
      </c>
      <c r="Q589" s="2" t="s">
        <v>5379</v>
      </c>
    </row>
    <row r="590" customHeight="1" spans="1:17">
      <c r="A590" s="22" t="s">
        <v>241</v>
      </c>
      <c r="B590" s="7">
        <v>45027</v>
      </c>
      <c r="C590" s="3" t="s">
        <v>5380</v>
      </c>
      <c r="D590" s="3" t="s">
        <v>5381</v>
      </c>
      <c r="E590" s="10">
        <v>0.0327</v>
      </c>
      <c r="F590" s="3">
        <v>159</v>
      </c>
      <c r="G590" s="15" t="s">
        <v>5382</v>
      </c>
      <c r="H590" s="2" t="s">
        <v>5383</v>
      </c>
      <c r="I590" s="3" t="s">
        <v>5367</v>
      </c>
      <c r="J590" s="3" t="s">
        <v>2256</v>
      </c>
      <c r="L590" s="2" t="s">
        <v>5384</v>
      </c>
      <c r="M590" s="3" t="s">
        <v>5385</v>
      </c>
      <c r="N590" s="3">
        <f t="shared" si="10"/>
        <v>159</v>
      </c>
      <c r="O590" s="4">
        <v>1.35</v>
      </c>
      <c r="P590" s="2" t="s">
        <v>5386</v>
      </c>
      <c r="Q590" s="2" t="s">
        <v>5387</v>
      </c>
    </row>
    <row r="591" customHeight="1" spans="1:17">
      <c r="A591" s="22" t="s">
        <v>241</v>
      </c>
      <c r="B591" s="7">
        <v>44281</v>
      </c>
      <c r="C591" s="3" t="s">
        <v>5388</v>
      </c>
      <c r="D591" s="3" t="s">
        <v>5389</v>
      </c>
      <c r="E591" s="10">
        <v>0.0434</v>
      </c>
      <c r="F591" s="3">
        <v>276</v>
      </c>
      <c r="G591" s="15" t="s">
        <v>5390</v>
      </c>
      <c r="H591" s="2" t="s">
        <v>5383</v>
      </c>
      <c r="I591" s="3" t="s">
        <v>5391</v>
      </c>
      <c r="J591" s="3" t="s">
        <v>2256</v>
      </c>
      <c r="L591" s="2" t="s">
        <v>2806</v>
      </c>
      <c r="M591" s="3" t="s">
        <v>5392</v>
      </c>
      <c r="N591" s="3">
        <f t="shared" si="10"/>
        <v>276</v>
      </c>
      <c r="O591" s="4">
        <v>2.28</v>
      </c>
      <c r="P591" s="2" t="s">
        <v>5393</v>
      </c>
      <c r="Q591" s="2" t="s">
        <v>5394</v>
      </c>
    </row>
    <row r="592" customHeight="1" spans="1:17">
      <c r="A592" s="14" t="s">
        <v>242</v>
      </c>
      <c r="B592" s="7">
        <v>44755</v>
      </c>
      <c r="C592" s="3" t="s">
        <v>1982</v>
      </c>
      <c r="D592" s="3" t="s">
        <v>5395</v>
      </c>
      <c r="E592" s="10">
        <v>0.1138</v>
      </c>
      <c r="F592" s="3">
        <v>192</v>
      </c>
      <c r="G592" s="15" t="s">
        <v>5396</v>
      </c>
      <c r="H592" s="2" t="s">
        <v>5397</v>
      </c>
      <c r="I592" s="3" t="s">
        <v>5398</v>
      </c>
      <c r="J592" s="3" t="s">
        <v>2256</v>
      </c>
      <c r="K592" s="3" t="s">
        <v>5399</v>
      </c>
      <c r="L592" s="2" t="s">
        <v>5400</v>
      </c>
      <c r="M592" s="3" t="s">
        <v>5401</v>
      </c>
      <c r="N592" s="3">
        <f t="shared" si="10"/>
        <v>192</v>
      </c>
      <c r="O592" s="4">
        <v>1.15</v>
      </c>
      <c r="P592" s="2" t="s">
        <v>5402</v>
      </c>
      <c r="Q592" s="2" t="s">
        <v>5403</v>
      </c>
    </row>
    <row r="593" customHeight="1" spans="1:17">
      <c r="A593" s="22" t="s">
        <v>243</v>
      </c>
      <c r="B593" s="7">
        <v>44844</v>
      </c>
      <c r="C593" s="3" t="s">
        <v>1987</v>
      </c>
      <c r="D593" s="3" t="s">
        <v>5404</v>
      </c>
      <c r="E593" s="10">
        <v>0.2262</v>
      </c>
      <c r="F593" s="3">
        <v>486</v>
      </c>
      <c r="G593" s="15" t="s">
        <v>5405</v>
      </c>
      <c r="H593" s="2" t="s">
        <v>5406</v>
      </c>
      <c r="I593" s="3" t="s">
        <v>5407</v>
      </c>
      <c r="J593" s="3" t="s">
        <v>2256</v>
      </c>
      <c r="L593" s="2" t="s">
        <v>3889</v>
      </c>
      <c r="M593" s="3" t="s">
        <v>5408</v>
      </c>
      <c r="N593" s="3">
        <f t="shared" si="10"/>
        <v>486</v>
      </c>
      <c r="O593" s="4">
        <v>1.94</v>
      </c>
      <c r="P593" s="2" t="s">
        <v>5409</v>
      </c>
      <c r="Q593" s="2" t="s">
        <v>5410</v>
      </c>
    </row>
    <row r="594" customHeight="1" spans="1:15">
      <c r="A594" s="22" t="s">
        <v>244</v>
      </c>
      <c r="B594" s="7">
        <v>43529</v>
      </c>
      <c r="C594" s="3" t="s">
        <v>1993</v>
      </c>
      <c r="D594" s="3" t="s">
        <v>2247</v>
      </c>
      <c r="E594" s="3" t="s">
        <v>2248</v>
      </c>
      <c r="F594" s="3">
        <v>135</v>
      </c>
      <c r="G594" s="15" t="s">
        <v>5411</v>
      </c>
      <c r="H594" s="2" t="s">
        <v>5412</v>
      </c>
      <c r="I594" s="3" t="s">
        <v>2251</v>
      </c>
      <c r="J594" s="3" t="s">
        <v>2256</v>
      </c>
      <c r="L594" s="2" t="s">
        <v>3535</v>
      </c>
      <c r="M594" s="3" t="s">
        <v>5413</v>
      </c>
      <c r="N594" s="3">
        <f t="shared" si="10"/>
        <v>135</v>
      </c>
      <c r="O594" s="4">
        <v>1.03</v>
      </c>
    </row>
    <row r="595" customHeight="1" spans="1:17">
      <c r="A595" s="14" t="s">
        <v>245</v>
      </c>
      <c r="B595" s="7">
        <v>44068</v>
      </c>
      <c r="C595" s="3" t="s">
        <v>1998</v>
      </c>
      <c r="D595" s="3" t="s">
        <v>2247</v>
      </c>
      <c r="E595" s="3" t="s">
        <v>2248</v>
      </c>
      <c r="F595" s="3">
        <v>250</v>
      </c>
      <c r="G595" s="15" t="s">
        <v>5414</v>
      </c>
      <c r="H595" s="2" t="s">
        <v>5415</v>
      </c>
      <c r="I595" s="3" t="s">
        <v>2251</v>
      </c>
      <c r="J595" s="3" t="s">
        <v>2251</v>
      </c>
      <c r="K595" s="2" t="s">
        <v>5416</v>
      </c>
      <c r="L595" s="2" t="s">
        <v>2448</v>
      </c>
      <c r="M595" s="3" t="s">
        <v>5417</v>
      </c>
      <c r="N595" s="3">
        <f t="shared" ref="N595:N597" si="11">F595</f>
        <v>250</v>
      </c>
      <c r="O595" s="4">
        <v>1.01</v>
      </c>
      <c r="P595" s="2" t="s">
        <v>5418</v>
      </c>
      <c r="Q595" s="2" t="s">
        <v>2353</v>
      </c>
    </row>
    <row r="596" customHeight="1" spans="1:15">
      <c r="A596" s="22" t="s">
        <v>246</v>
      </c>
      <c r="B596" s="7">
        <v>43635</v>
      </c>
      <c r="C596" s="3" t="s">
        <v>2002</v>
      </c>
      <c r="D596" s="3" t="s">
        <v>5419</v>
      </c>
      <c r="E596" s="10">
        <v>0.0157</v>
      </c>
      <c r="F596" s="3">
        <v>27</v>
      </c>
      <c r="G596" s="3" t="s">
        <v>5420</v>
      </c>
      <c r="H596" s="2" t="s">
        <v>5421</v>
      </c>
      <c r="J596" s="3" t="s">
        <v>2251</v>
      </c>
      <c r="L596" s="2" t="s">
        <v>5422</v>
      </c>
      <c r="M596" s="3" t="s">
        <v>5423</v>
      </c>
      <c r="N596" s="3">
        <f t="shared" si="11"/>
        <v>27</v>
      </c>
      <c r="O596" s="4">
        <v>1.58</v>
      </c>
    </row>
    <row r="597" customHeight="1" spans="1:17">
      <c r="A597" s="22" t="s">
        <v>247</v>
      </c>
      <c r="B597" s="7">
        <v>45267</v>
      </c>
      <c r="C597" s="3" t="s">
        <v>2008</v>
      </c>
      <c r="D597" s="3" t="s">
        <v>5424</v>
      </c>
      <c r="E597" s="10">
        <v>0.1022</v>
      </c>
      <c r="F597" s="3">
        <v>583</v>
      </c>
      <c r="G597" s="15" t="s">
        <v>5425</v>
      </c>
      <c r="H597" s="2" t="s">
        <v>5426</v>
      </c>
      <c r="I597" s="3" t="s">
        <v>5427</v>
      </c>
      <c r="J597" s="3" t="s">
        <v>2251</v>
      </c>
      <c r="L597" s="2" t="s">
        <v>5428</v>
      </c>
      <c r="M597" s="3" t="s">
        <v>5429</v>
      </c>
      <c r="N597" s="3">
        <f t="shared" si="11"/>
        <v>583</v>
      </c>
      <c r="O597" s="4">
        <v>1.24</v>
      </c>
      <c r="P597" s="2" t="s">
        <v>5430</v>
      </c>
      <c r="Q597" s="2" t="s">
        <v>5431</v>
      </c>
    </row>
    <row r="598" customHeight="1" spans="1:17">
      <c r="A598" s="22" t="s">
        <v>248</v>
      </c>
      <c r="B598" s="7">
        <v>45156</v>
      </c>
      <c r="C598" s="3" t="s">
        <v>2013</v>
      </c>
      <c r="D598" s="3" t="s">
        <v>5432</v>
      </c>
      <c r="E598" s="10">
        <v>0.0279</v>
      </c>
      <c r="F598" s="3">
        <v>354</v>
      </c>
      <c r="G598" s="15" t="s">
        <v>5433</v>
      </c>
      <c r="H598" s="2" t="s">
        <v>5434</v>
      </c>
      <c r="I598" s="3" t="s">
        <v>5435</v>
      </c>
      <c r="J598" s="3" t="s">
        <v>2256</v>
      </c>
      <c r="L598" s="2" t="s">
        <v>5436</v>
      </c>
      <c r="M598" s="3" t="s">
        <v>5437</v>
      </c>
      <c r="N598" s="3">
        <f t="shared" ref="N598:N658" si="12">F598</f>
        <v>354</v>
      </c>
      <c r="O598" s="4">
        <v>1.43</v>
      </c>
      <c r="P598" s="2" t="s">
        <v>5438</v>
      </c>
      <c r="Q598" s="2" t="s">
        <v>5439</v>
      </c>
    </row>
    <row r="599" customHeight="1" spans="1:17">
      <c r="A599" s="14" t="s">
        <v>249</v>
      </c>
      <c r="B599" s="7">
        <v>45283</v>
      </c>
      <c r="C599" s="19">
        <v>460904</v>
      </c>
      <c r="D599" s="19">
        <v>9802188</v>
      </c>
      <c r="E599" s="10">
        <v>0.0449</v>
      </c>
      <c r="F599" s="3">
        <v>146</v>
      </c>
      <c r="G599" s="15" t="s">
        <v>5440</v>
      </c>
      <c r="H599" s="2" t="s">
        <v>5441</v>
      </c>
      <c r="I599" s="33">
        <v>6.75</v>
      </c>
      <c r="J599" s="3" t="s">
        <v>2251</v>
      </c>
      <c r="L599" s="19">
        <v>350001</v>
      </c>
      <c r="M599" s="19">
        <v>470853</v>
      </c>
      <c r="N599" s="3">
        <f t="shared" si="12"/>
        <v>146</v>
      </c>
      <c r="O599" s="4">
        <v>1.31</v>
      </c>
      <c r="P599" s="2" t="s">
        <v>5442</v>
      </c>
      <c r="Q599" s="2" t="s">
        <v>5443</v>
      </c>
    </row>
    <row r="600" customHeight="1" spans="1:15">
      <c r="A600" s="14" t="s">
        <v>250</v>
      </c>
      <c r="B600" s="7">
        <v>42513</v>
      </c>
      <c r="C600" s="3" t="s">
        <v>2021</v>
      </c>
      <c r="D600" s="3" t="s">
        <v>5444</v>
      </c>
      <c r="E600" s="10">
        <v>0.0366</v>
      </c>
      <c r="F600" s="3">
        <v>111</v>
      </c>
      <c r="G600" s="15" t="s">
        <v>5445</v>
      </c>
      <c r="H600" s="2" t="s">
        <v>5446</v>
      </c>
      <c r="J600" s="3" t="s">
        <v>2256</v>
      </c>
      <c r="L600" s="2" t="s">
        <v>2421</v>
      </c>
      <c r="M600" s="3" t="s">
        <v>5447</v>
      </c>
      <c r="N600" s="3">
        <f t="shared" si="12"/>
        <v>111</v>
      </c>
      <c r="O600" s="4">
        <v>1.06</v>
      </c>
    </row>
    <row r="601" customHeight="1" spans="1:14">
      <c r="A601" s="22" t="s">
        <v>251</v>
      </c>
      <c r="B601" s="7">
        <v>45313</v>
      </c>
      <c r="C601" s="3" t="s">
        <v>5448</v>
      </c>
      <c r="D601" s="3" t="s">
        <v>5449</v>
      </c>
      <c r="E601" s="10">
        <v>0.0215</v>
      </c>
      <c r="F601" s="3">
        <v>46</v>
      </c>
      <c r="G601" s="3" t="s">
        <v>823</v>
      </c>
      <c r="N601" s="3">
        <f t="shared" si="12"/>
        <v>46</v>
      </c>
    </row>
    <row r="602" customHeight="1" spans="1:14">
      <c r="A602" s="22" t="s">
        <v>251</v>
      </c>
      <c r="B602" s="7">
        <v>44680</v>
      </c>
      <c r="C602" s="3" t="s">
        <v>5450</v>
      </c>
      <c r="D602" s="3" t="s">
        <v>2247</v>
      </c>
      <c r="E602" s="3" t="s">
        <v>2248</v>
      </c>
      <c r="F602" s="3">
        <v>148</v>
      </c>
      <c r="G602" s="3" t="s">
        <v>823</v>
      </c>
      <c r="N602" s="3">
        <f t="shared" si="12"/>
        <v>148</v>
      </c>
    </row>
    <row r="603" customHeight="1" spans="1:17">
      <c r="A603" s="22" t="s">
        <v>251</v>
      </c>
      <c r="B603" s="7">
        <v>44054</v>
      </c>
      <c r="C603" s="3" t="s">
        <v>5451</v>
      </c>
      <c r="D603" s="3" t="s">
        <v>2398</v>
      </c>
      <c r="E603" s="10">
        <v>0.132</v>
      </c>
      <c r="F603" s="3">
        <v>341</v>
      </c>
      <c r="G603" s="15" t="s">
        <v>5452</v>
      </c>
      <c r="H603" s="2" t="s">
        <v>5453</v>
      </c>
      <c r="J603" s="3" t="s">
        <v>2256</v>
      </c>
      <c r="L603" s="3" t="s">
        <v>2505</v>
      </c>
      <c r="M603" s="3" t="s">
        <v>5454</v>
      </c>
      <c r="N603" s="3">
        <f t="shared" si="12"/>
        <v>341</v>
      </c>
      <c r="O603" s="4">
        <v>1.26</v>
      </c>
      <c r="P603" s="2" t="s">
        <v>5455</v>
      </c>
      <c r="Q603" s="2" t="s">
        <v>5456</v>
      </c>
    </row>
    <row r="604" customHeight="1" spans="1:17">
      <c r="A604" s="22" t="s">
        <v>252</v>
      </c>
      <c r="B604" s="7">
        <v>45273</v>
      </c>
      <c r="C604" s="3" t="s">
        <v>5457</v>
      </c>
      <c r="D604" s="3" t="s">
        <v>5458</v>
      </c>
      <c r="E604" s="10">
        <v>0.0302</v>
      </c>
      <c r="F604" s="3">
        <v>259</v>
      </c>
      <c r="G604" s="15" t="s">
        <v>5459</v>
      </c>
      <c r="H604" s="2" t="s">
        <v>5460</v>
      </c>
      <c r="J604" s="3" t="s">
        <v>2256</v>
      </c>
      <c r="L604" s="3" t="s">
        <v>5461</v>
      </c>
      <c r="M604" s="3" t="s">
        <v>5462</v>
      </c>
      <c r="N604" s="3">
        <f t="shared" si="12"/>
        <v>259</v>
      </c>
      <c r="O604" s="4">
        <v>1.23</v>
      </c>
      <c r="P604" s="2" t="s">
        <v>5463</v>
      </c>
      <c r="Q604" s="2" t="s">
        <v>5464</v>
      </c>
    </row>
    <row r="605" customHeight="1" spans="1:17">
      <c r="A605" s="14" t="s">
        <v>252</v>
      </c>
      <c r="B605" s="7">
        <v>44750</v>
      </c>
      <c r="C605" s="3" t="s">
        <v>5465</v>
      </c>
      <c r="D605" s="3" t="s">
        <v>5466</v>
      </c>
      <c r="E605" s="10">
        <v>0.084</v>
      </c>
      <c r="F605" s="3">
        <v>512</v>
      </c>
      <c r="G605" s="15" t="s">
        <v>5467</v>
      </c>
      <c r="H605" s="2" t="s">
        <v>5460</v>
      </c>
      <c r="J605" s="3" t="s">
        <v>2256</v>
      </c>
      <c r="L605" s="3" t="s">
        <v>5468</v>
      </c>
      <c r="M605" s="3" t="s">
        <v>5469</v>
      </c>
      <c r="N605" s="3">
        <f t="shared" si="12"/>
        <v>512</v>
      </c>
      <c r="O605" s="4">
        <v>1.83</v>
      </c>
      <c r="P605" s="2" t="s">
        <v>5470</v>
      </c>
      <c r="Q605" s="2" t="s">
        <v>5471</v>
      </c>
    </row>
    <row r="606" customHeight="1" spans="1:17">
      <c r="A606" s="22" t="s">
        <v>253</v>
      </c>
      <c r="B606" s="7">
        <v>45455</v>
      </c>
      <c r="C606" s="3" t="s">
        <v>2040</v>
      </c>
      <c r="D606" s="3" t="s">
        <v>5472</v>
      </c>
      <c r="E606" s="10">
        <v>0.063</v>
      </c>
      <c r="F606" s="3">
        <v>666</v>
      </c>
      <c r="G606" s="15" t="s">
        <v>5473</v>
      </c>
      <c r="H606" s="2" t="s">
        <v>5474</v>
      </c>
      <c r="I606" s="3" t="s">
        <v>5475</v>
      </c>
      <c r="J606" s="3" t="s">
        <v>2256</v>
      </c>
      <c r="L606" s="3" t="s">
        <v>5476</v>
      </c>
      <c r="M606" s="3" t="s">
        <v>5477</v>
      </c>
      <c r="N606" s="3">
        <f t="shared" si="12"/>
        <v>666</v>
      </c>
      <c r="O606" s="4">
        <v>3.18</v>
      </c>
      <c r="P606" s="2" t="s">
        <v>5478</v>
      </c>
      <c r="Q606" s="2" t="s">
        <v>5479</v>
      </c>
    </row>
    <row r="607" customHeight="1" spans="1:17">
      <c r="A607" s="22" t="s">
        <v>254</v>
      </c>
      <c r="B607" s="7">
        <v>45453</v>
      </c>
      <c r="C607" s="3" t="s">
        <v>2046</v>
      </c>
      <c r="D607" s="3" t="s">
        <v>5480</v>
      </c>
      <c r="E607" s="10">
        <v>0.0407</v>
      </c>
      <c r="F607" s="3">
        <v>156</v>
      </c>
      <c r="G607" s="15" t="s">
        <v>5481</v>
      </c>
      <c r="H607" s="2" t="s">
        <v>5482</v>
      </c>
      <c r="I607" s="3" t="s">
        <v>5483</v>
      </c>
      <c r="J607" s="3" t="s">
        <v>2256</v>
      </c>
      <c r="L607" s="3" t="s">
        <v>5484</v>
      </c>
      <c r="M607" s="3" t="s">
        <v>5485</v>
      </c>
      <c r="N607" s="3">
        <f t="shared" si="12"/>
        <v>156</v>
      </c>
      <c r="O607" s="4">
        <v>1.02</v>
      </c>
      <c r="P607" s="2" t="s">
        <v>5486</v>
      </c>
      <c r="Q607" s="2" t="s">
        <v>5487</v>
      </c>
    </row>
    <row r="608" customHeight="1" spans="1:15">
      <c r="A608" s="22" t="s">
        <v>255</v>
      </c>
      <c r="B608" s="7">
        <v>43767</v>
      </c>
      <c r="C608" s="19">
        <v>2577044</v>
      </c>
      <c r="D608" s="19">
        <v>1627750</v>
      </c>
      <c r="E608" s="10">
        <v>0.6129</v>
      </c>
      <c r="F608" s="3">
        <v>26</v>
      </c>
      <c r="G608" s="15" t="s">
        <v>5488</v>
      </c>
      <c r="H608" s="2" t="s">
        <v>5489</v>
      </c>
      <c r="J608" s="3" t="s">
        <v>2251</v>
      </c>
      <c r="L608" s="19">
        <v>2500003</v>
      </c>
      <c r="M608" s="19">
        <v>2578969</v>
      </c>
      <c r="N608" s="3">
        <f t="shared" si="12"/>
        <v>26</v>
      </c>
      <c r="O608" s="4">
        <v>1.03</v>
      </c>
    </row>
    <row r="609" customHeight="1" spans="1:15">
      <c r="A609" s="22" t="s">
        <v>255</v>
      </c>
      <c r="B609" s="7">
        <v>43398</v>
      </c>
      <c r="C609" s="3" t="s">
        <v>5490</v>
      </c>
      <c r="D609" s="3" t="s">
        <v>5491</v>
      </c>
      <c r="E609" s="10">
        <v>0.0837</v>
      </c>
      <c r="F609" s="3">
        <v>596</v>
      </c>
      <c r="G609" s="15" t="s">
        <v>5492</v>
      </c>
      <c r="H609" s="2" t="s">
        <v>5489</v>
      </c>
      <c r="J609" s="3" t="s">
        <v>2256</v>
      </c>
      <c r="L609" s="3" t="s">
        <v>5493</v>
      </c>
      <c r="M609" s="3" t="s">
        <v>5494</v>
      </c>
      <c r="N609" s="3">
        <f t="shared" si="12"/>
        <v>596</v>
      </c>
      <c r="O609" s="4">
        <v>2.53</v>
      </c>
    </row>
    <row r="610" customHeight="1" spans="1:14">
      <c r="A610" s="22" t="s">
        <v>256</v>
      </c>
      <c r="B610" s="7">
        <v>44697</v>
      </c>
      <c r="C610" s="19">
        <v>54702</v>
      </c>
      <c r="D610" s="19">
        <v>4866054</v>
      </c>
      <c r="E610" s="10">
        <v>0.0111</v>
      </c>
      <c r="F610" s="3">
        <v>32</v>
      </c>
      <c r="G610" s="3" t="s">
        <v>823</v>
      </c>
      <c r="N610" s="3">
        <f t="shared" si="12"/>
        <v>32</v>
      </c>
    </row>
    <row r="611" customHeight="1" spans="1:15">
      <c r="A611" s="22" t="s">
        <v>256</v>
      </c>
      <c r="B611" s="7">
        <v>42982</v>
      </c>
      <c r="C611" s="19">
        <v>166779</v>
      </c>
      <c r="D611" s="19">
        <v>850000</v>
      </c>
      <c r="E611" s="10">
        <v>0.164</v>
      </c>
      <c r="F611" s="3">
        <v>232</v>
      </c>
      <c r="G611" s="15" t="s">
        <v>5495</v>
      </c>
      <c r="H611" s="2" t="s">
        <v>5496</v>
      </c>
      <c r="J611" s="3" t="s">
        <v>2251</v>
      </c>
      <c r="L611" s="19">
        <v>150008</v>
      </c>
      <c r="M611" s="19">
        <v>196274</v>
      </c>
      <c r="N611" s="3">
        <f t="shared" si="12"/>
        <v>232</v>
      </c>
      <c r="O611" s="4">
        <v>1.11</v>
      </c>
    </row>
    <row r="612" customHeight="1" spans="1:14">
      <c r="A612" s="18" t="s">
        <v>257</v>
      </c>
      <c r="B612" s="3" t="s">
        <v>823</v>
      </c>
      <c r="N612" s="3">
        <f t="shared" si="12"/>
        <v>0</v>
      </c>
    </row>
    <row r="613" customHeight="1" spans="1:17">
      <c r="A613" s="41" t="s">
        <v>258</v>
      </c>
      <c r="B613" s="7">
        <v>44324</v>
      </c>
      <c r="C613" s="3" t="s">
        <v>2058</v>
      </c>
      <c r="D613" s="3" t="s">
        <v>2247</v>
      </c>
      <c r="E613" s="3" t="s">
        <v>2248</v>
      </c>
      <c r="F613" s="3">
        <v>302</v>
      </c>
      <c r="G613" s="15" t="s">
        <v>5497</v>
      </c>
      <c r="H613" s="2" t="s">
        <v>5498</v>
      </c>
      <c r="I613" s="3" t="s">
        <v>2251</v>
      </c>
      <c r="J613" s="3" t="s">
        <v>2256</v>
      </c>
      <c r="L613" s="3" t="s">
        <v>3453</v>
      </c>
      <c r="M613" s="3" t="s">
        <v>5499</v>
      </c>
      <c r="N613" s="3">
        <f t="shared" si="12"/>
        <v>302</v>
      </c>
      <c r="O613" s="4">
        <v>1.32</v>
      </c>
      <c r="P613" s="2" t="s">
        <v>5500</v>
      </c>
      <c r="Q613" s="2" t="s">
        <v>2353</v>
      </c>
    </row>
    <row r="614" customHeight="1" spans="1:15">
      <c r="A614" s="22" t="s">
        <v>259</v>
      </c>
      <c r="B614" s="7">
        <v>44012</v>
      </c>
      <c r="C614" s="3" t="s">
        <v>5501</v>
      </c>
      <c r="D614" s="3" t="s">
        <v>5502</v>
      </c>
      <c r="E614" s="10">
        <v>0.0764</v>
      </c>
      <c r="F614" s="3">
        <v>29</v>
      </c>
      <c r="G614" s="15" t="s">
        <v>5503</v>
      </c>
      <c r="H614" s="2" t="s">
        <v>5504</v>
      </c>
      <c r="J614" s="3" t="s">
        <v>2256</v>
      </c>
      <c r="L614" s="3" t="s">
        <v>5505</v>
      </c>
      <c r="M614" s="3" t="s">
        <v>5501</v>
      </c>
      <c r="N614" s="3">
        <f t="shared" si="12"/>
        <v>29</v>
      </c>
      <c r="O614" s="4">
        <v>1</v>
      </c>
    </row>
    <row r="615" customHeight="1" spans="1:17">
      <c r="A615" s="18" t="s">
        <v>260</v>
      </c>
      <c r="B615" s="7">
        <v>44060</v>
      </c>
      <c r="C615" s="3" t="s">
        <v>2069</v>
      </c>
      <c r="D615" s="3" t="s">
        <v>5506</v>
      </c>
      <c r="E615" s="10">
        <v>0.1005</v>
      </c>
      <c r="F615" s="3">
        <v>1204</v>
      </c>
      <c r="G615" s="15" t="s">
        <v>5507</v>
      </c>
      <c r="H615" s="2" t="s">
        <v>5508</v>
      </c>
      <c r="J615" s="3" t="s">
        <v>2256</v>
      </c>
      <c r="L615" s="3" t="s">
        <v>2308</v>
      </c>
      <c r="M615" s="3" t="s">
        <v>5509</v>
      </c>
      <c r="N615" s="3">
        <f t="shared" si="12"/>
        <v>1204</v>
      </c>
      <c r="O615" s="4">
        <v>1.78</v>
      </c>
      <c r="P615" s="2" t="s">
        <v>5510</v>
      </c>
      <c r="Q615" s="2" t="s">
        <v>5511</v>
      </c>
    </row>
    <row r="616" customHeight="1" spans="1:17">
      <c r="A616" s="14" t="s">
        <v>261</v>
      </c>
      <c r="B616" s="7">
        <v>44055</v>
      </c>
      <c r="C616" s="3" t="s">
        <v>2074</v>
      </c>
      <c r="D616" s="3" t="s">
        <v>2247</v>
      </c>
      <c r="E616" s="3" t="s">
        <v>2301</v>
      </c>
      <c r="F616" s="3">
        <v>806</v>
      </c>
      <c r="G616" s="15" t="s">
        <v>5512</v>
      </c>
      <c r="H616" s="2" t="s">
        <v>5513</v>
      </c>
      <c r="I616" s="3" t="s">
        <v>2251</v>
      </c>
      <c r="J616" s="3" t="s">
        <v>2251</v>
      </c>
      <c r="K616" s="3" t="s">
        <v>5514</v>
      </c>
      <c r="L616" s="3" t="s">
        <v>3195</v>
      </c>
      <c r="M616" s="3" t="s">
        <v>5515</v>
      </c>
      <c r="N616" s="3">
        <f t="shared" si="12"/>
        <v>806</v>
      </c>
      <c r="O616" s="4">
        <v>1.01</v>
      </c>
      <c r="P616" s="2" t="s">
        <v>5516</v>
      </c>
      <c r="Q616" s="2" t="s">
        <v>4251</v>
      </c>
    </row>
    <row r="617" customHeight="1" spans="1:14">
      <c r="A617" s="22" t="s">
        <v>262</v>
      </c>
      <c r="B617" s="7">
        <v>45035</v>
      </c>
      <c r="C617" s="3" t="s">
        <v>5517</v>
      </c>
      <c r="D617" s="3" t="s">
        <v>5518</v>
      </c>
      <c r="E617" s="10">
        <v>0.0419</v>
      </c>
      <c r="F617" s="3">
        <v>65</v>
      </c>
      <c r="G617" s="3" t="s">
        <v>823</v>
      </c>
      <c r="N617" s="3">
        <f t="shared" si="12"/>
        <v>65</v>
      </c>
    </row>
    <row r="618" customHeight="1" spans="1:17">
      <c r="A618" s="22" t="s">
        <v>262</v>
      </c>
      <c r="B618" s="7">
        <v>44879</v>
      </c>
      <c r="C618" s="3" t="s">
        <v>5519</v>
      </c>
      <c r="D618" s="3" t="s">
        <v>5520</v>
      </c>
      <c r="E618" s="10">
        <v>0.1042</v>
      </c>
      <c r="F618" s="3">
        <v>290</v>
      </c>
      <c r="G618" s="15" t="s">
        <v>5521</v>
      </c>
      <c r="H618" s="2" t="s">
        <v>5522</v>
      </c>
      <c r="I618" s="3" t="s">
        <v>5523</v>
      </c>
      <c r="J618" s="3" t="s">
        <v>2256</v>
      </c>
      <c r="K618" s="2" t="s">
        <v>5524</v>
      </c>
      <c r="L618" s="3" t="s">
        <v>5525</v>
      </c>
      <c r="M618" s="3" t="s">
        <v>5526</v>
      </c>
      <c r="N618" s="3">
        <f t="shared" si="12"/>
        <v>290</v>
      </c>
      <c r="O618" s="4">
        <v>1.16</v>
      </c>
      <c r="P618" s="2" t="s">
        <v>5527</v>
      </c>
      <c r="Q618" s="2" t="s">
        <v>5528</v>
      </c>
    </row>
    <row r="619" customHeight="1" spans="1:17">
      <c r="A619" s="18" t="s">
        <v>263</v>
      </c>
      <c r="B619" s="7">
        <v>44993</v>
      </c>
      <c r="C619" s="3" t="s">
        <v>5529</v>
      </c>
      <c r="D619" s="3" t="s">
        <v>5530</v>
      </c>
      <c r="E619" s="10">
        <v>0.0915</v>
      </c>
      <c r="F619" s="3">
        <v>801</v>
      </c>
      <c r="G619" s="15" t="s">
        <v>5531</v>
      </c>
      <c r="H619" s="2" t="s">
        <v>5532</v>
      </c>
      <c r="I619" s="3" t="s">
        <v>5533</v>
      </c>
      <c r="J619" s="3" t="s">
        <v>2256</v>
      </c>
      <c r="L619" s="3" t="s">
        <v>3693</v>
      </c>
      <c r="M619" s="3" t="s">
        <v>5534</v>
      </c>
      <c r="N619" s="3">
        <f t="shared" si="12"/>
        <v>801</v>
      </c>
      <c r="O619" s="4">
        <v>1.47</v>
      </c>
      <c r="P619" s="2" t="s">
        <v>5535</v>
      </c>
      <c r="Q619" s="2" t="s">
        <v>5536</v>
      </c>
    </row>
    <row r="620" customHeight="1" spans="1:14">
      <c r="A620" s="15" t="s">
        <v>263</v>
      </c>
      <c r="B620" s="7">
        <v>44768</v>
      </c>
      <c r="C620" s="3" t="s">
        <v>5537</v>
      </c>
      <c r="D620" s="3" t="s">
        <v>5538</v>
      </c>
      <c r="E620" s="10">
        <v>0.1334</v>
      </c>
      <c r="F620" s="3">
        <v>232</v>
      </c>
      <c r="G620" s="3" t="s">
        <v>823</v>
      </c>
      <c r="N620" s="3">
        <f t="shared" si="12"/>
        <v>232</v>
      </c>
    </row>
    <row r="621" customHeight="1" spans="1:17">
      <c r="A621" s="15" t="s">
        <v>263</v>
      </c>
      <c r="B621" s="7">
        <v>44368</v>
      </c>
      <c r="C621" s="3" t="s">
        <v>5539</v>
      </c>
      <c r="D621" s="3" t="s">
        <v>5540</v>
      </c>
      <c r="E621" s="10">
        <v>0.1818</v>
      </c>
      <c r="F621" s="3">
        <v>409</v>
      </c>
      <c r="G621" s="15" t="s">
        <v>5541</v>
      </c>
      <c r="H621" s="2" t="s">
        <v>5542</v>
      </c>
      <c r="I621" s="3" t="s">
        <v>5543</v>
      </c>
      <c r="J621" s="3" t="s">
        <v>2256</v>
      </c>
      <c r="L621" s="2" t="s">
        <v>5544</v>
      </c>
      <c r="M621" s="3" t="s">
        <v>5545</v>
      </c>
      <c r="N621" s="3">
        <f t="shared" si="12"/>
        <v>409</v>
      </c>
      <c r="O621" s="4">
        <v>2.45</v>
      </c>
      <c r="P621" s="2" t="s">
        <v>5546</v>
      </c>
      <c r="Q621" s="2" t="s">
        <v>5547</v>
      </c>
    </row>
    <row r="622" customHeight="1" spans="1:15">
      <c r="A622" s="15" t="s">
        <v>263</v>
      </c>
      <c r="B622" s="7">
        <v>43669</v>
      </c>
      <c r="C622" s="3" t="s">
        <v>5548</v>
      </c>
      <c r="D622" s="3" t="s">
        <v>5549</v>
      </c>
      <c r="E622" s="10">
        <v>0.1198</v>
      </c>
      <c r="F622" s="3">
        <v>556</v>
      </c>
      <c r="G622" s="15" t="s">
        <v>5550</v>
      </c>
      <c r="H622" s="2" t="s">
        <v>5551</v>
      </c>
      <c r="J622" s="3" t="s">
        <v>2256</v>
      </c>
      <c r="L622" s="3" t="s">
        <v>5552</v>
      </c>
      <c r="M622" s="3" t="s">
        <v>5553</v>
      </c>
      <c r="N622" s="3">
        <f t="shared" si="12"/>
        <v>556</v>
      </c>
      <c r="O622" s="4">
        <v>1.57</v>
      </c>
    </row>
    <row r="623" customHeight="1" spans="1:17">
      <c r="A623" s="15" t="s">
        <v>264</v>
      </c>
      <c r="B623" s="7">
        <v>45079</v>
      </c>
      <c r="C623" s="19">
        <v>1499068</v>
      </c>
      <c r="D623" s="19">
        <v>7998183</v>
      </c>
      <c r="E623" s="10">
        <v>0.1578</v>
      </c>
      <c r="F623" s="3">
        <v>257</v>
      </c>
      <c r="G623" s="15" t="s">
        <v>5554</v>
      </c>
      <c r="H623" s="2" t="s">
        <v>5555</v>
      </c>
      <c r="I623" s="33">
        <v>20.52</v>
      </c>
      <c r="J623" s="3" t="s">
        <v>2256</v>
      </c>
      <c r="L623" s="19">
        <v>1000001</v>
      </c>
      <c r="M623" s="20">
        <v>1540518</v>
      </c>
      <c r="N623" s="3">
        <f t="shared" si="12"/>
        <v>257</v>
      </c>
      <c r="O623" s="4">
        <v>1.49</v>
      </c>
      <c r="P623" s="2" t="s">
        <v>5556</v>
      </c>
      <c r="Q623" s="2" t="s">
        <v>5557</v>
      </c>
    </row>
    <row r="624" customHeight="1" spans="1:17">
      <c r="A624" s="15" t="s">
        <v>264</v>
      </c>
      <c r="B624" s="7">
        <v>44519</v>
      </c>
      <c r="C624" s="19">
        <v>424998</v>
      </c>
      <c r="D624" s="19">
        <v>2502000</v>
      </c>
      <c r="E624" s="10">
        <v>0.1452</v>
      </c>
      <c r="F624" s="3">
        <v>220</v>
      </c>
      <c r="G624" s="15" t="s">
        <v>5558</v>
      </c>
      <c r="H624" s="2" t="s">
        <v>5559</v>
      </c>
      <c r="I624" s="33">
        <v>8.34</v>
      </c>
      <c r="J624" s="3" t="s">
        <v>2256</v>
      </c>
      <c r="L624" s="19">
        <v>250008</v>
      </c>
      <c r="M624" s="19">
        <v>449451</v>
      </c>
      <c r="N624" s="3">
        <f t="shared" si="12"/>
        <v>220</v>
      </c>
      <c r="O624" s="4">
        <v>1.69</v>
      </c>
      <c r="P624" s="2" t="s">
        <v>5560</v>
      </c>
      <c r="Q624" s="2" t="s">
        <v>5561</v>
      </c>
    </row>
    <row r="625" customHeight="1" spans="1:14">
      <c r="A625" s="14" t="s">
        <v>265</v>
      </c>
      <c r="B625" s="7">
        <v>44861</v>
      </c>
      <c r="C625" s="19">
        <v>2595170</v>
      </c>
      <c r="D625" s="3" t="s">
        <v>2247</v>
      </c>
      <c r="E625" s="3" t="s">
        <v>2311</v>
      </c>
      <c r="F625" s="3">
        <v>130</v>
      </c>
      <c r="G625" s="3" t="s">
        <v>823</v>
      </c>
      <c r="N625" s="3">
        <f t="shared" si="12"/>
        <v>130</v>
      </c>
    </row>
    <row r="626" customHeight="1" spans="1:17">
      <c r="A626" s="14" t="s">
        <v>265</v>
      </c>
      <c r="B626" s="7">
        <v>44466</v>
      </c>
      <c r="C626" s="19">
        <v>1440010</v>
      </c>
      <c r="D626" s="3" t="s">
        <v>2247</v>
      </c>
      <c r="E626" s="3" t="s">
        <v>2248</v>
      </c>
      <c r="F626" s="3">
        <v>652</v>
      </c>
      <c r="G626" s="15" t="s">
        <v>5562</v>
      </c>
      <c r="H626" s="2" t="s">
        <v>5563</v>
      </c>
      <c r="I626" s="3" t="s">
        <v>2251</v>
      </c>
      <c r="J626" s="3" t="s">
        <v>2251</v>
      </c>
      <c r="L626" s="19">
        <v>850000</v>
      </c>
      <c r="M626" s="19">
        <v>1446470</v>
      </c>
      <c r="N626" s="3">
        <f t="shared" si="12"/>
        <v>652</v>
      </c>
      <c r="O626" s="4">
        <v>1.69</v>
      </c>
      <c r="P626" s="2" t="s">
        <v>5564</v>
      </c>
      <c r="Q626" s="2" t="s">
        <v>5565</v>
      </c>
    </row>
    <row r="627" customHeight="1" spans="1:15">
      <c r="A627" s="14" t="s">
        <v>266</v>
      </c>
      <c r="B627" s="7">
        <v>43259</v>
      </c>
      <c r="C627" s="3" t="s">
        <v>5566</v>
      </c>
      <c r="D627" s="3" t="s">
        <v>5567</v>
      </c>
      <c r="E627" s="10">
        <v>0.1457</v>
      </c>
      <c r="F627" s="3">
        <v>23</v>
      </c>
      <c r="G627" s="15" t="s">
        <v>5568</v>
      </c>
      <c r="H627" s="2" t="s">
        <v>5569</v>
      </c>
      <c r="J627" s="3" t="s">
        <v>2256</v>
      </c>
      <c r="L627" s="3" t="s">
        <v>5570</v>
      </c>
      <c r="M627" s="3" t="s">
        <v>5566</v>
      </c>
      <c r="N627" s="3">
        <f t="shared" si="12"/>
        <v>23</v>
      </c>
      <c r="O627" s="4">
        <v>1.05</v>
      </c>
    </row>
    <row r="628" customHeight="1" spans="1:15">
      <c r="A628" s="18" t="s">
        <v>266</v>
      </c>
      <c r="B628" s="7">
        <v>42753</v>
      </c>
      <c r="C628" s="3" t="s">
        <v>5571</v>
      </c>
      <c r="D628" s="3" t="s">
        <v>5572</v>
      </c>
      <c r="E628" s="10">
        <v>0.1222</v>
      </c>
      <c r="F628" s="3">
        <v>193</v>
      </c>
      <c r="G628" s="15" t="s">
        <v>5573</v>
      </c>
      <c r="H628" s="2" t="s">
        <v>5574</v>
      </c>
      <c r="J628" s="3" t="s">
        <v>2256</v>
      </c>
      <c r="L628" s="27" t="s">
        <v>5575</v>
      </c>
      <c r="M628" s="3" t="s">
        <v>5571</v>
      </c>
      <c r="N628" s="3">
        <f t="shared" si="12"/>
        <v>193</v>
      </c>
      <c r="O628" s="4">
        <v>1.11</v>
      </c>
    </row>
    <row r="629" customHeight="1" spans="1:17">
      <c r="A629" s="22" t="s">
        <v>267</v>
      </c>
      <c r="B629" s="7">
        <v>44372</v>
      </c>
      <c r="C629" s="3" t="s">
        <v>5576</v>
      </c>
      <c r="D629" s="3" t="s">
        <v>5577</v>
      </c>
      <c r="E629" s="10">
        <v>0.2449</v>
      </c>
      <c r="F629" s="3">
        <v>63</v>
      </c>
      <c r="G629" s="15" t="s">
        <v>5578</v>
      </c>
      <c r="H629" s="2" t="s">
        <v>5579</v>
      </c>
      <c r="I629" s="3" t="s">
        <v>5580</v>
      </c>
      <c r="J629" s="3" t="s">
        <v>2256</v>
      </c>
      <c r="L629" s="3" t="s">
        <v>5581</v>
      </c>
      <c r="M629" s="3" t="s">
        <v>5582</v>
      </c>
      <c r="N629" s="3">
        <f t="shared" si="12"/>
        <v>63</v>
      </c>
      <c r="O629" s="4">
        <v>0.18</v>
      </c>
      <c r="Q629" s="2" t="s">
        <v>5583</v>
      </c>
    </row>
    <row r="630" customHeight="1" spans="1:15">
      <c r="A630" s="22" t="s">
        <v>267</v>
      </c>
      <c r="B630" s="7">
        <v>43399</v>
      </c>
      <c r="C630" s="3" t="s">
        <v>5584</v>
      </c>
      <c r="D630" s="3" t="s">
        <v>5585</v>
      </c>
      <c r="E630" s="10">
        <v>0.1337</v>
      </c>
      <c r="F630" s="3">
        <v>203</v>
      </c>
      <c r="G630" s="15" t="s">
        <v>5586</v>
      </c>
      <c r="H630" s="2" t="s">
        <v>5587</v>
      </c>
      <c r="J630" s="3" t="s">
        <v>2256</v>
      </c>
      <c r="L630" s="3" t="s">
        <v>5588</v>
      </c>
      <c r="M630" s="3" t="s">
        <v>5589</v>
      </c>
      <c r="N630" s="3">
        <f t="shared" si="12"/>
        <v>203</v>
      </c>
      <c r="O630" s="4">
        <v>1.54</v>
      </c>
    </row>
    <row r="631" customHeight="1" spans="1:15">
      <c r="A631" s="22" t="s">
        <v>267</v>
      </c>
      <c r="B631" s="3" t="s">
        <v>809</v>
      </c>
      <c r="C631" s="2" t="s">
        <v>5590</v>
      </c>
      <c r="D631" s="3" t="s">
        <v>5591</v>
      </c>
      <c r="E631" s="10">
        <v>0.0529</v>
      </c>
      <c r="F631" s="3">
        <v>30</v>
      </c>
      <c r="G631" s="15" t="s">
        <v>5592</v>
      </c>
      <c r="H631" s="2" t="s">
        <v>5593</v>
      </c>
      <c r="J631" s="3" t="s">
        <v>2266</v>
      </c>
      <c r="L631" s="3" t="s">
        <v>5594</v>
      </c>
      <c r="M631" s="3" t="s">
        <v>5595</v>
      </c>
      <c r="N631" s="3">
        <f t="shared" si="12"/>
        <v>30</v>
      </c>
      <c r="O631" s="4">
        <v>1.06</v>
      </c>
    </row>
    <row r="632" customHeight="1" spans="1:17">
      <c r="A632" s="22" t="s">
        <v>268</v>
      </c>
      <c r="B632" s="7">
        <v>45084</v>
      </c>
      <c r="C632" s="3" t="s">
        <v>2100</v>
      </c>
      <c r="D632" s="3" t="s">
        <v>5596</v>
      </c>
      <c r="E632" s="10">
        <v>0.1121</v>
      </c>
      <c r="F632" s="3">
        <v>153</v>
      </c>
      <c r="G632" s="15" t="s">
        <v>5597</v>
      </c>
      <c r="H632" s="2" t="s">
        <v>5598</v>
      </c>
      <c r="I632" s="3" t="s">
        <v>5599</v>
      </c>
      <c r="J632" s="3" t="s">
        <v>2256</v>
      </c>
      <c r="K632" s="3" t="s">
        <v>5600</v>
      </c>
      <c r="L632" s="3" t="s">
        <v>3206</v>
      </c>
      <c r="M632" s="3" t="s">
        <v>5601</v>
      </c>
      <c r="N632" s="3">
        <f t="shared" si="12"/>
        <v>153</v>
      </c>
      <c r="O632" s="4">
        <v>1.07</v>
      </c>
      <c r="P632" s="2" t="s">
        <v>5602</v>
      </c>
      <c r="Q632" s="2" t="s">
        <v>5603</v>
      </c>
    </row>
    <row r="633" customHeight="1" spans="1:15">
      <c r="A633" s="14" t="s">
        <v>269</v>
      </c>
      <c r="B633" s="7">
        <v>44320</v>
      </c>
      <c r="C633" s="19">
        <v>179890</v>
      </c>
      <c r="D633" s="3" t="s">
        <v>2247</v>
      </c>
      <c r="E633" s="3" t="s">
        <v>2248</v>
      </c>
      <c r="F633" s="3">
        <v>229</v>
      </c>
      <c r="G633" s="15" t="s">
        <v>5604</v>
      </c>
      <c r="H633" s="2" t="s">
        <v>5605</v>
      </c>
      <c r="I633" s="3" t="s">
        <v>2251</v>
      </c>
      <c r="J633" s="3" t="s">
        <v>2251</v>
      </c>
      <c r="L633" s="33">
        <v>35540</v>
      </c>
      <c r="N633" s="3">
        <f t="shared" si="12"/>
        <v>229</v>
      </c>
      <c r="O633" s="4">
        <v>1.55</v>
      </c>
    </row>
    <row r="634" customHeight="1" spans="1:17">
      <c r="A634" s="14" t="s">
        <v>269</v>
      </c>
      <c r="B634" s="7">
        <v>43966</v>
      </c>
      <c r="C634" s="19">
        <v>406418</v>
      </c>
      <c r="D634" s="19">
        <v>14455267</v>
      </c>
      <c r="E634" s="10">
        <v>0.0273</v>
      </c>
      <c r="F634" s="3">
        <v>651</v>
      </c>
      <c r="G634" s="15" t="s">
        <v>5606</v>
      </c>
      <c r="H634" s="2" t="s">
        <v>5607</v>
      </c>
      <c r="J634" s="3" t="s">
        <v>2251</v>
      </c>
      <c r="L634" s="20">
        <v>329004</v>
      </c>
      <c r="M634" s="19">
        <v>408873</v>
      </c>
      <c r="N634" s="3">
        <f t="shared" si="12"/>
        <v>651</v>
      </c>
      <c r="O634" s="4">
        <v>1.23</v>
      </c>
      <c r="P634" s="2" t="s">
        <v>5608</v>
      </c>
      <c r="Q634" s="2" t="s">
        <v>5609</v>
      </c>
    </row>
    <row r="635" customHeight="1" spans="1:15">
      <c r="A635" s="14" t="s">
        <v>269</v>
      </c>
      <c r="B635" s="7">
        <v>43593</v>
      </c>
      <c r="C635" s="19">
        <v>1525457</v>
      </c>
      <c r="D635" s="19">
        <v>6829071</v>
      </c>
      <c r="E635" s="10">
        <v>0.1826</v>
      </c>
      <c r="F635" s="3">
        <v>740</v>
      </c>
      <c r="G635" s="15" t="s">
        <v>5610</v>
      </c>
      <c r="H635" s="2" t="s">
        <v>5611</v>
      </c>
      <c r="J635" s="3" t="s">
        <v>2251</v>
      </c>
      <c r="L635" s="19">
        <v>1230005</v>
      </c>
      <c r="M635" s="19">
        <v>1547524</v>
      </c>
      <c r="N635" s="3">
        <f t="shared" si="12"/>
        <v>740</v>
      </c>
      <c r="O635" s="4">
        <v>1.24</v>
      </c>
    </row>
    <row r="636" customHeight="1" spans="1:17">
      <c r="A636" s="22" t="s">
        <v>270</v>
      </c>
      <c r="B636" s="7">
        <v>44015</v>
      </c>
      <c r="C636" s="3" t="s">
        <v>2308</v>
      </c>
      <c r="D636" s="3" t="s">
        <v>2247</v>
      </c>
      <c r="E636" s="3" t="s">
        <v>2248</v>
      </c>
      <c r="F636" s="3">
        <v>15</v>
      </c>
      <c r="G636" s="15" t="s">
        <v>5612</v>
      </c>
      <c r="H636" s="2" t="s">
        <v>5613</v>
      </c>
      <c r="I636" s="3" t="s">
        <v>2251</v>
      </c>
      <c r="J636" s="3" t="s">
        <v>2251</v>
      </c>
      <c r="K636" s="2" t="s">
        <v>3012</v>
      </c>
      <c r="L636" s="2" t="s">
        <v>5384</v>
      </c>
      <c r="M636" s="2" t="s">
        <v>5614</v>
      </c>
      <c r="N636" s="3">
        <f t="shared" si="12"/>
        <v>15</v>
      </c>
      <c r="O636" s="4">
        <v>2</v>
      </c>
      <c r="P636" s="2" t="s">
        <v>5615</v>
      </c>
      <c r="Q636" s="2" t="s">
        <v>2353</v>
      </c>
    </row>
    <row r="637" customHeight="1" spans="1:15">
      <c r="A637" s="22" t="s">
        <v>270</v>
      </c>
      <c r="B637" s="7">
        <v>43626</v>
      </c>
      <c r="C637" s="3" t="s">
        <v>5616</v>
      </c>
      <c r="D637" s="3" t="s">
        <v>5617</v>
      </c>
      <c r="E637" s="10">
        <v>0.1857</v>
      </c>
      <c r="F637" s="3">
        <v>15</v>
      </c>
      <c r="G637" s="15" t="s">
        <v>5618</v>
      </c>
      <c r="H637" s="2" t="s">
        <v>5613</v>
      </c>
      <c r="J637" s="3" t="s">
        <v>2256</v>
      </c>
      <c r="L637" s="2" t="s">
        <v>5619</v>
      </c>
      <c r="M637" s="3" t="s">
        <v>5616</v>
      </c>
      <c r="N637" s="3">
        <f t="shared" si="12"/>
        <v>15</v>
      </c>
      <c r="O637" s="4">
        <v>1.18</v>
      </c>
    </row>
    <row r="638" customHeight="1" spans="1:15">
      <c r="A638" s="22" t="s">
        <v>270</v>
      </c>
      <c r="B638" s="7">
        <v>42366</v>
      </c>
      <c r="C638" s="3" t="s">
        <v>5620</v>
      </c>
      <c r="D638" s="3" t="s">
        <v>4383</v>
      </c>
      <c r="E638" s="10">
        <v>0.0203</v>
      </c>
      <c r="F638" s="3">
        <v>99</v>
      </c>
      <c r="G638" s="15" t="s">
        <v>5621</v>
      </c>
      <c r="H638" s="2" t="s">
        <v>5622</v>
      </c>
      <c r="J638" s="3" t="s">
        <v>2256</v>
      </c>
      <c r="L638" s="3" t="s">
        <v>5623</v>
      </c>
      <c r="M638" s="3" t="s">
        <v>5624</v>
      </c>
      <c r="N638" s="3">
        <f t="shared" si="12"/>
        <v>99</v>
      </c>
      <c r="O638" s="4">
        <v>1.34</v>
      </c>
    </row>
    <row r="639" customHeight="1" spans="1:17">
      <c r="A639" s="18" t="s">
        <v>271</v>
      </c>
      <c r="B639" s="7">
        <v>44796</v>
      </c>
      <c r="C639" s="3" t="s">
        <v>5625</v>
      </c>
      <c r="D639" s="3" t="s">
        <v>5626</v>
      </c>
      <c r="E639" s="10">
        <v>0.1139</v>
      </c>
      <c r="F639" s="3">
        <v>512</v>
      </c>
      <c r="G639" s="15" t="s">
        <v>5627</v>
      </c>
      <c r="H639" s="2" t="s">
        <v>5628</v>
      </c>
      <c r="I639" s="3" t="s">
        <v>5629</v>
      </c>
      <c r="J639" s="3" t="s">
        <v>2256</v>
      </c>
      <c r="L639" s="2" t="s">
        <v>5630</v>
      </c>
      <c r="M639" s="3" t="s">
        <v>5631</v>
      </c>
      <c r="N639" s="3">
        <f t="shared" si="12"/>
        <v>512</v>
      </c>
      <c r="O639" s="4">
        <v>1.28</v>
      </c>
      <c r="P639" s="2" t="s">
        <v>5632</v>
      </c>
      <c r="Q639" s="2" t="s">
        <v>5633</v>
      </c>
    </row>
    <row r="640" customHeight="1" spans="1:15">
      <c r="A640" s="22" t="s">
        <v>271</v>
      </c>
      <c r="B640" s="7">
        <v>43557</v>
      </c>
      <c r="C640" s="3" t="s">
        <v>5634</v>
      </c>
      <c r="D640" s="3" t="s">
        <v>5635</v>
      </c>
      <c r="E640" s="10">
        <v>0.1306</v>
      </c>
      <c r="F640" s="3">
        <v>43</v>
      </c>
      <c r="G640" s="15" t="s">
        <v>5636</v>
      </c>
      <c r="H640" s="2" t="s">
        <v>5637</v>
      </c>
      <c r="J640" s="3" t="s">
        <v>2256</v>
      </c>
      <c r="L640" s="2" t="s">
        <v>5638</v>
      </c>
      <c r="M640" s="3" t="s">
        <v>5639</v>
      </c>
      <c r="N640" s="3">
        <f t="shared" si="12"/>
        <v>43</v>
      </c>
      <c r="O640" s="4">
        <v>1.23</v>
      </c>
    </row>
    <row r="641" customHeight="1" spans="1:15">
      <c r="A641" s="22" t="s">
        <v>271</v>
      </c>
      <c r="B641" s="7">
        <v>42964</v>
      </c>
      <c r="C641" s="3" t="s">
        <v>5640</v>
      </c>
      <c r="D641" s="3" t="s">
        <v>2247</v>
      </c>
      <c r="E641" s="3" t="s">
        <v>2248</v>
      </c>
      <c r="F641" s="3">
        <v>285</v>
      </c>
      <c r="G641" s="15" t="s">
        <v>5641</v>
      </c>
      <c r="H641" s="2" t="s">
        <v>5642</v>
      </c>
      <c r="I641" s="3" t="s">
        <v>2251</v>
      </c>
      <c r="J641" s="3" t="s">
        <v>2256</v>
      </c>
      <c r="K641" s="3" t="s">
        <v>5643</v>
      </c>
      <c r="L641" s="2" t="s">
        <v>2806</v>
      </c>
      <c r="M641" s="3" t="s">
        <v>5644</v>
      </c>
      <c r="N641" s="3">
        <f t="shared" si="12"/>
        <v>285</v>
      </c>
      <c r="O641" s="4">
        <v>1.11</v>
      </c>
    </row>
    <row r="642" customHeight="1" spans="1:15">
      <c r="A642" s="22" t="s">
        <v>271</v>
      </c>
      <c r="B642" s="7">
        <v>42530</v>
      </c>
      <c r="C642" s="3" t="s">
        <v>5645</v>
      </c>
      <c r="D642" s="3" t="s">
        <v>5646</v>
      </c>
      <c r="E642" s="10">
        <v>0.2024</v>
      </c>
      <c r="F642" s="3">
        <v>343</v>
      </c>
      <c r="G642" s="15" t="s">
        <v>5647</v>
      </c>
      <c r="H642" s="2" t="s">
        <v>5648</v>
      </c>
      <c r="J642" s="3" t="s">
        <v>2256</v>
      </c>
      <c r="K642" s="3" t="s">
        <v>5643</v>
      </c>
      <c r="L642" s="2" t="s">
        <v>4042</v>
      </c>
      <c r="M642" s="3" t="s">
        <v>5649</v>
      </c>
      <c r="N642" s="3">
        <f t="shared" si="12"/>
        <v>343</v>
      </c>
      <c r="O642" s="4">
        <v>1.26</v>
      </c>
    </row>
    <row r="643" customHeight="1" spans="1:15">
      <c r="A643" s="22" t="s">
        <v>271</v>
      </c>
      <c r="B643" s="7">
        <v>42310</v>
      </c>
      <c r="C643" s="3" t="s">
        <v>5650</v>
      </c>
      <c r="D643" s="3" t="s">
        <v>5651</v>
      </c>
      <c r="E643" s="10">
        <v>0.08</v>
      </c>
      <c r="F643" s="3">
        <v>23</v>
      </c>
      <c r="G643" s="15" t="s">
        <v>5652</v>
      </c>
      <c r="H643" s="2" t="s">
        <v>5653</v>
      </c>
      <c r="J643" s="3" t="s">
        <v>2266</v>
      </c>
      <c r="L643" s="2" t="s">
        <v>5650</v>
      </c>
      <c r="M643" s="3" t="s">
        <v>5654</v>
      </c>
      <c r="N643" s="3">
        <f t="shared" si="12"/>
        <v>23</v>
      </c>
      <c r="O643" s="4">
        <v>1</v>
      </c>
    </row>
    <row r="644" customHeight="1" spans="1:17">
      <c r="A644" s="22" t="s">
        <v>272</v>
      </c>
      <c r="B644" s="7">
        <v>45182</v>
      </c>
      <c r="C644" s="3" t="s">
        <v>2118</v>
      </c>
      <c r="D644" s="3" t="s">
        <v>5655</v>
      </c>
      <c r="E644" s="10">
        <v>0.176</v>
      </c>
      <c r="F644" s="3">
        <v>575</v>
      </c>
      <c r="G644" s="15" t="s">
        <v>5656</v>
      </c>
      <c r="H644" s="2" t="s">
        <v>5657</v>
      </c>
      <c r="I644" s="3" t="s">
        <v>5658</v>
      </c>
      <c r="J644" s="3" t="s">
        <v>2256</v>
      </c>
      <c r="K644" s="3" t="s">
        <v>5659</v>
      </c>
      <c r="L644" s="2" t="s">
        <v>5660</v>
      </c>
      <c r="M644" s="3" t="s">
        <v>5661</v>
      </c>
      <c r="N644" s="3">
        <f t="shared" si="12"/>
        <v>575</v>
      </c>
      <c r="O644" s="4">
        <v>1.62</v>
      </c>
      <c r="P644" s="2" t="s">
        <v>5662</v>
      </c>
      <c r="Q644" s="2" t="s">
        <v>5663</v>
      </c>
    </row>
    <row r="645" customHeight="1" spans="1:17">
      <c r="A645" s="22" t="s">
        <v>273</v>
      </c>
      <c r="B645" s="7">
        <v>44103</v>
      </c>
      <c r="C645" s="3" t="s">
        <v>2122</v>
      </c>
      <c r="D645" s="3" t="s">
        <v>5664</v>
      </c>
      <c r="E645" s="10">
        <v>0.0354</v>
      </c>
      <c r="F645" s="3">
        <v>177</v>
      </c>
      <c r="G645" s="15" t="s">
        <v>5665</v>
      </c>
      <c r="H645" s="2" t="s">
        <v>5666</v>
      </c>
      <c r="J645" s="3" t="s">
        <v>2251</v>
      </c>
      <c r="L645" s="2" t="s">
        <v>2505</v>
      </c>
      <c r="M645" s="3" t="s">
        <v>5667</v>
      </c>
      <c r="N645" s="3">
        <f t="shared" si="12"/>
        <v>177</v>
      </c>
      <c r="O645" s="4">
        <v>1.05</v>
      </c>
      <c r="P645" s="2" t="s">
        <v>5668</v>
      </c>
      <c r="Q645" s="2" t="s">
        <v>3301</v>
      </c>
    </row>
    <row r="646" customHeight="1" spans="1:17">
      <c r="A646" s="22" t="s">
        <v>274</v>
      </c>
      <c r="B646" s="7">
        <v>44666</v>
      </c>
      <c r="C646" s="3" t="s">
        <v>2128</v>
      </c>
      <c r="D646" s="3" t="s">
        <v>5669</v>
      </c>
      <c r="E646" s="10">
        <v>0.1205</v>
      </c>
      <c r="F646" s="3">
        <v>228</v>
      </c>
      <c r="G646" s="15" t="s">
        <v>5670</v>
      </c>
      <c r="H646" s="2" t="s">
        <v>5671</v>
      </c>
      <c r="I646" s="3" t="s">
        <v>2462</v>
      </c>
      <c r="J646" s="3" t="s">
        <v>2256</v>
      </c>
      <c r="L646" s="2" t="s">
        <v>5672</v>
      </c>
      <c r="M646" s="3" t="s">
        <v>5673</v>
      </c>
      <c r="N646" s="3">
        <f t="shared" si="12"/>
        <v>228</v>
      </c>
      <c r="O646" s="4">
        <v>1.07</v>
      </c>
      <c r="P646" s="2" t="s">
        <v>5674</v>
      </c>
      <c r="Q646" s="2" t="s">
        <v>5675</v>
      </c>
    </row>
    <row r="647" customHeight="1" spans="1:17">
      <c r="A647" s="18" t="s">
        <v>275</v>
      </c>
      <c r="B647" s="7">
        <v>44984</v>
      </c>
      <c r="C647" s="3" t="s">
        <v>2134</v>
      </c>
      <c r="D647" s="3" t="s">
        <v>5676</v>
      </c>
      <c r="E647" s="10">
        <v>0.1037</v>
      </c>
      <c r="F647" s="3">
        <v>382</v>
      </c>
      <c r="G647" s="15" t="s">
        <v>5677</v>
      </c>
      <c r="H647" s="2" t="s">
        <v>5678</v>
      </c>
      <c r="I647" s="3" t="s">
        <v>5679</v>
      </c>
      <c r="J647" s="3" t="s">
        <v>2256</v>
      </c>
      <c r="L647" s="2" t="s">
        <v>5680</v>
      </c>
      <c r="M647" s="3" t="s">
        <v>5681</v>
      </c>
      <c r="N647" s="3">
        <f t="shared" si="12"/>
        <v>382</v>
      </c>
      <c r="O647" s="4">
        <v>1.88</v>
      </c>
      <c r="P647" s="2" t="s">
        <v>5682</v>
      </c>
      <c r="Q647" s="2" t="s">
        <v>5683</v>
      </c>
    </row>
    <row r="648" customHeight="1" spans="1:17">
      <c r="A648" s="22" t="s">
        <v>276</v>
      </c>
      <c r="B648" s="7">
        <v>45215</v>
      </c>
      <c r="C648" s="3" t="s">
        <v>5684</v>
      </c>
      <c r="D648" s="3" t="s">
        <v>5685</v>
      </c>
      <c r="E648" s="10">
        <v>0.0952</v>
      </c>
      <c r="F648" s="3">
        <v>869</v>
      </c>
      <c r="G648" s="15" t="s">
        <v>5686</v>
      </c>
      <c r="H648" s="2" t="s">
        <v>5687</v>
      </c>
      <c r="I648" s="3" t="s">
        <v>5688</v>
      </c>
      <c r="J648" s="3" t="s">
        <v>2256</v>
      </c>
      <c r="L648" s="2" t="s">
        <v>4101</v>
      </c>
      <c r="M648" s="2" t="s">
        <v>5689</v>
      </c>
      <c r="N648" s="3">
        <f t="shared" si="12"/>
        <v>869</v>
      </c>
      <c r="O648" s="4">
        <v>1.4</v>
      </c>
      <c r="P648" s="2" t="s">
        <v>5690</v>
      </c>
      <c r="Q648" s="2" t="s">
        <v>5691</v>
      </c>
    </row>
    <row r="649" customHeight="1" spans="1:17">
      <c r="A649" s="22" t="s">
        <v>276</v>
      </c>
      <c r="B649" s="7">
        <v>44768</v>
      </c>
      <c r="C649" s="3" t="s">
        <v>5692</v>
      </c>
      <c r="D649" s="3" t="s">
        <v>5693</v>
      </c>
      <c r="E649" s="10">
        <v>0.1429</v>
      </c>
      <c r="F649" s="3">
        <v>935</v>
      </c>
      <c r="G649" s="15" t="s">
        <v>5694</v>
      </c>
      <c r="H649" s="2" t="s">
        <v>5687</v>
      </c>
      <c r="I649" s="3" t="s">
        <v>3119</v>
      </c>
      <c r="J649" s="3" t="s">
        <v>2256</v>
      </c>
      <c r="L649" s="2" t="s">
        <v>3074</v>
      </c>
      <c r="M649" s="3" t="s">
        <v>5695</v>
      </c>
      <c r="N649" s="3">
        <f t="shared" si="12"/>
        <v>935</v>
      </c>
      <c r="O649" s="4">
        <v>1.37</v>
      </c>
      <c r="P649" s="2" t="s">
        <v>5696</v>
      </c>
      <c r="Q649" s="2" t="s">
        <v>5528</v>
      </c>
    </row>
    <row r="650" customHeight="1" spans="1:14">
      <c r="A650" s="22" t="s">
        <v>277</v>
      </c>
      <c r="B650" s="7">
        <v>44718</v>
      </c>
      <c r="C650" s="3" t="s">
        <v>5697</v>
      </c>
      <c r="D650" s="3" t="s">
        <v>5698</v>
      </c>
      <c r="E650" s="10">
        <v>0.1181</v>
      </c>
      <c r="F650" s="3">
        <v>100</v>
      </c>
      <c r="G650" s="3" t="s">
        <v>823</v>
      </c>
      <c r="N650" s="3">
        <f t="shared" si="12"/>
        <v>100</v>
      </c>
    </row>
    <row r="651" customHeight="1" spans="1:14">
      <c r="A651" s="22" t="s">
        <v>277</v>
      </c>
      <c r="B651" s="7">
        <v>44684</v>
      </c>
      <c r="C651" s="3" t="s">
        <v>5699</v>
      </c>
      <c r="D651" s="3" t="s">
        <v>5700</v>
      </c>
      <c r="E651" s="10">
        <v>0.0174</v>
      </c>
      <c r="F651" s="3">
        <v>92</v>
      </c>
      <c r="G651" s="3" t="s">
        <v>823</v>
      </c>
      <c r="N651" s="3">
        <f t="shared" si="12"/>
        <v>92</v>
      </c>
    </row>
    <row r="652" customHeight="1" spans="1:15">
      <c r="A652" s="22" t="s">
        <v>277</v>
      </c>
      <c r="B652" s="7">
        <v>44238</v>
      </c>
      <c r="C652" s="3" t="s">
        <v>5701</v>
      </c>
      <c r="D652" s="3" t="s">
        <v>5702</v>
      </c>
      <c r="E652" s="10">
        <v>0.0689</v>
      </c>
      <c r="F652" s="3">
        <v>110</v>
      </c>
      <c r="G652" s="15" t="s">
        <v>5703</v>
      </c>
      <c r="H652" s="2" t="s">
        <v>5704</v>
      </c>
      <c r="I652" s="3" t="s">
        <v>2251</v>
      </c>
      <c r="J652" s="3" t="s">
        <v>2256</v>
      </c>
      <c r="L652" s="2" t="s">
        <v>5705</v>
      </c>
      <c r="M652" s="2" t="s">
        <v>5705</v>
      </c>
      <c r="N652" s="3">
        <f t="shared" si="12"/>
        <v>110</v>
      </c>
      <c r="O652" s="4">
        <v>1</v>
      </c>
    </row>
    <row r="653" customHeight="1" spans="1:17">
      <c r="A653" s="22" t="s">
        <v>277</v>
      </c>
      <c r="B653" s="7">
        <v>43907</v>
      </c>
      <c r="C653" s="3" t="s">
        <v>5706</v>
      </c>
      <c r="D653" s="3" t="s">
        <v>5707</v>
      </c>
      <c r="E653" s="10">
        <v>0.0734</v>
      </c>
      <c r="F653" s="3">
        <v>154</v>
      </c>
      <c r="G653" s="15" t="s">
        <v>5708</v>
      </c>
      <c r="H653" s="2" t="s">
        <v>5704</v>
      </c>
      <c r="J653" s="3" t="s">
        <v>2256</v>
      </c>
      <c r="L653" s="2" t="s">
        <v>2350</v>
      </c>
      <c r="M653" s="3" t="s">
        <v>5709</v>
      </c>
      <c r="N653" s="3">
        <f t="shared" si="12"/>
        <v>154</v>
      </c>
      <c r="O653" s="4">
        <v>1.27</v>
      </c>
      <c r="P653" s="2" t="s">
        <v>5710</v>
      </c>
      <c r="Q653" s="2" t="s">
        <v>5253</v>
      </c>
    </row>
    <row r="654" customHeight="1" spans="1:17">
      <c r="A654" s="22" t="s">
        <v>278</v>
      </c>
      <c r="B654" s="7">
        <v>44487</v>
      </c>
      <c r="C654" s="3" t="s">
        <v>2152</v>
      </c>
      <c r="D654" s="3" t="s">
        <v>5711</v>
      </c>
      <c r="E654" s="10">
        <v>0.0777</v>
      </c>
      <c r="F654" s="3">
        <v>183</v>
      </c>
      <c r="G654" s="15" t="s">
        <v>5712</v>
      </c>
      <c r="H654" s="2" t="s">
        <v>5713</v>
      </c>
      <c r="I654" s="3" t="s">
        <v>5714</v>
      </c>
      <c r="J654" s="3" t="s">
        <v>2256</v>
      </c>
      <c r="L654" s="2" t="s">
        <v>3109</v>
      </c>
      <c r="M654" s="3" t="s">
        <v>5715</v>
      </c>
      <c r="N654" s="3">
        <f t="shared" si="12"/>
        <v>183</v>
      </c>
      <c r="O654" s="4">
        <v>1.48</v>
      </c>
      <c r="P654" s="2" t="s">
        <v>5716</v>
      </c>
      <c r="Q654" s="2" t="s">
        <v>5717</v>
      </c>
    </row>
    <row r="655" customHeight="1" spans="1:17">
      <c r="A655" s="22" t="s">
        <v>279</v>
      </c>
      <c r="B655" s="7">
        <v>44181</v>
      </c>
      <c r="C655" s="3" t="s">
        <v>2156</v>
      </c>
      <c r="D655" s="3" t="s">
        <v>2247</v>
      </c>
      <c r="E655" s="3" t="s">
        <v>2248</v>
      </c>
      <c r="F655" s="3">
        <v>245</v>
      </c>
      <c r="G655" s="15" t="s">
        <v>5718</v>
      </c>
      <c r="H655" s="2" t="s">
        <v>5719</v>
      </c>
      <c r="I655" s="3" t="s">
        <v>2251</v>
      </c>
      <c r="J655" s="3" t="s">
        <v>2251</v>
      </c>
      <c r="K655" s="2" t="s">
        <v>3012</v>
      </c>
      <c r="L655" s="2" t="s">
        <v>5720</v>
      </c>
      <c r="M655" s="2" t="s">
        <v>5721</v>
      </c>
      <c r="N655" s="3">
        <f t="shared" si="12"/>
        <v>245</v>
      </c>
      <c r="O655" s="4">
        <v>1.48</v>
      </c>
      <c r="P655" s="2" t="s">
        <v>5722</v>
      </c>
      <c r="Q655" s="2" t="s">
        <v>5723</v>
      </c>
    </row>
    <row r="656" customHeight="1" spans="1:17">
      <c r="A656" s="22" t="s">
        <v>280</v>
      </c>
      <c r="B656" s="7">
        <v>44480</v>
      </c>
      <c r="C656" s="3" t="s">
        <v>2160</v>
      </c>
      <c r="D656" s="3" t="s">
        <v>5724</v>
      </c>
      <c r="E656" s="10">
        <v>0.0744</v>
      </c>
      <c r="F656" s="3">
        <v>597</v>
      </c>
      <c r="G656" s="15" t="s">
        <v>5725</v>
      </c>
      <c r="H656" s="2" t="s">
        <v>5726</v>
      </c>
      <c r="I656" s="3" t="s">
        <v>5727</v>
      </c>
      <c r="J656" s="3" t="s">
        <v>2256</v>
      </c>
      <c r="L656" s="2" t="s">
        <v>4042</v>
      </c>
      <c r="M656" s="3" t="s">
        <v>5728</v>
      </c>
      <c r="N656" s="3">
        <f t="shared" si="12"/>
        <v>597</v>
      </c>
      <c r="O656" s="4">
        <v>1.6</v>
      </c>
      <c r="P656" s="2" t="s">
        <v>5729</v>
      </c>
      <c r="Q656" s="2" t="s">
        <v>5730</v>
      </c>
    </row>
    <row r="657" customHeight="1" spans="1:17">
      <c r="A657" s="18" t="s">
        <v>281</v>
      </c>
      <c r="B657" s="7">
        <v>44475</v>
      </c>
      <c r="C657" s="3" t="s">
        <v>2165</v>
      </c>
      <c r="D657" s="3" t="s">
        <v>5731</v>
      </c>
      <c r="E657" s="10">
        <v>0.1326</v>
      </c>
      <c r="F657" s="3">
        <v>364</v>
      </c>
      <c r="G657" s="15" t="s">
        <v>5732</v>
      </c>
      <c r="H657" s="2" t="s">
        <v>5733</v>
      </c>
      <c r="I657" s="3" t="s">
        <v>5734</v>
      </c>
      <c r="J657" s="3" t="s">
        <v>2256</v>
      </c>
      <c r="K657" s="2" t="s">
        <v>5735</v>
      </c>
      <c r="L657" s="2" t="s">
        <v>2308</v>
      </c>
      <c r="M657" s="2" t="s">
        <v>5736</v>
      </c>
      <c r="N657" s="3">
        <f t="shared" si="12"/>
        <v>364</v>
      </c>
      <c r="O657" s="4">
        <v>2.29</v>
      </c>
      <c r="P657" s="2" t="s">
        <v>5737</v>
      </c>
      <c r="Q657" s="2" t="s">
        <v>5738</v>
      </c>
    </row>
    <row r="658" customHeight="1" spans="1:17">
      <c r="A658" s="22" t="s">
        <v>282</v>
      </c>
      <c r="B658" s="7">
        <v>45128</v>
      </c>
      <c r="C658" s="3" t="s">
        <v>5739</v>
      </c>
      <c r="D658" s="3" t="s">
        <v>5740</v>
      </c>
      <c r="E658" s="10">
        <v>0.0376</v>
      </c>
      <c r="F658" s="3">
        <v>213</v>
      </c>
      <c r="G658" s="3" t="s">
        <v>5741</v>
      </c>
      <c r="H658" s="2" t="s">
        <v>5742</v>
      </c>
      <c r="I658" s="3" t="s">
        <v>5743</v>
      </c>
      <c r="J658" s="3" t="s">
        <v>2256</v>
      </c>
      <c r="L658" s="2" t="s">
        <v>4856</v>
      </c>
      <c r="M658" s="3" t="s">
        <v>5744</v>
      </c>
      <c r="N658" s="3">
        <f t="shared" si="12"/>
        <v>213</v>
      </c>
      <c r="O658" s="4">
        <v>1.04</v>
      </c>
      <c r="P658" s="2" t="s">
        <v>5745</v>
      </c>
      <c r="Q658" s="2" t="s">
        <v>5746</v>
      </c>
    </row>
    <row r="659" customHeight="1" spans="1:17">
      <c r="A659" s="22" t="s">
        <v>282</v>
      </c>
      <c r="B659" s="7">
        <v>44299</v>
      </c>
      <c r="C659" s="3" t="s">
        <v>5747</v>
      </c>
      <c r="D659" s="3" t="s">
        <v>5748</v>
      </c>
      <c r="E659" s="10">
        <v>0.0949</v>
      </c>
      <c r="F659" s="3">
        <v>292</v>
      </c>
      <c r="G659" s="15" t="s">
        <v>5749</v>
      </c>
      <c r="H659" s="2" t="s">
        <v>5750</v>
      </c>
      <c r="I659" s="3" t="s">
        <v>5751</v>
      </c>
      <c r="J659" s="3" t="s">
        <v>2256</v>
      </c>
      <c r="L659" s="2" t="s">
        <v>5752</v>
      </c>
      <c r="M659" s="2" t="s">
        <v>5753</v>
      </c>
      <c r="N659" s="3">
        <f t="shared" ref="N659:N722" si="13">F659</f>
        <v>292</v>
      </c>
      <c r="O659" s="4">
        <v>1.46</v>
      </c>
      <c r="P659" s="2" t="s">
        <v>5754</v>
      </c>
      <c r="Q659" s="2" t="s">
        <v>5755</v>
      </c>
    </row>
    <row r="660" customHeight="1" spans="1:14">
      <c r="A660" s="18" t="s">
        <v>283</v>
      </c>
      <c r="B660" s="3" t="s">
        <v>823</v>
      </c>
      <c r="N660" s="3">
        <f t="shared" si="13"/>
        <v>0</v>
      </c>
    </row>
    <row r="661" customHeight="1" spans="1:17">
      <c r="A661" s="22" t="s">
        <v>284</v>
      </c>
      <c r="B661" s="7">
        <v>44985</v>
      </c>
      <c r="C661" s="3" t="s">
        <v>5756</v>
      </c>
      <c r="D661" s="3" t="s">
        <v>5757</v>
      </c>
      <c r="E661" s="10">
        <v>0.075</v>
      </c>
      <c r="F661" s="3">
        <v>363</v>
      </c>
      <c r="G661" s="15" t="s">
        <v>5758</v>
      </c>
      <c r="H661" s="2" t="s">
        <v>5759</v>
      </c>
      <c r="I661" s="3" t="s">
        <v>5760</v>
      </c>
      <c r="J661" s="3" t="s">
        <v>2256</v>
      </c>
      <c r="L661" s="2" t="s">
        <v>3693</v>
      </c>
      <c r="M661" s="2" t="s">
        <v>5761</v>
      </c>
      <c r="N661" s="3">
        <f t="shared" si="13"/>
        <v>363</v>
      </c>
      <c r="O661" s="4">
        <v>1.01</v>
      </c>
      <c r="P661" s="2" t="s">
        <v>5762</v>
      </c>
      <c r="Q661" s="2" t="s">
        <v>5763</v>
      </c>
    </row>
    <row r="662" customHeight="1" spans="1:14">
      <c r="A662" s="22" t="s">
        <v>284</v>
      </c>
      <c r="B662" s="7">
        <v>44606</v>
      </c>
      <c r="C662" s="3" t="s">
        <v>5764</v>
      </c>
      <c r="D662" s="3" t="s">
        <v>5765</v>
      </c>
      <c r="E662" s="10">
        <v>0.0751</v>
      </c>
      <c r="F662" s="3">
        <v>38</v>
      </c>
      <c r="G662" s="3" t="s">
        <v>823</v>
      </c>
      <c r="N662" s="3">
        <f t="shared" si="13"/>
        <v>38</v>
      </c>
    </row>
    <row r="663" customHeight="1" spans="1:15">
      <c r="A663" s="22" t="s">
        <v>284</v>
      </c>
      <c r="B663" s="7">
        <v>43765</v>
      </c>
      <c r="C663" s="3" t="s">
        <v>5766</v>
      </c>
      <c r="D663" s="3" t="s">
        <v>5767</v>
      </c>
      <c r="E663" s="10">
        <v>0.0579</v>
      </c>
      <c r="F663" s="3">
        <v>208</v>
      </c>
      <c r="G663" s="15" t="s">
        <v>5768</v>
      </c>
      <c r="H663" s="2" t="s">
        <v>5769</v>
      </c>
      <c r="J663" s="3" t="s">
        <v>2266</v>
      </c>
      <c r="L663" s="2" t="s">
        <v>5770</v>
      </c>
      <c r="M663" s="2" t="s">
        <v>5771</v>
      </c>
      <c r="N663" s="3">
        <f t="shared" si="13"/>
        <v>208</v>
      </c>
      <c r="O663" s="4">
        <v>1.16</v>
      </c>
    </row>
    <row r="664" customHeight="1" spans="1:14">
      <c r="A664" s="22" t="s">
        <v>285</v>
      </c>
      <c r="B664" s="7">
        <v>44949</v>
      </c>
      <c r="C664" s="19">
        <v>629650</v>
      </c>
      <c r="D664" s="19">
        <v>7997437</v>
      </c>
      <c r="E664" s="10">
        <v>0.073</v>
      </c>
      <c r="F664" s="3">
        <v>73</v>
      </c>
      <c r="G664" s="3" t="s">
        <v>823</v>
      </c>
      <c r="N664" s="3">
        <f t="shared" si="13"/>
        <v>73</v>
      </c>
    </row>
    <row r="665" customHeight="1" spans="1:15">
      <c r="A665" s="22" t="s">
        <v>285</v>
      </c>
      <c r="B665" s="7">
        <v>44249</v>
      </c>
      <c r="C665" s="19">
        <v>209210</v>
      </c>
      <c r="D665" s="19">
        <v>4312600</v>
      </c>
      <c r="E665" s="10">
        <v>0.0463</v>
      </c>
      <c r="F665" s="3">
        <v>49</v>
      </c>
      <c r="G665" s="15" t="s">
        <v>5772</v>
      </c>
      <c r="H665" s="2" t="s">
        <v>5773</v>
      </c>
      <c r="I665" s="33">
        <v>10</v>
      </c>
      <c r="L665" s="33">
        <v>9870</v>
      </c>
      <c r="M665" s="33">
        <v>9870</v>
      </c>
      <c r="N665" s="3">
        <f t="shared" si="13"/>
        <v>49</v>
      </c>
      <c r="O665" s="4">
        <v>1</v>
      </c>
    </row>
    <row r="666" customHeight="1" spans="1:15">
      <c r="A666" s="22" t="s">
        <v>285</v>
      </c>
      <c r="B666" s="7">
        <v>43500</v>
      </c>
      <c r="C666" s="19">
        <v>311600</v>
      </c>
      <c r="D666" s="19">
        <v>4001000</v>
      </c>
      <c r="E666" s="10">
        <v>0.0723</v>
      </c>
      <c r="F666" s="3">
        <v>359</v>
      </c>
      <c r="G666" s="15" t="s">
        <v>5774</v>
      </c>
      <c r="H666" s="2" t="s">
        <v>5775</v>
      </c>
      <c r="J666" s="3" t="s">
        <v>2251</v>
      </c>
      <c r="L666" s="20">
        <v>200000</v>
      </c>
      <c r="M666" s="19">
        <v>318370</v>
      </c>
      <c r="N666" s="3">
        <f t="shared" si="13"/>
        <v>359</v>
      </c>
      <c r="O666" s="4">
        <v>1.55</v>
      </c>
    </row>
    <row r="667" customHeight="1" spans="1:17">
      <c r="A667" s="22" t="s">
        <v>286</v>
      </c>
      <c r="B667" s="7">
        <v>45180</v>
      </c>
      <c r="C667" s="3" t="s">
        <v>5776</v>
      </c>
      <c r="D667" s="3" t="s">
        <v>5777</v>
      </c>
      <c r="E667" s="10">
        <v>0.0424</v>
      </c>
      <c r="F667" s="3">
        <v>319</v>
      </c>
      <c r="G667" s="15" t="s">
        <v>5778</v>
      </c>
      <c r="H667" s="2" t="s">
        <v>5779</v>
      </c>
      <c r="I667" s="3" t="s">
        <v>5354</v>
      </c>
      <c r="J667" s="3" t="s">
        <v>2256</v>
      </c>
      <c r="L667" s="3" t="s">
        <v>3747</v>
      </c>
      <c r="M667" s="3" t="s">
        <v>5780</v>
      </c>
      <c r="N667" s="3">
        <f t="shared" si="13"/>
        <v>319</v>
      </c>
      <c r="O667" s="4">
        <v>1.04</v>
      </c>
      <c r="P667" s="2" t="s">
        <v>5781</v>
      </c>
      <c r="Q667" s="2" t="s">
        <v>5782</v>
      </c>
    </row>
    <row r="668" customHeight="1" spans="1:17">
      <c r="A668" s="22" t="s">
        <v>286</v>
      </c>
      <c r="B668" s="7">
        <v>44522</v>
      </c>
      <c r="C668" s="3" t="s">
        <v>5783</v>
      </c>
      <c r="D668" s="3" t="s">
        <v>5784</v>
      </c>
      <c r="E668" s="10">
        <v>0.0783</v>
      </c>
      <c r="F668" s="3">
        <v>433</v>
      </c>
      <c r="G668" s="15" t="s">
        <v>5785</v>
      </c>
      <c r="H668" s="2" t="s">
        <v>5786</v>
      </c>
      <c r="I668" s="3" t="s">
        <v>5787</v>
      </c>
      <c r="J668" s="3" t="s">
        <v>2256</v>
      </c>
      <c r="L668" s="3" t="s">
        <v>3492</v>
      </c>
      <c r="M668" s="3" t="s">
        <v>5788</v>
      </c>
      <c r="N668" s="3">
        <f t="shared" si="13"/>
        <v>433</v>
      </c>
      <c r="O668" s="4">
        <v>2.45</v>
      </c>
      <c r="P668" s="2" t="s">
        <v>5789</v>
      </c>
      <c r="Q668" s="2" t="s">
        <v>5790</v>
      </c>
    </row>
    <row r="669" customHeight="1" spans="1:14">
      <c r="A669" s="22" t="s">
        <v>287</v>
      </c>
      <c r="B669" s="7">
        <v>44505</v>
      </c>
      <c r="C669" s="3" t="s">
        <v>5791</v>
      </c>
      <c r="D669" s="3" t="s">
        <v>5792</v>
      </c>
      <c r="E669" s="10">
        <v>0.0103</v>
      </c>
      <c r="F669" s="3">
        <v>38</v>
      </c>
      <c r="G669" s="3" t="s">
        <v>823</v>
      </c>
      <c r="N669" s="3">
        <f t="shared" si="13"/>
        <v>38</v>
      </c>
    </row>
    <row r="670" customHeight="1" spans="1:15">
      <c r="A670" s="22" t="s">
        <v>287</v>
      </c>
      <c r="B670" s="7">
        <v>43553</v>
      </c>
      <c r="C670" s="3" t="s">
        <v>5793</v>
      </c>
      <c r="D670" s="3" t="s">
        <v>5794</v>
      </c>
      <c r="E670" s="10">
        <v>0.1135</v>
      </c>
      <c r="F670" s="3">
        <v>377</v>
      </c>
      <c r="G670" s="15" t="s">
        <v>5795</v>
      </c>
      <c r="H670" s="2" t="s">
        <v>5796</v>
      </c>
      <c r="J670" s="3" t="s">
        <v>2256</v>
      </c>
      <c r="L670" s="3" t="s">
        <v>3109</v>
      </c>
      <c r="M670" s="3" t="s">
        <v>5797</v>
      </c>
      <c r="N670" s="3">
        <f t="shared" si="13"/>
        <v>377</v>
      </c>
      <c r="O670" s="4">
        <v>1.31</v>
      </c>
    </row>
    <row r="671" customHeight="1" spans="1:17">
      <c r="A671" s="14" t="s">
        <v>288</v>
      </c>
      <c r="B671" s="7">
        <v>45030</v>
      </c>
      <c r="C671" s="3" t="s">
        <v>2193</v>
      </c>
      <c r="D671" s="3" t="s">
        <v>5798</v>
      </c>
      <c r="E671" s="10">
        <v>0.1538</v>
      </c>
      <c r="F671" s="3">
        <v>276</v>
      </c>
      <c r="G671" s="15" t="s">
        <v>5799</v>
      </c>
      <c r="H671" s="2" t="s">
        <v>5800</v>
      </c>
      <c r="I671" s="3" t="s">
        <v>5801</v>
      </c>
      <c r="J671" s="3" t="s">
        <v>2256</v>
      </c>
      <c r="L671" s="2" t="s">
        <v>3206</v>
      </c>
      <c r="M671" s="3" t="s">
        <v>5802</v>
      </c>
      <c r="N671" s="3">
        <f t="shared" si="13"/>
        <v>276</v>
      </c>
      <c r="O671" s="4">
        <v>1.31</v>
      </c>
      <c r="P671" s="2" t="s">
        <v>5803</v>
      </c>
      <c r="Q671" s="2" t="s">
        <v>5804</v>
      </c>
    </row>
    <row r="672" customHeight="1" spans="1:17">
      <c r="A672" s="22" t="s">
        <v>289</v>
      </c>
      <c r="B672" s="7">
        <v>45127</v>
      </c>
      <c r="C672" s="3" t="s">
        <v>5805</v>
      </c>
      <c r="D672" s="3" t="s">
        <v>5806</v>
      </c>
      <c r="E672" s="10">
        <v>0.0345</v>
      </c>
      <c r="F672" s="3">
        <v>395</v>
      </c>
      <c r="G672" s="15" t="s">
        <v>5807</v>
      </c>
      <c r="H672" s="2" t="s">
        <v>5808</v>
      </c>
      <c r="I672" s="3" t="s">
        <v>5809</v>
      </c>
      <c r="J672" s="3" t="s">
        <v>2256</v>
      </c>
      <c r="L672" s="3" t="s">
        <v>5810</v>
      </c>
      <c r="M672" s="3" t="s">
        <v>5811</v>
      </c>
      <c r="N672" s="3">
        <f t="shared" si="13"/>
        <v>395</v>
      </c>
      <c r="O672" s="4">
        <v>1.95</v>
      </c>
      <c r="P672" s="2" t="s">
        <v>5812</v>
      </c>
      <c r="Q672" s="2" t="s">
        <v>5813</v>
      </c>
    </row>
    <row r="673" customHeight="1" spans="1:17">
      <c r="A673" s="22" t="s">
        <v>289</v>
      </c>
      <c r="B673" s="7">
        <v>44551</v>
      </c>
      <c r="C673" s="3" t="s">
        <v>5814</v>
      </c>
      <c r="D673" s="3" t="s">
        <v>5815</v>
      </c>
      <c r="E673" s="10">
        <v>0.0762</v>
      </c>
      <c r="F673" s="3">
        <v>534</v>
      </c>
      <c r="G673" s="15" t="s">
        <v>5816</v>
      </c>
      <c r="H673" s="2" t="s">
        <v>5817</v>
      </c>
      <c r="I673" s="3" t="s">
        <v>5818</v>
      </c>
      <c r="J673" s="3" t="s">
        <v>2256</v>
      </c>
      <c r="L673" s="3" t="s">
        <v>3780</v>
      </c>
      <c r="M673" s="3" t="s">
        <v>5819</v>
      </c>
      <c r="N673" s="3">
        <f t="shared" si="13"/>
        <v>534</v>
      </c>
      <c r="O673" s="4">
        <v>3.29</v>
      </c>
      <c r="P673" s="2" t="s">
        <v>5820</v>
      </c>
      <c r="Q673" s="2" t="s">
        <v>5821</v>
      </c>
    </row>
    <row r="674" customHeight="1" spans="1:17">
      <c r="A674" s="22" t="s">
        <v>289</v>
      </c>
      <c r="B674" s="7">
        <v>44135</v>
      </c>
      <c r="C674" s="3" t="s">
        <v>5822</v>
      </c>
      <c r="D674" s="3" t="s">
        <v>5823</v>
      </c>
      <c r="E674" s="10">
        <v>0.0816</v>
      </c>
      <c r="F674" s="3">
        <v>624</v>
      </c>
      <c r="G674" s="15" t="s">
        <v>5824</v>
      </c>
      <c r="H674" s="2" t="s">
        <v>5825</v>
      </c>
      <c r="J674" s="3" t="s">
        <v>2256</v>
      </c>
      <c r="L674" s="3" t="s">
        <v>2959</v>
      </c>
      <c r="M674" s="3" t="s">
        <v>5826</v>
      </c>
      <c r="N674" s="3">
        <f t="shared" si="13"/>
        <v>624</v>
      </c>
      <c r="O674" s="4">
        <v>2.25</v>
      </c>
      <c r="P674" s="2" t="s">
        <v>5827</v>
      </c>
      <c r="Q674" s="2" t="s">
        <v>5828</v>
      </c>
    </row>
    <row r="675" customHeight="1" spans="1:17">
      <c r="A675" s="22" t="s">
        <v>290</v>
      </c>
      <c r="B675" s="7">
        <v>44902</v>
      </c>
      <c r="C675" s="3" t="s">
        <v>2204</v>
      </c>
      <c r="D675" s="3" t="s">
        <v>5829</v>
      </c>
      <c r="E675" s="10">
        <v>0.1189</v>
      </c>
      <c r="F675" s="3">
        <v>746</v>
      </c>
      <c r="G675" s="15" t="s">
        <v>5830</v>
      </c>
      <c r="H675" s="2" t="s">
        <v>5831</v>
      </c>
      <c r="I675" s="3" t="s">
        <v>5832</v>
      </c>
      <c r="J675" s="3" t="s">
        <v>2256</v>
      </c>
      <c r="L675" s="2" t="s">
        <v>5833</v>
      </c>
      <c r="M675" s="3" t="s">
        <v>5834</v>
      </c>
      <c r="N675" s="3">
        <f t="shared" si="13"/>
        <v>746</v>
      </c>
      <c r="O675" s="4">
        <v>1.55</v>
      </c>
      <c r="P675" s="2" t="s">
        <v>5835</v>
      </c>
      <c r="Q675" s="2" t="s">
        <v>5836</v>
      </c>
    </row>
    <row r="676" customHeight="1" spans="1:17">
      <c r="A676" s="22" t="s">
        <v>291</v>
      </c>
      <c r="B676" s="7">
        <v>45230</v>
      </c>
      <c r="C676" s="3" t="s">
        <v>2210</v>
      </c>
      <c r="D676" s="3" t="s">
        <v>5837</v>
      </c>
      <c r="E676" s="10">
        <v>0.0336</v>
      </c>
      <c r="F676" s="3">
        <v>331</v>
      </c>
      <c r="G676" s="15" t="s">
        <v>5838</v>
      </c>
      <c r="H676" s="2" t="s">
        <v>5839</v>
      </c>
      <c r="I676" s="3" t="s">
        <v>5840</v>
      </c>
      <c r="J676" s="3" t="s">
        <v>2256</v>
      </c>
      <c r="L676" s="3" t="s">
        <v>5841</v>
      </c>
      <c r="M676" s="3" t="s">
        <v>5842</v>
      </c>
      <c r="N676" s="3">
        <f t="shared" si="13"/>
        <v>331</v>
      </c>
      <c r="O676" s="4">
        <v>1.41</v>
      </c>
      <c r="P676" s="2" t="s">
        <v>5843</v>
      </c>
      <c r="Q676" s="2" t="s">
        <v>5844</v>
      </c>
    </row>
    <row r="677" customHeight="1" spans="1:15">
      <c r="A677" s="22" t="s">
        <v>292</v>
      </c>
      <c r="B677" s="7">
        <v>43437</v>
      </c>
      <c r="C677" s="3" t="s">
        <v>5845</v>
      </c>
      <c r="D677" s="3" t="s">
        <v>5846</v>
      </c>
      <c r="E677" s="10">
        <v>0.0415</v>
      </c>
      <c r="F677" s="3">
        <v>424</v>
      </c>
      <c r="G677" s="15" t="s">
        <v>5847</v>
      </c>
      <c r="H677" s="2" t="s">
        <v>5848</v>
      </c>
      <c r="J677" s="3" t="s">
        <v>2256</v>
      </c>
      <c r="K677" s="2" t="s">
        <v>5849</v>
      </c>
      <c r="L677" s="3" t="s">
        <v>2505</v>
      </c>
      <c r="M677" s="3" t="s">
        <v>5850</v>
      </c>
      <c r="N677" s="3">
        <f t="shared" si="13"/>
        <v>424</v>
      </c>
      <c r="O677" s="4">
        <v>1.04</v>
      </c>
    </row>
    <row r="678" customHeight="1" spans="1:15">
      <c r="A678" s="22" t="s">
        <v>292</v>
      </c>
      <c r="B678" s="7">
        <v>43174</v>
      </c>
      <c r="C678" s="3" t="s">
        <v>5851</v>
      </c>
      <c r="D678" s="3" t="s">
        <v>5852</v>
      </c>
      <c r="E678" s="10">
        <v>0.0026</v>
      </c>
      <c r="F678" s="3">
        <v>37</v>
      </c>
      <c r="G678" s="15" t="s">
        <v>5853</v>
      </c>
      <c r="H678" s="2" t="s">
        <v>5854</v>
      </c>
      <c r="J678" s="3" t="s">
        <v>2256</v>
      </c>
      <c r="L678" s="3" t="s">
        <v>5855</v>
      </c>
      <c r="M678" s="3" t="s">
        <v>5851</v>
      </c>
      <c r="N678" s="3">
        <f t="shared" si="13"/>
        <v>37</v>
      </c>
      <c r="O678" s="4">
        <v>1.01</v>
      </c>
    </row>
    <row r="679" customHeight="1" spans="1:17">
      <c r="A679" s="18" t="s">
        <v>293</v>
      </c>
      <c r="B679" s="7">
        <v>45215</v>
      </c>
      <c r="C679" s="3" t="s">
        <v>5856</v>
      </c>
      <c r="D679" s="3" t="s">
        <v>5857</v>
      </c>
      <c r="E679" s="10">
        <v>0.1022</v>
      </c>
      <c r="F679" s="3">
        <v>328</v>
      </c>
      <c r="G679" s="3" t="s">
        <v>5858</v>
      </c>
      <c r="H679" s="2" t="s">
        <v>5859</v>
      </c>
      <c r="I679" s="3" t="s">
        <v>5094</v>
      </c>
      <c r="J679" s="3" t="s">
        <v>2256</v>
      </c>
      <c r="L679" s="3" t="s">
        <v>4018</v>
      </c>
      <c r="M679" s="3" t="s">
        <v>5860</v>
      </c>
      <c r="N679" s="3">
        <f t="shared" si="13"/>
        <v>328</v>
      </c>
      <c r="O679" s="4">
        <v>1.13</v>
      </c>
      <c r="P679" s="2" t="s">
        <v>5861</v>
      </c>
      <c r="Q679" s="2" t="s">
        <v>5862</v>
      </c>
    </row>
    <row r="680" customHeight="1" spans="1:17">
      <c r="A680" s="22" t="s">
        <v>293</v>
      </c>
      <c r="B680" s="7">
        <v>44679</v>
      </c>
      <c r="C680" s="3" t="s">
        <v>5863</v>
      </c>
      <c r="D680" s="3" t="s">
        <v>5864</v>
      </c>
      <c r="E680" s="10">
        <v>0.1371</v>
      </c>
      <c r="F680" s="3">
        <v>1273</v>
      </c>
      <c r="G680" s="15" t="s">
        <v>5865</v>
      </c>
      <c r="H680" s="2" t="s">
        <v>5866</v>
      </c>
      <c r="I680" s="3" t="s">
        <v>5867</v>
      </c>
      <c r="J680" s="3" t="s">
        <v>2256</v>
      </c>
      <c r="L680" s="3" t="s">
        <v>4233</v>
      </c>
      <c r="M680" s="3" t="s">
        <v>5868</v>
      </c>
      <c r="N680" s="3">
        <f t="shared" si="13"/>
        <v>1273</v>
      </c>
      <c r="O680" s="4">
        <v>8.27</v>
      </c>
      <c r="P680" s="2" t="s">
        <v>5869</v>
      </c>
      <c r="Q680" s="2" t="s">
        <v>5870</v>
      </c>
    </row>
    <row r="681" customHeight="1" spans="1:14">
      <c r="A681" s="22" t="s">
        <v>293</v>
      </c>
      <c r="B681" s="7">
        <v>44118</v>
      </c>
      <c r="C681" s="3" t="s">
        <v>5871</v>
      </c>
      <c r="D681" s="3" t="s">
        <v>2247</v>
      </c>
      <c r="E681" s="3" t="s">
        <v>2248</v>
      </c>
      <c r="F681" s="3">
        <v>460</v>
      </c>
      <c r="G681" s="15" t="s">
        <v>5872</v>
      </c>
      <c r="H681" s="2" t="s">
        <v>5873</v>
      </c>
      <c r="I681" s="3" t="s">
        <v>2251</v>
      </c>
      <c r="J681" s="3" t="s">
        <v>2251</v>
      </c>
      <c r="K681" s="2" t="s">
        <v>5874</v>
      </c>
      <c r="L681" s="3" t="s">
        <v>2505</v>
      </c>
      <c r="M681" s="3" t="s">
        <v>5875</v>
      </c>
      <c r="N681" s="3">
        <f t="shared" si="13"/>
        <v>460</v>
      </c>
    </row>
    <row r="682" customHeight="1" spans="1:14">
      <c r="A682" s="22" t="s">
        <v>293</v>
      </c>
      <c r="B682" s="7">
        <v>43905</v>
      </c>
      <c r="C682" s="3" t="s">
        <v>5876</v>
      </c>
      <c r="D682" s="3" t="s">
        <v>5877</v>
      </c>
      <c r="E682" s="10">
        <v>0.0642</v>
      </c>
      <c r="F682" s="3">
        <v>935</v>
      </c>
      <c r="N682" s="3">
        <f t="shared" si="13"/>
        <v>935</v>
      </c>
    </row>
    <row r="683" customHeight="1" spans="1:14">
      <c r="A683" s="22" t="s">
        <v>293</v>
      </c>
      <c r="B683" s="7">
        <v>43480</v>
      </c>
      <c r="C683" s="3" t="s">
        <v>5878</v>
      </c>
      <c r="D683" s="3" t="s">
        <v>5879</v>
      </c>
      <c r="E683" s="10">
        <v>0.1084</v>
      </c>
      <c r="F683" s="3">
        <v>804</v>
      </c>
      <c r="N683" s="3">
        <f t="shared" si="13"/>
        <v>804</v>
      </c>
    </row>
    <row r="684" customHeight="1" spans="1:14">
      <c r="A684" s="22" t="s">
        <v>293</v>
      </c>
      <c r="B684" s="7">
        <v>42954</v>
      </c>
      <c r="C684" s="3" t="s">
        <v>5880</v>
      </c>
      <c r="D684" s="3" t="s">
        <v>5881</v>
      </c>
      <c r="E684" s="10">
        <v>0.1057</v>
      </c>
      <c r="F684" s="3">
        <v>465</v>
      </c>
      <c r="N684" s="3">
        <f t="shared" si="13"/>
        <v>465</v>
      </c>
    </row>
    <row r="685" customHeight="1" spans="1:14">
      <c r="A685" s="22" t="s">
        <v>293</v>
      </c>
      <c r="B685" s="7">
        <v>42690</v>
      </c>
      <c r="C685" s="3" t="s">
        <v>5882</v>
      </c>
      <c r="D685" s="3" t="s">
        <v>5883</v>
      </c>
      <c r="E685" s="10">
        <v>0.0491</v>
      </c>
      <c r="F685" s="3">
        <v>181</v>
      </c>
      <c r="N685" s="3">
        <f t="shared" si="13"/>
        <v>181</v>
      </c>
    </row>
    <row r="686" customHeight="1" spans="2:17">
      <c r="B686" s="7">
        <v>45227</v>
      </c>
      <c r="C686" s="3" t="s">
        <v>2227</v>
      </c>
      <c r="D686" s="3" t="s">
        <v>5884</v>
      </c>
      <c r="E686" s="10">
        <v>0.1335</v>
      </c>
      <c r="F686" s="3">
        <v>611</v>
      </c>
      <c r="G686" s="15" t="s">
        <v>5885</v>
      </c>
      <c r="H686" s="2" t="s">
        <v>5886</v>
      </c>
      <c r="I686" s="3" t="s">
        <v>5887</v>
      </c>
      <c r="J686" s="3" t="s">
        <v>2256</v>
      </c>
      <c r="L686" s="3" t="s">
        <v>5888</v>
      </c>
      <c r="M686" s="3" t="s">
        <v>5889</v>
      </c>
      <c r="N686" s="3">
        <f t="shared" si="13"/>
        <v>611</v>
      </c>
      <c r="O686" s="4">
        <v>2.17</v>
      </c>
      <c r="P686" s="2" t="s">
        <v>5890</v>
      </c>
      <c r="Q686" s="2" t="s">
        <v>5891</v>
      </c>
    </row>
    <row r="687" customHeight="1" spans="14:14">
      <c r="N687" s="3">
        <f t="shared" si="13"/>
        <v>0</v>
      </c>
    </row>
    <row r="688" customHeight="1" spans="14:14">
      <c r="N688" s="3">
        <f t="shared" si="13"/>
        <v>0</v>
      </c>
    </row>
    <row r="689" customHeight="1" spans="14:14">
      <c r="N689" s="3">
        <f t="shared" si="13"/>
        <v>0</v>
      </c>
    </row>
    <row r="690" customHeight="1" spans="14:14">
      <c r="N690" s="3">
        <f t="shared" si="13"/>
        <v>0</v>
      </c>
    </row>
    <row r="691" customHeight="1" spans="14:14">
      <c r="N691" s="3">
        <f t="shared" si="13"/>
        <v>0</v>
      </c>
    </row>
    <row r="692" customHeight="1" spans="14:14">
      <c r="N692" s="3">
        <f t="shared" si="13"/>
        <v>0</v>
      </c>
    </row>
    <row r="693" customHeight="1" spans="14:14">
      <c r="N693" s="3">
        <f t="shared" si="13"/>
        <v>0</v>
      </c>
    </row>
    <row r="694" customHeight="1" spans="14:14">
      <c r="N694" s="3">
        <f t="shared" si="13"/>
        <v>0</v>
      </c>
    </row>
    <row r="695" customHeight="1" spans="14:14">
      <c r="N695" s="3">
        <f t="shared" si="13"/>
        <v>0</v>
      </c>
    </row>
    <row r="696" customHeight="1" spans="14:14">
      <c r="N696" s="3">
        <f t="shared" si="13"/>
        <v>0</v>
      </c>
    </row>
    <row r="697" customHeight="1" spans="14:14">
      <c r="N697" s="3">
        <f t="shared" si="13"/>
        <v>0</v>
      </c>
    </row>
    <row r="698" customHeight="1" spans="14:14">
      <c r="N698" s="3">
        <f t="shared" si="13"/>
        <v>0</v>
      </c>
    </row>
    <row r="699" customHeight="1" spans="14:14">
      <c r="N699" s="3">
        <f t="shared" si="13"/>
        <v>0</v>
      </c>
    </row>
    <row r="700" customHeight="1" spans="14:14">
      <c r="N700" s="3">
        <f t="shared" si="13"/>
        <v>0</v>
      </c>
    </row>
    <row r="701" customHeight="1" spans="14:14">
      <c r="N701" s="3">
        <f t="shared" si="13"/>
        <v>0</v>
      </c>
    </row>
    <row r="702" customHeight="1" spans="14:14">
      <c r="N702" s="3">
        <f t="shared" si="13"/>
        <v>0</v>
      </c>
    </row>
    <row r="703" customHeight="1" spans="14:14">
      <c r="N703" s="3">
        <f t="shared" si="13"/>
        <v>0</v>
      </c>
    </row>
    <row r="704" customHeight="1" spans="14:14">
      <c r="N704" s="3">
        <f t="shared" si="13"/>
        <v>0</v>
      </c>
    </row>
    <row r="705" customHeight="1" spans="14:14">
      <c r="N705" s="3">
        <f t="shared" si="13"/>
        <v>0</v>
      </c>
    </row>
    <row r="706" customHeight="1" spans="14:14">
      <c r="N706" s="3">
        <f t="shared" si="13"/>
        <v>0</v>
      </c>
    </row>
    <row r="707" customHeight="1" spans="14:14">
      <c r="N707" s="3">
        <f t="shared" si="13"/>
        <v>0</v>
      </c>
    </row>
    <row r="708" customHeight="1" spans="14:14">
      <c r="N708" s="3">
        <f t="shared" si="13"/>
        <v>0</v>
      </c>
    </row>
    <row r="709" customHeight="1" spans="14:14">
      <c r="N709" s="3">
        <f t="shared" si="13"/>
        <v>0</v>
      </c>
    </row>
    <row r="710" customHeight="1" spans="14:14">
      <c r="N710" s="3">
        <f t="shared" si="13"/>
        <v>0</v>
      </c>
    </row>
    <row r="711" customHeight="1" spans="14:14">
      <c r="N711" s="3">
        <f t="shared" si="13"/>
        <v>0</v>
      </c>
    </row>
    <row r="712" customHeight="1" spans="14:14">
      <c r="N712" s="3">
        <f t="shared" si="13"/>
        <v>0</v>
      </c>
    </row>
    <row r="713" customHeight="1" spans="14:14">
      <c r="N713" s="3">
        <f t="shared" si="13"/>
        <v>0</v>
      </c>
    </row>
    <row r="714" customHeight="1" spans="14:14">
      <c r="N714" s="3">
        <f t="shared" si="13"/>
        <v>0</v>
      </c>
    </row>
    <row r="715" customHeight="1" spans="14:14">
      <c r="N715" s="3">
        <f t="shared" si="13"/>
        <v>0</v>
      </c>
    </row>
    <row r="716" customHeight="1" spans="14:14">
      <c r="N716" s="3">
        <f t="shared" si="13"/>
        <v>0</v>
      </c>
    </row>
    <row r="717" customHeight="1" spans="14:14">
      <c r="N717" s="3">
        <f t="shared" si="13"/>
        <v>0</v>
      </c>
    </row>
    <row r="718" customHeight="1" spans="14:14">
      <c r="N718" s="3">
        <f t="shared" si="13"/>
        <v>0</v>
      </c>
    </row>
    <row r="719" customHeight="1" spans="14:14">
      <c r="N719" s="3">
        <f t="shared" si="13"/>
        <v>0</v>
      </c>
    </row>
    <row r="720" customHeight="1" spans="14:14">
      <c r="N720" s="3">
        <f t="shared" si="13"/>
        <v>0</v>
      </c>
    </row>
    <row r="721" customHeight="1" spans="14:14">
      <c r="N721" s="3">
        <f t="shared" si="13"/>
        <v>0</v>
      </c>
    </row>
    <row r="722" customHeight="1" spans="14:14">
      <c r="N722" s="3">
        <f t="shared" si="13"/>
        <v>0</v>
      </c>
    </row>
    <row r="723" customHeight="1" spans="14:14">
      <c r="N723" s="3">
        <f t="shared" ref="N723:N786" si="14">F723</f>
        <v>0</v>
      </c>
    </row>
    <row r="724" customHeight="1" spans="14:14">
      <c r="N724" s="3">
        <f t="shared" si="14"/>
        <v>0</v>
      </c>
    </row>
    <row r="725" customHeight="1" spans="14:14">
      <c r="N725" s="3">
        <f t="shared" si="14"/>
        <v>0</v>
      </c>
    </row>
    <row r="726" customHeight="1" spans="14:14">
      <c r="N726" s="3">
        <f t="shared" si="14"/>
        <v>0</v>
      </c>
    </row>
    <row r="727" customHeight="1" spans="14:14">
      <c r="N727" s="3">
        <f t="shared" si="14"/>
        <v>0</v>
      </c>
    </row>
    <row r="728" customHeight="1" spans="14:14">
      <c r="N728" s="3">
        <f t="shared" si="14"/>
        <v>0</v>
      </c>
    </row>
    <row r="729" customHeight="1" spans="14:14">
      <c r="N729" s="3">
        <f t="shared" si="14"/>
        <v>0</v>
      </c>
    </row>
    <row r="730" customHeight="1" spans="14:14">
      <c r="N730" s="3">
        <f t="shared" si="14"/>
        <v>0</v>
      </c>
    </row>
    <row r="731" customHeight="1" spans="14:14">
      <c r="N731" s="3">
        <f t="shared" si="14"/>
        <v>0</v>
      </c>
    </row>
    <row r="732" customHeight="1" spans="14:14">
      <c r="N732" s="3">
        <f t="shared" si="14"/>
        <v>0</v>
      </c>
    </row>
    <row r="733" customHeight="1" spans="14:14">
      <c r="N733" s="3">
        <f t="shared" si="14"/>
        <v>0</v>
      </c>
    </row>
    <row r="734" customHeight="1" spans="14:14">
      <c r="N734" s="3">
        <f t="shared" si="14"/>
        <v>0</v>
      </c>
    </row>
    <row r="735" customHeight="1" spans="14:14">
      <c r="N735" s="3">
        <f t="shared" si="14"/>
        <v>0</v>
      </c>
    </row>
    <row r="736" customHeight="1" spans="14:14">
      <c r="N736" s="3">
        <f t="shared" si="14"/>
        <v>0</v>
      </c>
    </row>
    <row r="737" customHeight="1" spans="14:14">
      <c r="N737" s="3">
        <f t="shared" si="14"/>
        <v>0</v>
      </c>
    </row>
    <row r="738" customHeight="1" spans="14:14">
      <c r="N738" s="3">
        <f t="shared" si="14"/>
        <v>0</v>
      </c>
    </row>
    <row r="739" customHeight="1" spans="14:14">
      <c r="N739" s="3">
        <f t="shared" si="14"/>
        <v>0</v>
      </c>
    </row>
    <row r="740" customHeight="1" spans="14:14">
      <c r="N740" s="3">
        <f t="shared" si="14"/>
        <v>0</v>
      </c>
    </row>
    <row r="741" customHeight="1" spans="14:14">
      <c r="N741" s="3">
        <f t="shared" si="14"/>
        <v>0</v>
      </c>
    </row>
    <row r="742" customHeight="1" spans="14:14">
      <c r="N742" s="3">
        <f t="shared" si="14"/>
        <v>0</v>
      </c>
    </row>
    <row r="743" customHeight="1" spans="14:14">
      <c r="N743" s="3">
        <f t="shared" si="14"/>
        <v>0</v>
      </c>
    </row>
    <row r="744" customHeight="1" spans="14:14">
      <c r="N744" s="3">
        <f t="shared" si="14"/>
        <v>0</v>
      </c>
    </row>
    <row r="745" customHeight="1" spans="14:14">
      <c r="N745" s="3">
        <f t="shared" si="14"/>
        <v>0</v>
      </c>
    </row>
    <row r="746" customHeight="1" spans="14:14">
      <c r="N746" s="3">
        <f t="shared" si="14"/>
        <v>0</v>
      </c>
    </row>
    <row r="747" customHeight="1" spans="14:14">
      <c r="N747" s="3">
        <f t="shared" si="14"/>
        <v>0</v>
      </c>
    </row>
    <row r="748" customHeight="1" spans="14:14">
      <c r="N748" s="3">
        <f t="shared" si="14"/>
        <v>0</v>
      </c>
    </row>
    <row r="749" customHeight="1" spans="14:14">
      <c r="N749" s="3">
        <f t="shared" si="14"/>
        <v>0</v>
      </c>
    </row>
    <row r="750" customHeight="1" spans="14:14">
      <c r="N750" s="3">
        <f t="shared" si="14"/>
        <v>0</v>
      </c>
    </row>
    <row r="751" customHeight="1" spans="14:14">
      <c r="N751" s="3">
        <f t="shared" si="14"/>
        <v>0</v>
      </c>
    </row>
    <row r="752" customHeight="1" spans="14:14">
      <c r="N752" s="3">
        <f t="shared" si="14"/>
        <v>0</v>
      </c>
    </row>
    <row r="753" customHeight="1" spans="14:14">
      <c r="N753" s="3">
        <f t="shared" si="14"/>
        <v>0</v>
      </c>
    </row>
    <row r="754" customHeight="1" spans="14:14">
      <c r="N754" s="3">
        <f t="shared" si="14"/>
        <v>0</v>
      </c>
    </row>
    <row r="755" customHeight="1" spans="14:14">
      <c r="N755" s="3">
        <f t="shared" si="14"/>
        <v>0</v>
      </c>
    </row>
    <row r="756" customHeight="1" spans="14:14">
      <c r="N756" s="3">
        <f t="shared" si="14"/>
        <v>0</v>
      </c>
    </row>
    <row r="757" customHeight="1" spans="14:14">
      <c r="N757" s="3">
        <f t="shared" si="14"/>
        <v>0</v>
      </c>
    </row>
    <row r="758" customHeight="1" spans="14:14">
      <c r="N758" s="3">
        <f t="shared" si="14"/>
        <v>0</v>
      </c>
    </row>
    <row r="759" customHeight="1" spans="14:14">
      <c r="N759" s="3">
        <f t="shared" si="14"/>
        <v>0</v>
      </c>
    </row>
    <row r="760" customHeight="1" spans="14:14">
      <c r="N760" s="3">
        <f t="shared" si="14"/>
        <v>0</v>
      </c>
    </row>
    <row r="761" customHeight="1" spans="14:14">
      <c r="N761" s="3">
        <f t="shared" si="14"/>
        <v>0</v>
      </c>
    </row>
    <row r="762" customHeight="1" spans="14:14">
      <c r="N762" s="3">
        <f t="shared" si="14"/>
        <v>0</v>
      </c>
    </row>
    <row r="763" customHeight="1" spans="14:14">
      <c r="N763" s="3">
        <f t="shared" si="14"/>
        <v>0</v>
      </c>
    </row>
    <row r="764" customHeight="1" spans="14:14">
      <c r="N764" s="3">
        <f t="shared" si="14"/>
        <v>0</v>
      </c>
    </row>
    <row r="765" customHeight="1" spans="14:14">
      <c r="N765" s="3">
        <f t="shared" si="14"/>
        <v>0</v>
      </c>
    </row>
    <row r="766" customHeight="1" spans="14:14">
      <c r="N766" s="3">
        <f t="shared" si="14"/>
        <v>0</v>
      </c>
    </row>
    <row r="767" customHeight="1" spans="14:14">
      <c r="N767" s="3">
        <f t="shared" si="14"/>
        <v>0</v>
      </c>
    </row>
    <row r="768" customHeight="1" spans="14:14">
      <c r="N768" s="3">
        <f t="shared" si="14"/>
        <v>0</v>
      </c>
    </row>
    <row r="769" customHeight="1" spans="14:14">
      <c r="N769" s="3">
        <f t="shared" si="14"/>
        <v>0</v>
      </c>
    </row>
    <row r="770" customHeight="1" spans="14:14">
      <c r="N770" s="3">
        <f t="shared" si="14"/>
        <v>0</v>
      </c>
    </row>
    <row r="771" customHeight="1" spans="14:14">
      <c r="N771" s="3">
        <f t="shared" si="14"/>
        <v>0</v>
      </c>
    </row>
    <row r="772" customHeight="1" spans="14:14">
      <c r="N772" s="3">
        <f t="shared" si="14"/>
        <v>0</v>
      </c>
    </row>
    <row r="773" customHeight="1" spans="14:14">
      <c r="N773" s="3">
        <f t="shared" si="14"/>
        <v>0</v>
      </c>
    </row>
    <row r="774" customHeight="1" spans="14:14">
      <c r="N774" s="3">
        <f t="shared" si="14"/>
        <v>0</v>
      </c>
    </row>
    <row r="775" customHeight="1" spans="14:14">
      <c r="N775" s="3">
        <f t="shared" si="14"/>
        <v>0</v>
      </c>
    </row>
    <row r="776" customHeight="1" spans="14:14">
      <c r="N776" s="3">
        <f t="shared" si="14"/>
        <v>0</v>
      </c>
    </row>
    <row r="777" customHeight="1" spans="14:14">
      <c r="N777" s="3">
        <f t="shared" si="14"/>
        <v>0</v>
      </c>
    </row>
    <row r="778" customHeight="1" spans="14:14">
      <c r="N778" s="3">
        <f t="shared" si="14"/>
        <v>0</v>
      </c>
    </row>
    <row r="779" customHeight="1" spans="14:14">
      <c r="N779" s="3">
        <f t="shared" si="14"/>
        <v>0</v>
      </c>
    </row>
    <row r="780" customHeight="1" spans="14:14">
      <c r="N780" s="3">
        <f t="shared" si="14"/>
        <v>0</v>
      </c>
    </row>
    <row r="781" customHeight="1" spans="14:14">
      <c r="N781" s="3">
        <f t="shared" si="14"/>
        <v>0</v>
      </c>
    </row>
    <row r="782" customHeight="1" spans="14:14">
      <c r="N782" s="3">
        <f t="shared" si="14"/>
        <v>0</v>
      </c>
    </row>
    <row r="783" customHeight="1" spans="14:14">
      <c r="N783" s="3">
        <f t="shared" si="14"/>
        <v>0</v>
      </c>
    </row>
    <row r="784" customHeight="1" spans="14:14">
      <c r="N784" s="3">
        <f t="shared" si="14"/>
        <v>0</v>
      </c>
    </row>
    <row r="785" customHeight="1" spans="14:14">
      <c r="N785" s="3">
        <f t="shared" si="14"/>
        <v>0</v>
      </c>
    </row>
    <row r="786" customHeight="1" spans="14:14">
      <c r="N786" s="3">
        <f t="shared" si="14"/>
        <v>0</v>
      </c>
    </row>
    <row r="787" customHeight="1" spans="14:14">
      <c r="N787" s="3">
        <f t="shared" ref="N787:N837" si="15">F787</f>
        <v>0</v>
      </c>
    </row>
    <row r="788" customHeight="1" spans="14:14">
      <c r="N788" s="3">
        <f t="shared" si="15"/>
        <v>0</v>
      </c>
    </row>
    <row r="789" customHeight="1" spans="14:14">
      <c r="N789" s="3">
        <f t="shared" si="15"/>
        <v>0</v>
      </c>
    </row>
    <row r="790" customHeight="1" spans="14:14">
      <c r="N790" s="3">
        <f t="shared" si="15"/>
        <v>0</v>
      </c>
    </row>
    <row r="791" customHeight="1" spans="14:14">
      <c r="N791" s="3">
        <f t="shared" si="15"/>
        <v>0</v>
      </c>
    </row>
    <row r="792" customHeight="1" spans="14:14">
      <c r="N792" s="3">
        <f t="shared" si="15"/>
        <v>0</v>
      </c>
    </row>
    <row r="793" customHeight="1" spans="14:14">
      <c r="N793" s="3">
        <f t="shared" si="15"/>
        <v>0</v>
      </c>
    </row>
    <row r="794" customHeight="1" spans="14:14">
      <c r="N794" s="3">
        <f t="shared" si="15"/>
        <v>0</v>
      </c>
    </row>
    <row r="795" customHeight="1" spans="14:14">
      <c r="N795" s="3">
        <f t="shared" si="15"/>
        <v>0</v>
      </c>
    </row>
    <row r="796" customHeight="1" spans="14:14">
      <c r="N796" s="3">
        <f t="shared" si="15"/>
        <v>0</v>
      </c>
    </row>
    <row r="797" customHeight="1" spans="14:14">
      <c r="N797" s="3">
        <f t="shared" si="15"/>
        <v>0</v>
      </c>
    </row>
    <row r="798" customHeight="1" spans="14:14">
      <c r="N798" s="3">
        <f t="shared" si="15"/>
        <v>0</v>
      </c>
    </row>
    <row r="799" customHeight="1" spans="14:14">
      <c r="N799" s="3">
        <f t="shared" si="15"/>
        <v>0</v>
      </c>
    </row>
    <row r="800" customHeight="1" spans="14:14">
      <c r="N800" s="3">
        <f t="shared" si="15"/>
        <v>0</v>
      </c>
    </row>
    <row r="801" customHeight="1" spans="14:14">
      <c r="N801" s="3">
        <f t="shared" si="15"/>
        <v>0</v>
      </c>
    </row>
    <row r="802" customHeight="1" spans="14:14">
      <c r="N802" s="3">
        <f t="shared" si="15"/>
        <v>0</v>
      </c>
    </row>
    <row r="803" customHeight="1" spans="14:14">
      <c r="N803" s="3">
        <f t="shared" si="15"/>
        <v>0</v>
      </c>
    </row>
    <row r="804" customHeight="1" spans="14:14">
      <c r="N804" s="3">
        <f t="shared" si="15"/>
        <v>0</v>
      </c>
    </row>
    <row r="805" customHeight="1" spans="14:14">
      <c r="N805" s="3">
        <f t="shared" si="15"/>
        <v>0</v>
      </c>
    </row>
    <row r="806" customHeight="1" spans="14:14">
      <c r="N806" s="3">
        <f t="shared" si="15"/>
        <v>0</v>
      </c>
    </row>
    <row r="807" customHeight="1" spans="14:14">
      <c r="N807" s="3">
        <f t="shared" si="15"/>
        <v>0</v>
      </c>
    </row>
    <row r="808" customHeight="1" spans="14:14">
      <c r="N808" s="3">
        <f t="shared" si="15"/>
        <v>0</v>
      </c>
    </row>
    <row r="809" customHeight="1" spans="14:14">
      <c r="N809" s="3">
        <f t="shared" si="15"/>
        <v>0</v>
      </c>
    </row>
    <row r="810" customHeight="1" spans="14:14">
      <c r="N810" s="3">
        <f t="shared" si="15"/>
        <v>0</v>
      </c>
    </row>
    <row r="811" customHeight="1" spans="14:14">
      <c r="N811" s="3">
        <f t="shared" si="15"/>
        <v>0</v>
      </c>
    </row>
    <row r="812" customHeight="1" spans="14:14">
      <c r="N812" s="3">
        <f t="shared" si="15"/>
        <v>0</v>
      </c>
    </row>
    <row r="813" customHeight="1" spans="14:14">
      <c r="N813" s="3">
        <f t="shared" si="15"/>
        <v>0</v>
      </c>
    </row>
    <row r="814" customHeight="1" spans="14:14">
      <c r="N814" s="3">
        <f t="shared" si="15"/>
        <v>0</v>
      </c>
    </row>
    <row r="815" customHeight="1" spans="14:14">
      <c r="N815" s="3">
        <f t="shared" si="15"/>
        <v>0</v>
      </c>
    </row>
    <row r="816" customHeight="1" spans="14:14">
      <c r="N816" s="3">
        <f t="shared" si="15"/>
        <v>0</v>
      </c>
    </row>
    <row r="817" customHeight="1" spans="14:14">
      <c r="N817" s="3">
        <f t="shared" si="15"/>
        <v>0</v>
      </c>
    </row>
    <row r="818" customHeight="1" spans="14:14">
      <c r="N818" s="3">
        <f t="shared" si="15"/>
        <v>0</v>
      </c>
    </row>
    <row r="819" customHeight="1" spans="14:14">
      <c r="N819" s="3">
        <f t="shared" si="15"/>
        <v>0</v>
      </c>
    </row>
    <row r="820" customHeight="1" spans="14:14">
      <c r="N820" s="3">
        <f t="shared" si="15"/>
        <v>0</v>
      </c>
    </row>
    <row r="821" customHeight="1" spans="14:14">
      <c r="N821" s="3">
        <f t="shared" si="15"/>
        <v>0</v>
      </c>
    </row>
    <row r="822" customHeight="1" spans="14:14">
      <c r="N822" s="3">
        <f t="shared" si="15"/>
        <v>0</v>
      </c>
    </row>
    <row r="823" customHeight="1" spans="14:14">
      <c r="N823" s="3">
        <f t="shared" si="15"/>
        <v>0</v>
      </c>
    </row>
    <row r="824" customHeight="1" spans="14:14">
      <c r="N824" s="3">
        <f t="shared" si="15"/>
        <v>0</v>
      </c>
    </row>
    <row r="825" customHeight="1" spans="14:14">
      <c r="N825" s="3">
        <f t="shared" si="15"/>
        <v>0</v>
      </c>
    </row>
    <row r="826" customHeight="1" spans="14:14">
      <c r="N826" s="3">
        <f t="shared" si="15"/>
        <v>0</v>
      </c>
    </row>
    <row r="827" customHeight="1" spans="14:14">
      <c r="N827" s="3">
        <f t="shared" si="15"/>
        <v>0</v>
      </c>
    </row>
    <row r="828" customHeight="1" spans="14:14">
      <c r="N828" s="3">
        <f t="shared" si="15"/>
        <v>0</v>
      </c>
    </row>
    <row r="829" customHeight="1" spans="14:14">
      <c r="N829" s="3">
        <f t="shared" si="15"/>
        <v>0</v>
      </c>
    </row>
    <row r="830" customHeight="1" spans="14:14">
      <c r="N830" s="3">
        <f t="shared" si="15"/>
        <v>0</v>
      </c>
    </row>
    <row r="831" customHeight="1" spans="14:14">
      <c r="N831" s="3">
        <f t="shared" si="15"/>
        <v>0</v>
      </c>
    </row>
    <row r="832" customHeight="1" spans="14:14">
      <c r="N832" s="3">
        <f t="shared" si="15"/>
        <v>0</v>
      </c>
    </row>
    <row r="833" customHeight="1" spans="14:14">
      <c r="N833" s="3">
        <f t="shared" si="15"/>
        <v>0</v>
      </c>
    </row>
    <row r="834" customHeight="1" spans="14:14">
      <c r="N834" s="3">
        <f t="shared" si="15"/>
        <v>0</v>
      </c>
    </row>
    <row r="835" customHeight="1" spans="14:14">
      <c r="N835" s="3">
        <f t="shared" si="15"/>
        <v>0</v>
      </c>
    </row>
    <row r="836" customHeight="1" spans="14:14">
      <c r="N836" s="3">
        <f t="shared" si="15"/>
        <v>0</v>
      </c>
    </row>
    <row r="837" customHeight="1" spans="14:14">
      <c r="N837" s="3">
        <f t="shared" si="15"/>
        <v>0</v>
      </c>
    </row>
  </sheetData>
  <mergeCells count="3">
    <mergeCell ref="B1:G1"/>
    <mergeCell ref="I1:K1"/>
    <mergeCell ref="L1:O1"/>
  </mergeCells>
  <dataValidations count="1">
    <dataValidation type="list" allowBlank="1" showInputMessage="1" showErrorMessage="1" sqref="K107 J1:J107 J109:J211 J213:J248 J250:J485 J487:J1048576">
      <formula1>$S$4:$S$6</formula1>
    </dataValidation>
  </dataValidations>
  <hyperlinks>
    <hyperlink ref="G8" r:id="rId1" display="https://europe.republic.com/revolut"/>
    <hyperlink ref="A6" r:id="rId2" display="https://europe.republic.com/businesses/plum/sections/market"/>
    <hyperlink ref="G10" r:id="rId3" display="https://europe.republic.com/paysend2"/>
    <hyperlink ref="A10" r:id="rId4" display="https://europe.republic.com/businesses/paysend/sections/market"/>
    <hyperlink ref="A11" r:id="rId4" display="https://europe.republic.com/businesses/paysend/sections/market"/>
    <hyperlink ref="A13" r:id="rId5" display="https://europe.republic.com/businesses/transfergo/sections/market"/>
    <hyperlink ref="A14" r:id="rId5" display="https://europe.republic.com/businesses/transfergo/sections/market"/>
    <hyperlink ref="G13" r:id="rId6" display="https://europe.republic.com/transfergo"/>
    <hyperlink ref="G15" r:id="rId7" display="https://europe.republic.com/bux"/>
    <hyperlink ref="G16" r:id="rId8" display="https://europe.republic.com/bux1"/>
    <hyperlink ref="G9" r:id="rId9" display="https://europe.republic.com/paysend"/>
    <hyperlink ref="G17" r:id="rId10" display="https://europe.republic.com/bux2"/>
    <hyperlink ref="G20" r:id="rId11" display="https://europe.republic.com/pi-labs-accelerator"/>
    <hyperlink ref="G22" r:id="rId12" display="https://europe.republic.com/onbuy-secondary"/>
    <hyperlink ref="A23" r:id="rId13" display="https://europe.republic.com/businesses/innis-gunn/sections/market"/>
    <hyperlink ref="G23" r:id="rId14" display="https://europe.republic.com/innisandgunn"/>
    <hyperlink ref="G24" r:id="rId15" display="https://europe.republic.com/safetonet"/>
    <hyperlink ref="A24" r:id="rId16" display="https://europe.republic.com/businesses/safetonet/sections/market"/>
    <hyperlink ref="A20" r:id="rId17" display="https://europe.republic.com/businesses/land-technologies-ltd/sections/market"/>
    <hyperlink ref="A26:A28" r:id="rId18" display="https://europe.republic.com/businesses/hw-energy/sections/market"/>
    <hyperlink ref="G28" r:id="rId19" display="https://europe.republic.com/hydro-wind-energy1"/>
    <hyperlink ref="A30:A34" r:id="rId20" display="https://europe.republic.com/businesses/assetz-capital/sections/market"/>
    <hyperlink ref="G30" r:id="rId21" display="https://europe.republic.com/assetz-capital4"/>
    <hyperlink ref="G32" r:id="rId22" display="https://europe.republic.com/assetz-capital2"/>
    <hyperlink ref="G33" r:id="rId23" display="https://europe.republic.com/assetz-capital1"/>
    <hyperlink ref="A35" r:id="rId24" display="https://europe.republic.com/businesses/cuvva/sections/market"/>
    <hyperlink ref="G35" r:id="rId25" display="https://europe.republic.com/cuvva"/>
    <hyperlink ref="A36:A37" r:id="rId26" display="https://europe.republic.com/businesses/oddbox/sections/market"/>
    <hyperlink ref="A38:A39" r:id="rId26" display="https://europe.republic.com/businesses/oddbox/sections/market"/>
    <hyperlink ref="G36" r:id="rId27" display="https://europe.republic.com/oddbox3"/>
    <hyperlink ref="G38" r:id="rId28" display="https://europe.republic.com/oddbox1"/>
    <hyperlink ref="G41" r:id="rId29" display="https://europe.republic.com/guestready1"/>
    <hyperlink ref="A43:A44" r:id="rId30" display="https://europe.republic.com/businesses/baanx-group-ltd/sections/market"/>
    <hyperlink ref="A45" r:id="rId31" display="https://europe.republic.com/businesses/landbay/sections/market"/>
    <hyperlink ref="A46:A57" r:id="rId31" display="https://europe.republic.com/businesses/landbay/sections/market"/>
    <hyperlink ref="G50" r:id="rId32" display="https://europe.republic.com/landbay9"/>
    <hyperlink ref="G54" r:id="rId33" display="https://europe.republic.com/landbay4"/>
    <hyperlink ref="G55" r:id="rId34" display="https://europe.republic.com/landbay2"/>
    <hyperlink ref="G56" r:id="rId35" display="https://europe.republic.com/landbay1"/>
    <hyperlink ref="G57" r:id="rId36" display="https://europe.republic.com/landbay"/>
    <hyperlink ref="A58" r:id="rId37" display="https://europe.republic.com/businesses/nordic-oil/sections/market"/>
    <hyperlink ref="G58" r:id="rId38" display="https://europe.republic.com/nordicoil"/>
    <hyperlink ref="G60" r:id="rId39" display="https://europe.republic.com/young-platform"/>
    <hyperlink ref="G61" r:id="rId40" display="https://europe.republic.com/youngplatform"/>
    <hyperlink ref="A62" r:id="rId41" display="https://europe.republic.com/businesses/jaja-uk/sections/market"/>
    <hyperlink ref="A63:A65" r:id="rId42" display="https://europe.republic.com/businesses/creditspring/sections/market"/>
    <hyperlink ref="G63" r:id="rId43" display="https://europe.republic.com/creditspring2"/>
    <hyperlink ref="G64" r:id="rId44" display="https://europe.republic.com/creditspring1"/>
    <hyperlink ref="G65" r:id="rId45" display="https://europe.republic.com/creditspring"/>
    <hyperlink ref="A66" r:id="rId46" display="https://europe.republic.com/businesses/crypterium/sections/market"/>
    <hyperlink ref="G67" r:id="rId47" display="https://europe.republic.com/the-cheeky-panda3"/>
    <hyperlink ref="G68" r:id="rId48" display="https://europe.republic.com/the-cheeky-panda2"/>
    <hyperlink ref="G69" r:id="rId49" display="https://europe.republic.com/the-cheeky-panda1"/>
    <hyperlink ref="G70" r:id="rId50" display="https://europe.republic.com/cheeky-panda/sections/team"/>
    <hyperlink ref="G71" r:id="rId51" display="https://europe.republic.com/cheekypanda/sections/team"/>
    <hyperlink ref="G72" r:id="rId52" display="https://europe.republic.com/cheekypanda3"/>
    <hyperlink ref="G73" r:id="rId53" display="https://europe.republic.com/the-cheeky-panda/sections/team"/>
    <hyperlink ref="G74" r:id="rId54" display="https://europe.republic.com/thecheekypanda/sections/team"/>
    <hyperlink ref="A75:A77" r:id="rId55" display="https://europe.republic.com/businesses/marine-power-systems/sections/market"/>
    <hyperlink ref="G77" r:id="rId56" display="https://europe.republic.com/marine-power-systems"/>
    <hyperlink ref="G78" r:id="rId57" display="https://europe.republic.com/altilium-metal"/>
    <hyperlink ref="A79:A80" r:id="rId58" display="https://europe.republic.com/businesses/glint-pay/sections/market"/>
    <hyperlink ref="A81:A85" r:id="rId59" display="https://europe.republic.com/businesses/riversimple/sections/market"/>
    <hyperlink ref="G83" r:id="rId60" display="https://europe.republic.com/riversimple2"/>
    <hyperlink ref="G85" r:id="rId61" display="https://europe.republic.com/riversimple/sections/team"/>
    <hyperlink ref="A86" r:id="rId62" display="https://europe.republic.com/businesses/anna-money/sections/market"/>
    <hyperlink ref="A87" r:id="rId63" display="https://europe.republic.com/businesses/yonder/sections/market"/>
    <hyperlink ref="A88:A89" r:id="rId64" display="https://europe.republic.com/businesses/mootral/sections/market"/>
    <hyperlink ref="A90:A94" r:id="rId65" display="https://europe.republic.com/businesses/happy-drinks-co/sections/market"/>
    <hyperlink ref="G90" r:id="rId66" display="https://europe.republic.com/happy-drinks-group"/>
    <hyperlink ref="G91" r:id="rId67" display="https://europe.republic.com/skinny-drinks-group"/>
    <hyperlink ref="G92" r:id="rId68" display="https://europe.republic.com/skinny-tonic2"/>
    <hyperlink ref="G93" r:id="rId69" display="https://europe.republic.com/skinny-tonic1"/>
    <hyperlink ref="G94" r:id="rId70" display="https://europe.republic.com/skinny-tonic/sections/team"/>
    <hyperlink ref="A95" r:id="rId71" display="https://europe.republic.com/businesses/laundryheap/sections/market"/>
    <hyperlink ref="A96" r:id="rId71" display="https://europe.republic.com/businesses/laundryheap/sections/market"/>
    <hyperlink ref="A97" r:id="rId71" display="https://europe.republic.com/businesses/laundryheap/sections/market"/>
    <hyperlink ref="A98" r:id="rId71" display="https://europe.republic.com/businesses/laundryheap/sections/market"/>
    <hyperlink ref="A99" r:id="rId71" display="https://europe.republic.com/businesses/laundryheap/sections/market"/>
    <hyperlink ref="A100" r:id="rId71" display="https://europe.republic.com/businesses/laundryheap/sections/market"/>
    <hyperlink ref="G95" r:id="rId72" display="https://europe.republic.com/laundryheap5"/>
    <hyperlink ref="G100" r:id="rId73" display="https://europe.republic.com/laundryheap"/>
    <hyperlink ref="A101" r:id="rId74" display="https://europe.republic.com/businesses/spoke/sections/market"/>
    <hyperlink ref="G101" r:id="rId75" display="https://europe.republic.com/spoke"/>
    <hyperlink ref="A102:A106" r:id="rId76" display="https://europe.republic.com/businesses/peckwater-brands/sections/market"/>
    <hyperlink ref="G102" r:id="rId77" display="https://europe.republic.com/peckwater-brands4"/>
    <hyperlink ref="G104" r:id="rId78" display="https://europe.republic.com/peckwater-brands2"/>
    <hyperlink ref="G106" r:id="rId79" display="https://europe.republic.com/peckwater-brands"/>
    <hyperlink ref="A107:A109" r:id="rId80" display="https://europe.republic.com/businesses/this/sections/market"/>
    <hyperlink ref="G107" r:id="rId81" display="https://europe.republic.com/this1"/>
    <hyperlink ref="G108" r:id="rId82" display="https://europe.republic.com/this2022"/>
    <hyperlink ref="G109" r:id="rId83" display="https://europe.republic.com/this"/>
    <hyperlink ref="A110:A111" r:id="rId84" display="https://europe.republic.com/businesses/property-hub/sections/market"/>
    <hyperlink ref="G111" r:id="rId85" display="https://europe.republic.com/property-hub"/>
    <hyperlink ref="A114:A116" r:id="rId86" display="https://europe.republic.com/businesses/estateguru-ou/sections/market"/>
    <hyperlink ref="G114" r:id="rId87" display="https://europe.republic.com/estateguru1"/>
    <hyperlink ref="G116" r:id="rId88" display="https://europe.republic.com/estateguru-2020"/>
    <hyperlink ref="G113" r:id="rId89" display="https://europe.republic.com/gazelle-wind-power"/>
    <hyperlink ref="A113" r:id="rId90" display="https://europe.republic.com/businesses/gazelle-wind-power/sections/market"/>
    <hyperlink ref="A112" r:id="rId91" display="https://europe.republic.com/businesses/amaze-software/sections/market"/>
    <hyperlink ref="A117:A119" r:id="rId92" display="https://europe.republic.com/businesses/seedrs/sections/market"/>
    <hyperlink ref="G117" r:id="rId93" display="https://europe.republic.com/seedrs3"/>
    <hyperlink ref="G118" r:id="rId94" display="https://europe.republic.com/seedrs1"/>
    <hyperlink ref="G119" r:id="rId95" display="https://europe.republic.com/seedrs"/>
    <hyperlink ref="A120" r:id="rId96" display="https://europe.republic.com/businesses/green-lithium/sections/market"/>
    <hyperlink ref="A121" r:id="rId96" display="https://europe.republic.com/businesses/green-lithium/sections/market"/>
    <hyperlink ref="G120" r:id="rId97" display="https://europe.republic.com/green-lithium2"/>
    <hyperlink ref="G121" r:id="rId98" display="https://europe.republic.com/green-lithium"/>
    <hyperlink ref="A122:A123" r:id="rId99" display="https://europe.republic.com/businesses/rovco/sections/market"/>
    <hyperlink ref="G123" r:id="rId100" display="https://europe.republic.com/rovco"/>
    <hyperlink ref="G124" r:id="rId101" display="https://europe.republic.com/ufodrive"/>
    <hyperlink ref="A125" r:id="rId102" display="https://europe.republic.com/businesses/roslin-technologies/sections/market"/>
    <hyperlink ref="G125" r:id="rId103" display="https://europe.republic.com/roslin-technologies"/>
    <hyperlink ref="A126:A128" r:id="rId104" display="https://europe.republic.com/businesses/emerald-stay/sections/market"/>
    <hyperlink ref="G127" r:id="rId105" display="https://europe.republic.com/emerald-stay1"/>
    <hyperlink ref="G128" r:id="rId106" display="https://europe.republic.com/emerald-stay"/>
    <hyperlink ref="A129:A136" r:id="rId107" display="https://europe.republic.com/businesses/hectare/sections/market"/>
    <hyperlink ref="G130" r:id="rId108" display="https://europe.republic.com/hectare4"/>
    <hyperlink ref="G131" r:id="rId109" display="https://europe.republic.com/hectare3"/>
    <hyperlink ref="G132" r:id="rId110" display="https://europe.republic.com/hectare2"/>
    <hyperlink ref="G133" r:id="rId111" display="https://europe.republic.com/hectare1"/>
    <hyperlink ref="G134" r:id="rId112" display="https://europe.republic.com/sell-my-livestock1"/>
    <hyperlink ref="G135" r:id="rId113" display="https://europe.republic.com/hectare"/>
    <hyperlink ref="G136" r:id="rId114" display="https://europe.republic.com/sell-my-livestock"/>
    <hyperlink ref="A137" r:id="rId115" display="https://europe.republic.com/businesses/urban-massage/sections/market"/>
    <hyperlink ref="A138" r:id="rId115" display="https://europe.republic.com/businesses/urban-massage/sections/market"/>
    <hyperlink ref="G138" r:id="rId116" display="https://europe.republic.com/urban-massage"/>
    <hyperlink ref="A139" r:id="rId117" display="https://europe.republic.com/businesses/fy/sections/market"/>
    <hyperlink ref="A140" r:id="rId117" display="https://europe.republic.com/businesses/fy/sections/market"/>
    <hyperlink ref="A141" r:id="rId117" display="https://europe.republic.com/businesses/fy/sections/market"/>
    <hyperlink ref="A142" r:id="rId117" display="https://europe.republic.com/businesses/fy/sections/market"/>
    <hyperlink ref="A143" r:id="rId117" display="https://europe.republic.com/businesses/fy/sections/market"/>
    <hyperlink ref="G139" r:id="rId118" display="https://europe.republic.com/iamfy"/>
    <hyperlink ref="G142" r:id="rId119" display="Uma RajahCo-founder &amp; CEO&#10;Commitment&#10;(Post-investment):&#10;Full Time&#10;Current ownership&#10;(Pre-investment):&#10;12.62%&#10;Location&#10;GBLondon, United Kingdom&#10;&#10;Alex MichelinCo-founder &amp; Director&#10;Commitment&#10;(Post-investment):&#10;Part Time&#10;Current ownership&#10;(Pre-investment):&#10;17.18%&#10;Location&#10;GBLONDON, United Kingdom&#10;&#10;Andrew DunnCo-founder&#10;Commitment&#10;(Post-investment):&#10;Part Time&#10;Current ownership&#10;(Pre-investment):&#10;17.18%&#10;Location&#10;GBLondon, United Kingdom&#10;&#10;Matthew RobertsonHead of Finance and Loan Structuring, Director&#10;Commitment&#10;(Post-investment):&#10;Part Time&#10;Location&#10;GBLondon, United Kingdom&#10;&#10;Stuart PeelFinance Director&#10;Commitment&#10;(Post-investment):&#10;Full Time&#10;Location&#10;GBLondon, United Kingdom"/>
    <hyperlink ref="G143" r:id="rId120" display="https://europe.republic.com/fy"/>
    <hyperlink ref="A144:A147" r:id="rId121" display="https://europe.republic.com/businesses/capitalrise/sections/market"/>
    <hyperlink ref="G144" r:id="rId122" display="https://europe.republic.com/capitalrise3"/>
    <hyperlink ref="G146" r:id="rId123" display="https://europe.republic.com/capitalrise1"/>
    <hyperlink ref="A148:A149" r:id="rId124" display="https://europe.republic.com/businesses/laka/sections/market"/>
    <hyperlink ref="G149" r:id="rId125" display="https://europe.republic.com/laka"/>
    <hyperlink ref="A150" r:id="rId126" display="https://europe.republic.com/businesses/econsult/sections/market"/>
    <hyperlink ref="A151:A154" r:id="rId127" display="https://europe.republic.com/businesses/sunswap/sections/market"/>
    <hyperlink ref="G154" r:id="rId128" display="https://europe.republic.com/sunswap"/>
    <hyperlink ref="A155:A158" r:id="rId129" display="https://europe.republic.com/businesses/crowdproperty/sections/market"/>
    <hyperlink ref="G155" r:id="rId130" display="https://europe.republic.com/crowdproperty4"/>
    <hyperlink ref="G156" r:id="rId131" display="https://europe.republic.com/crowdproperty3"/>
    <hyperlink ref="G157" r:id="rId132" display="https://europe.republic.com/crowdproperty2"/>
    <hyperlink ref="G158" r:id="rId133" display="https://europe.republic.com/crowdproperty"/>
    <hyperlink ref="A159" r:id="rId134" display="https://europe.republic.com/businesses/lick-home/sections/market"/>
    <hyperlink ref="A160" r:id="rId135" display="https://europe.republic.com/businesses/disperse/sections/market"/>
    <hyperlink ref="A161" r:id="rId135" display="https://europe.republic.com/businesses/disperse/sections/market"/>
    <hyperlink ref="A162" r:id="rId135" display="https://europe.republic.com/businesses/disperse/sections/market"/>
    <hyperlink ref="A163" r:id="rId135" display="https://europe.republic.com/businesses/disperse/sections/market"/>
    <hyperlink ref="G160" r:id="rId136" display="https://europe.republic.com/disperse3"/>
    <hyperlink ref="G161" r:id="rId137" display="https://europe.republic.com/disperse2"/>
    <hyperlink ref="G162" r:id="rId138" display="https://europe.republic.com/disperse1"/>
    <hyperlink ref="G163" r:id="rId139" display="https://europe.republic.com/disperse"/>
    <hyperlink ref="A164" r:id="rId140" display="https://europe.republic.com/businesses/nebeus/sections/market"/>
    <hyperlink ref="A165" r:id="rId140" display="https://europe.republic.com/businesses/nebeus/sections/market"/>
    <hyperlink ref="G164" r:id="rId141" display="https://europe.republic.com/nebeus1"/>
    <hyperlink ref="G165" r:id="rId142" display="https://europe.republic.com/nebeus"/>
    <hyperlink ref="A166" r:id="rId143" display="https://europe.republic.com/businesses/snoop/sections/market"/>
    <hyperlink ref="G166" r:id="rId144" display="https://europe.republic.com/snoop"/>
    <hyperlink ref="A167" r:id="rId145" display="https://europe.republic.com/businesses/oru-space/sections/market"/>
    <hyperlink ref="G167" r:id="rId146" display="https://europe.republic.com/oru-space"/>
    <hyperlink ref="G168" r:id="rId147" display="https://europe.republic.com/trurating1"/>
    <hyperlink ref="G169" r:id="rId148" display="https://europe.republic.com/trurating"/>
    <hyperlink ref="A170" r:id="rId149" display="https://europe.republic.com/businesses/wisealpha/sections/market"/>
    <hyperlink ref="A171:A175" r:id="rId149" display="https://europe.republic.com/businesses/wisealpha/sections/market"/>
    <hyperlink ref="G172" r:id="rId150" display="https://europe.republic.com/wisealpha1"/>
    <hyperlink ref="G173" r:id="rId151" display="https://europe.republic.com/wisealpha"/>
    <hyperlink ref="G175" r:id="rId152" display="https://europe.republic.com/wisealpha3"/>
    <hyperlink ref="A176" r:id="rId153" display="https://europe.republic.com/businesses/female-invest/sections/market"/>
    <hyperlink ref="G176" r:id="rId154" display="https://europe.republic.com/female-invest"/>
    <hyperlink ref="A177" r:id="rId155" display="https://europe.republic.com/businesses/future-planet-capital/sections/market"/>
    <hyperlink ref="A178:A179" r:id="rId155" display="https://europe.republic.com/businesses/future-planet-capital/sections/market"/>
    <hyperlink ref="G177" r:id="rId156" display="https://europe.republic.com/future-planet-capital-secondary"/>
    <hyperlink ref="G178" r:id="rId157" display="https://europe.republic.com/futureplanetcapital"/>
    <hyperlink ref="G179" r:id="rId158" display="https://europe.republic.com/future-planet-capital"/>
    <hyperlink ref="A180" r:id="rId159" display="https://europe.republic.com/businesses/second-nature1/sections/market"/>
    <hyperlink ref="G180" r:id="rId160" display="https://europe.republic.com/second-nature1"/>
    <hyperlink ref="A181" r:id="rId161" display="https://europe.republic.com/businesses/selma/sections/market"/>
    <hyperlink ref="G181" r:id="rId162" display="https://europe.republic.com/selma"/>
    <hyperlink ref="A182" r:id="rId163" display="https://europe.republic.com/businesses/marcopolo-learning/sections/market"/>
    <hyperlink ref="G182" r:id="rId164" display="https://europe.republic.com/marcopolo-learning"/>
    <hyperlink ref="A183" r:id="rId165" display="https://europe.republic.com/businesses/ziglu/sections/market"/>
    <hyperlink ref="A184:A185" r:id="rId165" display="https://europe.republic.com/businesses/ziglu/sections/market"/>
    <hyperlink ref="G184" r:id="rId166" display="https://europe.republic.com/ziglu1"/>
    <hyperlink ref="G185" r:id="rId167" display="https://europe.republic.com/ziglu"/>
    <hyperlink ref="A186" r:id="rId168" display="https://europe.republic.com/businesses/craft-gin-club/sections/market"/>
    <hyperlink ref="G186" r:id="rId169" display="https://europe.republic.com/craft-gin-club"/>
    <hyperlink ref="A187" r:id="rId170" display="https://europe.republic.com/businesses/fairafric/sections/market"/>
    <hyperlink ref="A188" r:id="rId170" display="https://europe.republic.com/businesses/fairafric/sections/market"/>
    <hyperlink ref="G187" r:id="rId171" display="https://europe.republic.com/fairafric1"/>
    <hyperlink ref="G188" r:id="rId172" display="https://europe.republic.com/fairafric"/>
    <hyperlink ref="A189:A190" r:id="rId173" display="https://europe.republic.com/businesses/nurture-brands/sections/market"/>
    <hyperlink ref="G190" r:id="rId174" display="https://europe.republic.com/nurture-brands"/>
    <hyperlink ref="A191" r:id="rId175" display="https://europe.republic.com/businesses/unistellar/sections/market"/>
    <hyperlink ref="A192" r:id="rId175" display="https://europe.republic.com/businesses/unistellar/sections/market"/>
    <hyperlink ref="G192" r:id="rId176" display="https://europe.republic.com/unistellar"/>
    <hyperlink ref="A193" r:id="rId177" display="https://europe.republic.com/businesses/altovita/sections/market"/>
    <hyperlink ref="A194:A195" r:id="rId177" display="https://europe.republic.com/businesses/altovita/sections/market"/>
    <hyperlink ref="G195" r:id="rId178" display="https://europe.republic.com/altovita"/>
    <hyperlink ref="A196" r:id="rId179" display="https://europe.republic.com/businesses/zumo/sections/market"/>
    <hyperlink ref="A197" r:id="rId179" display="https://europe.republic.com/businesses/zumo/sections/market"/>
    <hyperlink ref="A198" r:id="rId179" display="https://europe.republic.com/businesses/zumo/sections/market"/>
    <hyperlink ref="A199" r:id="rId179" display="https://europe.republic.com/businesses/zumo/sections/market"/>
    <hyperlink ref="G198" r:id="rId180" display="https://europe.republic.com/zumo1"/>
    <hyperlink ref="G199" r:id="rId181" display="https://europe.republic.com/zumo"/>
    <hyperlink ref="G200" r:id="rId182" display="https://europe.republic.com/solivus3"/>
    <hyperlink ref="G201" r:id="rId183" display="https://europe.republic.com/solivus2"/>
    <hyperlink ref="G203" r:id="rId184" display="https://europe.republic.com/solivus"/>
    <hyperlink ref="A204" r:id="rId185" display="https://europe.republic.com/businesses/squarebook1/sections/market"/>
    <hyperlink ref="G204" r:id="rId186" display="https://europe.republic.com/squarebook"/>
    <hyperlink ref="A205" r:id="rId187" display="https://europe.republic.com/businesses/wrisk/sections/market"/>
    <hyperlink ref="A206:A210" r:id="rId187" display="https://europe.republic.com/businesses/wrisk/sections/market"/>
    <hyperlink ref="G206" r:id="rId188" display="https://europe.republic.com/wrisk3"/>
    <hyperlink ref="G207" r:id="rId189" display="https://europe.republic.com/wrisk2"/>
    <hyperlink ref="G208" r:id="rId190" display="https://europe.republic.com/wrisk1"/>
    <hyperlink ref="G209" r:id="rId191" display="https://europe.republic.com/wriskhq"/>
    <hyperlink ref="G210" r:id="rId192" display="https://europe.republic.com/wrisk"/>
    <hyperlink ref="A211" r:id="rId193" display="https://europe.republic.com/businesses/heights/sections/market"/>
    <hyperlink ref="A212:A213" r:id="rId193" display="https://europe.republic.com/businesses/heights/sections/market"/>
    <hyperlink ref="G211" r:id="rId194" display="https://europe.republic.com/heights3"/>
    <hyperlink ref="G213" r:id="rId195" display="https://europe.republic.com/heights"/>
    <hyperlink ref="A214" r:id="rId196" display="https://europe.republic.com/businesses/beanstalk/sections/market"/>
    <hyperlink ref="G214" r:id="rId197" display="https://europe.republic.com/beanstalk"/>
    <hyperlink ref="A215" r:id="rId198" display="https://europe.republic.com/businesses/secretarium-ltd/sections/market"/>
    <hyperlink ref="G215" r:id="rId199" display="https://europe.republic.com/secretarium"/>
    <hyperlink ref="A216" r:id="rId200" display="https://europe.republic.com/businesses/threedium/sections/market"/>
    <hyperlink ref="A217:A218" r:id="rId200" display="https://europe.republic.com/businesses/threedium/sections/market"/>
    <hyperlink ref="G218" r:id="rId201" display="https://europe.republic.com/threedium"/>
    <hyperlink ref="A219" r:id="rId202" display="https://europe.republic.com/businesses/muckle-brig/sections/market"/>
    <hyperlink ref="G219" r:id="rId203" display="https://europe.republic.com/leithdistillery"/>
    <hyperlink ref="A220" r:id="rId204" display="https://europe.republic.com/businesses/mycarneedsa-com/sections/market"/>
    <hyperlink ref="A221" r:id="rId204" display="https://europe.republic.com/businesses/mycarneedsa-com/sections/market"/>
    <hyperlink ref="G220" r:id="rId205" display="https://europe.republic.com/mycarneedsa-com"/>
    <hyperlink ref="A222" r:id="rId206" display="https://europe.republic.com/businesses/foodhak/sections/market"/>
    <hyperlink ref="G222" r:id="rId207" display="https://europe.republic.com/foodhak"/>
    <hyperlink ref="A223" r:id="rId208" display="https://europe.republic.com/businesses/hownow-previously-wonderush/sections/market"/>
    <hyperlink ref="A224:A228" r:id="rId208" display="https://europe.republic.com/businesses/hownow-previously-wonderush/sections/market"/>
    <hyperlink ref="G224" r:id="rId209" display="https://europe.republic.com/hownow-previously-wonderush2"/>
    <hyperlink ref="G226" r:id="rId210" display="https://europe.republic.com/hownow"/>
    <hyperlink ref="G227" r:id="rId211" display="https://europe.republic.com/wonderush1"/>
    <hyperlink ref="G228" r:id="rId212" display="https://europe.republic.com/wonderush"/>
    <hyperlink ref="G229" r:id="rId213" display="https://europe.republic.com/underthedoormat6"/>
    <hyperlink ref="G232" r:id="rId214" display="https://europe.republic.com/underthedoormat3"/>
    <hyperlink ref="G233" r:id="rId215" display="https://europe.republic.com/underthedoormat2"/>
    <hyperlink ref="G234" r:id="rId216" display="https://europe.republic.com/underthedoormat1"/>
    <hyperlink ref="G235" r:id="rId217" display="https://europe.republic.com/underthedoormat"/>
    <hyperlink ref="A236" r:id="rId218" display="https://europe.republic.com/businesses/elfin/sections/market"/>
    <hyperlink ref="A237" r:id="rId218" display="https://europe.republic.com/businesses/elfin/sections/market"/>
    <hyperlink ref="A238" r:id="rId218" display="https://europe.republic.com/businesses/elfin/sections/market"/>
    <hyperlink ref="A239" r:id="rId218" display="https://europe.republic.com/businesses/elfin/sections/market"/>
    <hyperlink ref="G236" r:id="rId219" display="https://europe.republic.com/elfin-market3"/>
    <hyperlink ref="G239" r:id="rId220" display="https://europe.republic.com/elfin-market"/>
    <hyperlink ref="A240" r:id="rId221" display="https://europe.republic.com/businesses/orbital-witness/sections/market"/>
    <hyperlink ref="G240" r:id="rId222" display="https://europe.republic.com/orbital-witness"/>
    <hyperlink ref="A241" r:id="rId223" display="https://europe.republic.com/businesses/reality-games/sections/market"/>
    <hyperlink ref="G241" r:id="rId224" display="https://europe.republic.com/reality"/>
    <hyperlink ref="A242" r:id="rId225" display="https://europe.republic.com/businesses/afc-wimbledon/sections/market"/>
    <hyperlink ref="A243:A244" r:id="rId225" display="https://europe.republic.com/businesses/afc-wimbledon/sections/market"/>
    <hyperlink ref="G243" r:id="rId226" display="https://europe.republic.com/afc-wimbledon1"/>
    <hyperlink ref="G244" r:id="rId227" display="https://europe.republic.com/afcwimbledon"/>
    <hyperlink ref="A245" r:id="rId228" display="https://europe.republic.com/businesses/wombat-invest/sections/market"/>
    <hyperlink ref="A246" r:id="rId228" display="https://europe.republic.com/businesses/wombat-invest/sections/market"/>
    <hyperlink ref="A247" r:id="rId228" display="https://europe.republic.com/businesses/wombat-invest/sections/market"/>
    <hyperlink ref="A248" r:id="rId228" display="https://europe.republic.com/businesses/wombat-invest/sections/market"/>
    <hyperlink ref="G247" r:id="rId229" display="https://europe.republic.com/wombat-invest1"/>
    <hyperlink ref="G248" r:id="rId230" display="https://europe.republic.com/wombat-invest"/>
    <hyperlink ref="A249" r:id="rId231" display="https://europe.republic.com/businesses/occuity-ltd/sections/market"/>
    <hyperlink ref="A250" r:id="rId231" display="https://europe.republic.com/businesses/occuity-ltd/sections/market"/>
    <hyperlink ref="A251" r:id="rId231" display="https://europe.republic.com/businesses/occuity-ltd/sections/market"/>
    <hyperlink ref="G250" r:id="rId232" display="https://europe.republic.com/occuity2022"/>
    <hyperlink ref="G251" r:id="rId233" display="https://europe.republic.com/occuity"/>
    <hyperlink ref="A252" r:id="rId234" display="https://europe.republic.com/businesses/ellipse/sections/market"/>
    <hyperlink ref="A253" r:id="rId234" display="https://europe.republic.com/businesses/ellipse/sections/market"/>
    <hyperlink ref="A254" r:id="rId234" display="https://europe.republic.com/businesses/ellipse/sections/market"/>
    <hyperlink ref="G254" r:id="rId235" display="https://europe.republic.com/cricviz-ltd"/>
    <hyperlink ref="A255" r:id="rId236" display="https://europe.republic.com/businesses/much-better-adventures/sections/market"/>
    <hyperlink ref="A256" r:id="rId236" display="https://europe.republic.com/businesses/much-better-adventures/sections/market"/>
    <hyperlink ref="A257" r:id="rId236" display="https://europe.republic.com/businesses/much-better-adventures/sections/market"/>
    <hyperlink ref="A258" r:id="rId236" display="https://europe.republic.com/businesses/much-better-adventures/sections/market"/>
    <hyperlink ref="A259" r:id="rId236" display="https://europe.republic.com/businesses/much-better-adventures/sections/market"/>
    <hyperlink ref="A260" r:id="rId236" display="https://europe.republic.com/businesses/much-better-adventures/sections/market"/>
    <hyperlink ref="G256" r:id="rId237" display="https://europe.republic.com/much-better-adventures2"/>
    <hyperlink ref="G258" r:id="rId238" display="https://europe.republic.com/much-better-adventures"/>
    <hyperlink ref="G259" r:id="rId239" display="https://europe.republic.com/muchbetteradventures1"/>
    <hyperlink ref="A261" r:id="rId240" display="https://europe.republic.com/businesses/hunter-gather-foods-ltd/sections/market"/>
    <hyperlink ref="G261" r:id="rId241" display="https://europe.republic.com/hunter-gather"/>
    <hyperlink ref="A262" r:id="rId242" display="https://europe.republic.com/businesses/planera/sections/market"/>
    <hyperlink ref="A263" r:id="rId242" display="https://europe.republic.com/businesses/planera/sections/market"/>
    <hyperlink ref="G262" r:id="rId243" display="https://europe.republic.com/planera-fluus"/>
    <hyperlink ref="A264" r:id="rId244" display="https://europe.republic.com/businesses/macrebur/sections/market"/>
    <hyperlink ref="A265" r:id="rId244" display="https://europe.republic.com/businesses/macrebur/sections/market"/>
    <hyperlink ref="A266" r:id="rId244" display="https://europe.republic.com/businesses/macrebur/sections/market"/>
    <hyperlink ref="G264" r:id="rId245" display="https://europe.republic.com/macrebur3"/>
    <hyperlink ref="G265" r:id="rId246" display="https://europe.republic.com/macrebur2"/>
    <hyperlink ref="G266" r:id="rId247" display="https://europe.republic.com/macrebur"/>
    <hyperlink ref="A267" r:id="rId248" display="https://europe.republic.com/businesses/british-pearl/sections/market"/>
    <hyperlink ref="G267" r:id="rId249" display="https://europe.republic.com/british-pearl1"/>
    <hyperlink ref="G268" r:id="rId250" display="https://europe.republic.com/british-pearl"/>
    <hyperlink ref="A269" r:id="rId251" display="https://europe.republic.com/businesses/currensea/sections/market"/>
    <hyperlink ref="A270:A272" r:id="rId251" display="https://europe.republic.com/businesses/currensea/sections/market"/>
    <hyperlink ref="G269" r:id="rId252" display="https://europe.republic.com/currensea3"/>
    <hyperlink ref="G270" r:id="rId253" display="https://europe.republic.com/currensea2"/>
    <hyperlink ref="G271" r:id="rId254" display="https://europe.republic.com/currensea1"/>
    <hyperlink ref="G272" r:id="rId255" display="https://europe.republic.com/currensea"/>
    <hyperlink ref="G274" r:id="rId256" display="https://europe.republic.com/salcombedistillingco"/>
    <hyperlink ref="G276" r:id="rId257" display="https://europe.republic.com/coat-paints"/>
    <hyperlink ref="A277" r:id="rId258" display="https://europe.republic.com/businesses/coat/sections/market"/>
    <hyperlink ref="G277" r:id="rId259" display="https://europe.republic.com/coat"/>
    <hyperlink ref="A278" r:id="rId260" display="https://europe.republic.com/businesses/expend/sections/market"/>
    <hyperlink ref="A279" r:id="rId260" display="https://europe.republic.com/businesses/expend/sections/market"/>
    <hyperlink ref="G279" r:id="rId261" display="https://europe.republic.com/expend"/>
    <hyperlink ref="A280" r:id="rId262" display="https://europe.republic.com/businesses/good-loop/sections/market"/>
    <hyperlink ref="A281:A283" r:id="rId262" display="https://europe.republic.com/businesses/good-loop/sections/market"/>
    <hyperlink ref="G280" r:id="rId263" display="https://europe.republic.com/good-loop1"/>
    <hyperlink ref="G281" r:id="rId264" display="https://europe.republic.com/goodloop4"/>
    <hyperlink ref="G282" r:id="rId265" display="https://europe.republic.com/good-loop"/>
    <hyperlink ref="G283" r:id="rId266" display="https://europe.republic.com/goodloop"/>
    <hyperlink ref="A284" r:id="rId267" display="https://europe.republic.com/businesses/mystery-vibe/sections/market"/>
    <hyperlink ref="G284" r:id="rId268" display="https://europe.republic.com/mysteryvibe"/>
    <hyperlink ref="G285" r:id="rId269" display="https://europe.republic.com/taylor-hart3"/>
    <hyperlink ref="G286" r:id="rId270" display="https://europe.republic.com/taylor-hart2"/>
    <hyperlink ref="G287" r:id="rId271" display="https://europe.republic.com/taylor-hart"/>
    <hyperlink ref="G288" r:id="rId272" display="https://europe.republic.com/rarepink"/>
    <hyperlink ref="G289" r:id="rId273" display="https://europe.republic.com/rare-pink2"/>
    <hyperlink ref="G290" r:id="rId274" display="https://europe.republic.com/rare-pink"/>
    <hyperlink ref="G291" r:id="rId275" display="https://europe.republic.com/hedgehog"/>
    <hyperlink ref="A292" r:id="rId276" display="https://europe.republic.com/businesses/the-happiness-index/sections/market"/>
    <hyperlink ref="A293" r:id="rId276" display="https://europe.republic.com/businesses/the-happiness-index/sections/market"/>
    <hyperlink ref="G293" r:id="rId277" display="https://europe.republic.com/the-happiness-index"/>
    <hyperlink ref="A286" r:id="rId278" display="https://europe.republic.com/businesses/taylor-hart/sections/market"/>
    <hyperlink ref="G294" r:id="rId279" display="https://europe.republic.com/iban-wallet"/>
    <hyperlink ref="G295" r:id="rId280" display="https://europe.republic.com/ibanwallet"/>
    <hyperlink ref="G296" r:id="rId281" display="https://europe.republic.com/really-local-group1"/>
    <hyperlink ref="A297" r:id="rId282" display="https://europe.republic.com/businesses/really-local-group/sections/market"/>
    <hyperlink ref="G297" r:id="rId283" display="https://europe.republic.com/really-local-group"/>
    <hyperlink ref="A298" r:id="rId284" display="https://europe.republic.com/businesses/yellowdog/sections/market"/>
    <hyperlink ref="A299:A307" r:id="rId284" display="https://europe.republic.com/businesses/yellowdog/sections/market"/>
    <hyperlink ref="G299" r:id="rId285" display="https://europe.republic.com/yellowdog7"/>
    <hyperlink ref="G300" r:id="rId286" display="https://europe.republic.com/yellowdog5"/>
    <hyperlink ref="G301" r:id="rId287" display="https://europe.republic.com/yellowdog4"/>
    <hyperlink ref="G302" r:id="rId288" display="https://europe.republic.com/yellowdog6"/>
    <hyperlink ref="G303" r:id="rId289" display="https://europe.republic.com/yellowdog3"/>
    <hyperlink ref="G305" r:id="rId290" display="https://europe.republic.com/yellowdog1"/>
    <hyperlink ref="G306" r:id="rId291" display="https://europe.republic.com/yellowdog"/>
    <hyperlink ref="G307" r:id="rId292" display="https://europe.republic.com/yellowdog-limited"/>
    <hyperlink ref="G308" r:id="rId293" display="https://europe.republic.com/abundance"/>
    <hyperlink ref="G309" r:id="rId294" display="https://europe.republic.com/abundance-investment"/>
    <hyperlink ref="A310" r:id="rId295" display="https://europe.republic.com/businesses/rentuu/sections/market"/>
    <hyperlink ref="A311" r:id="rId295" display="https://europe.republic.com/businesses/rentuu/sections/market"/>
    <hyperlink ref="A312" r:id="rId295" display="https://europe.republic.com/businesses/rentuu/sections/market"/>
    <hyperlink ref="G310" r:id="rId296" display="https://europe.republic.com/easyhire2"/>
    <hyperlink ref="G311" r:id="rId297" display="https://europe.republic.com/easyhire1"/>
    <hyperlink ref="G312" r:id="rId298" display="https://europe.republic.com/easyhire"/>
    <hyperlink ref="A313" r:id="rId299" display="https://europe.republic.com/businesses/wawa-fertility/sections/market"/>
    <hyperlink ref="G313" r:id="rId300" display="https://europe.republic.com/wawa-fertility"/>
    <hyperlink ref="A314" r:id="rId301" display="https://europe.republic.com/businesses/the-mighty-society/sections/market"/>
    <hyperlink ref="A315:A320" r:id="rId301" display="https://europe.republic.com/businesses/the-mighty-society/sections/market"/>
    <hyperlink ref="G317" r:id="rId302" display="https://europe.republic.com/mighty-pea2"/>
    <hyperlink ref="G318" r:id="rId303" display="https://europe.republic.com/mighty-pea1"/>
    <hyperlink ref="G319" r:id="rId304" display="https://europe.republic.com/mighty-pea"/>
    <hyperlink ref="G320" r:id="rId305" display="https://europe.republic.com/the-mighty-society"/>
    <hyperlink ref="A321" r:id="rId306" display="https://europe.republic.com/businesses/qlash/sections/market"/>
    <hyperlink ref="A322" r:id="rId306" display="https://europe.republic.com/businesses/qlash/sections/market"/>
    <hyperlink ref="G322" r:id="rId307" display="https://europe.republic.com/qlash"/>
    <hyperlink ref="A323" r:id="rId308" display="https://europe.republic.com/businesses/pass-the-keys/sections/market"/>
    <hyperlink ref="A324" r:id="rId308" display="https://europe.republic.com/businesses/pass-the-keys/sections/market"/>
    <hyperlink ref="G324" r:id="rId309" display="https://europe.republic.com/pass-the-keys"/>
    <hyperlink ref="A329" r:id="rId310" display="https://europe.republic.com/businesses/geodb/sections/market"/>
    <hyperlink ref="A330" r:id="rId310" display="https://europe.republic.com/businesses/geodb/sections/market"/>
    <hyperlink ref="G330" r:id="rId311" display="https://europe.republic.com/geodb"/>
    <hyperlink ref="A326" r:id="rId312" display="https://europe.republic.com/businesses/pikl/sections/market"/>
    <hyperlink ref="G328" r:id="rId313" display="https://europe.republic.com/pikl-ltd"/>
    <hyperlink ref="A331" r:id="rId314" display="https://europe.republic.com/businesses/the-cauldron/sections/market"/>
    <hyperlink ref="G331" r:id="rId315" display="https://europe.republic.com/the-cauldron"/>
    <hyperlink ref="A332" r:id="rId316" display="https://europe.republic.com/businesses/ripple/sections/market"/>
    <hyperlink ref="G332" r:id="rId317" display="https://europe.republic.com/ripple5"/>
    <hyperlink ref="G333" r:id="rId318" display="https://europe.republic.com/ripple4"/>
    <hyperlink ref="G334" r:id="rId319" display="https://europe.republic.com/ripple3"/>
    <hyperlink ref="G335" r:id="rId320" display="https://europe.republic.com/ripple2"/>
    <hyperlink ref="G336" r:id="rId321" display="https://europe.republic.com/ripple1"/>
    <hyperlink ref="G337" r:id="rId322" display="https://europe.republic.com/ripple"/>
    <hyperlink ref="A338" r:id="rId323" display="https://europe.republic.com/businesses/wase/sections/market"/>
    <hyperlink ref="A339" r:id="rId323" display="https://europe.republic.com/businesses/wase/sections/market"/>
    <hyperlink ref="G339" r:id="rId324" display="https://europe.republic.com/wase"/>
    <hyperlink ref="A340" r:id="rId325" display="https://europe.republic.com/businesses/ahascragh-distillers-ltd/sections/market"/>
    <hyperlink ref="G340" r:id="rId326" display="https://europe.republic.com/ahascragh-distillery"/>
    <hyperlink ref="G343" r:id="rId327" display="https://europe.republic.com/percayso"/>
    <hyperlink ref="A344" r:id="rId328" display="https://europe.republic.com/businesses/placed-app/sections/market"/>
    <hyperlink ref="G345" r:id="rId329" display="https://europe.republic.com/placed-app3"/>
    <hyperlink ref="G346" r:id="rId330" display="https://europe.republic.com/placed-app2"/>
    <hyperlink ref="G347" r:id="rId331" display="https://europe.republic.com/placedapp3"/>
    <hyperlink ref="G348" r:id="rId332" display="https://europe.republic.com/placed-app1"/>
    <hyperlink ref="G349" r:id="rId333" display="https://europe.republic.com/placed-app"/>
    <hyperlink ref="A350" r:id="rId334" display="https://europe.republic.com/businesses/hycube-technologies-gmbh/sections/market"/>
    <hyperlink ref="A351" r:id="rId334" display="https://europe.republic.com/businesses/hycube-technologies-gmbh/sections/market"/>
    <hyperlink ref="A352" r:id="rId335" display="https://europe.republic.com/businesses/crowdstacker/sections/market"/>
    <hyperlink ref="A353" r:id="rId335" display="https://europe.republic.com/businesses/crowdstacker/sections/market"/>
    <hyperlink ref="G352" r:id="rId336" display="https://europe.republic.com/crowdstacker1"/>
    <hyperlink ref="G353" r:id="rId337" display="https://europe.republic.com/crowdstacker"/>
    <hyperlink ref="G354" r:id="rId338" display="https://europe.republic.com/hidramed-solutions"/>
    <hyperlink ref="A355" r:id="rId339" display="https://europe.republic.com/businesses/baulogic-holdings-ltd/sections/market"/>
    <hyperlink ref="G355" r:id="rId340" display="https://europe.republic.com/baulogic"/>
    <hyperlink ref="A356" r:id="rId341" display="https://europe.republic.com/businesses/comino/sections/market"/>
    <hyperlink ref="G356" r:id="rId342" display="https://europe.republic.com/comino"/>
    <hyperlink ref="A357" r:id="rId343" display="https://europe.republic.com/businesses/signature-brew/sections/market"/>
    <hyperlink ref="G357" r:id="rId344" display="https://europe.republic.com/signature-brew"/>
    <hyperlink ref="A358" r:id="rId345" display="https://europe.republic.com/businesses/nice-drinks/sections/market"/>
    <hyperlink ref="G358" r:id="rId346" display="https://europe.republic.com/nice-drinks"/>
    <hyperlink ref="A359" r:id="rId347" display="https://europe.republic.com/businesses/learn-amp/sections/market"/>
    <hyperlink ref="G360" r:id="rId348" display="https://europe.republic.com/learn-amp"/>
    <hyperlink ref="G361" r:id="rId349" display="https://europe.republic.com/learnamp"/>
    <hyperlink ref="G362" r:id="rId350" display="https://europe.republic.com/rise-to"/>
    <hyperlink ref="A363" r:id="rId351" display="https://europe.republic.com/businesses/viritech/sections/market"/>
    <hyperlink ref="G363" r:id="rId352" display="https://europe.republic.com/viritech"/>
    <hyperlink ref="A364" r:id="rId353" display="https://europe.republic.com/businesses/munro-vehicles/sections/market"/>
    <hyperlink ref="G364" r:id="rId354" display="https://europe.republic.com/munro-ev"/>
    <hyperlink ref="G365" r:id="rId355" display="https://europe.republic.com/global-wealth-group"/>
    <hyperlink ref="G366" r:id="rId356" display="https://europe.republic.com/wealthmigrate"/>
    <hyperlink ref="A367" r:id="rId357" display="https://europe.republic.com/businesses/wavepiston/sections/market"/>
    <hyperlink ref="A368" r:id="rId357" display="https://europe.republic.com/businesses/wavepiston/sections/market"/>
    <hyperlink ref="A369" r:id="rId357" display="https://europe.republic.com/businesses/wavepiston/sections/market"/>
    <hyperlink ref="G367" r:id="rId358" display="https://europe.republic.com/wavepiston2"/>
    <hyperlink ref="G368" r:id="rId359" display="https://europe.republic.com/wavepiston1"/>
    <hyperlink ref="G369" r:id="rId360" display="https://europe.republic.com/wavepiston"/>
    <hyperlink ref="G371" r:id="rId361" display="https://europe.republic.com/fussy1"/>
    <hyperlink ref="G372" r:id="rId362" display="https://europe.republic.com/fussy"/>
    <hyperlink ref="A373" r:id="rId363" display="https://europe.republic.com/businesses/lendahand/sections/market"/>
    <hyperlink ref="A374" r:id="rId363" display="https://europe.republic.com/businesses/lendahand/sections/market"/>
    <hyperlink ref="G374" r:id="rId364" display="https://europe.republic.com/lendahand"/>
    <hyperlink ref="A375" r:id="rId365" display="https://europe.republic.com/businesses/incentive-holdings-limited/sections/market"/>
    <hyperlink ref="A376" r:id="rId365" display="https://europe.republic.com/businesses/incentive-holdings-limited/sections/market"/>
    <hyperlink ref="A377" r:id="rId365" display="https://europe.republic.com/businesses/incentive-holdings-limited/sections/market"/>
    <hyperlink ref="A379" r:id="rId365" display="https://europe.republic.com/businesses/incentive-holdings-limited/sections/market"/>
    <hyperlink ref="A378" r:id="rId365" display="https://europe.republic.com/businesses/incentive-holdings-limited/sections/market"/>
    <hyperlink ref="G376" r:id="rId366" display="https://europe.republic.com/incentive-games1"/>
    <hyperlink ref="G377" r:id="rId367" display="https://europe.republic.com/incentive-games"/>
    <hyperlink ref="G378" r:id="rId368" display="https://europe.republic.com/premier-punt-group"/>
    <hyperlink ref="G379" r:id="rId369" display="https://europe.republic.com/premierpunt"/>
    <hyperlink ref="A380" r:id="rId370" display="https://europe.republic.com/businesses/ncnean/sections/market"/>
    <hyperlink ref="G380" r:id="rId371" display="https://europe.republic.com/ncnean"/>
    <hyperlink ref="A381" r:id="rId372" display="https://europe.republic.com/businesses/darqube-ltd/sections/market"/>
    <hyperlink ref="A382" r:id="rId372" display="https://europe.republic.com/businesses/darqube-ltd/sections/market"/>
    <hyperlink ref="G382" r:id="rId373" display="https://europe.republic.com/darqube"/>
    <hyperlink ref="A383" r:id="rId374" display="https://europe.republic.com/businesses/proplend/sections/market"/>
    <hyperlink ref="A384" r:id="rId374" display="https://europe.republic.com/businesses/proplend/sections/market"/>
    <hyperlink ref="G383" r:id="rId375" display="https://europe.republic.com/proplend1"/>
    <hyperlink ref="G384" r:id="rId376" display="https://europe.republic.com/proplend"/>
    <hyperlink ref="A385" r:id="rId377" display="https://europe.republic.com/businesses/big-drop-brewing-co/sections/market"/>
    <hyperlink ref="A386" r:id="rId377" display="https://europe.republic.com/businesses/big-drop-brewing-co/sections/market"/>
    <hyperlink ref="A387" r:id="rId377" display="https://europe.republic.com/businesses/big-drop-brewing-co/sections/market"/>
    <hyperlink ref="G385" r:id="rId378" display="https://europe.republic.com/bigdropbrewing1"/>
    <hyperlink ref="G386" r:id="rId379" display="https://europe.republic.com/big-drop-brewing-co1"/>
    <hyperlink ref="G387" r:id="rId380" display="https://europe.republic.com/big-drop-brewing-co"/>
    <hyperlink ref="A388" r:id="rId381" display="https://europe.republic.com/businesses/dmalink-eis/sections/market"/>
    <hyperlink ref="G388" r:id="rId382" display="https://europe.republic.com/dmalink3"/>
    <hyperlink ref="G391" r:id="rId383" display="https://europe.republic.com/dma"/>
    <hyperlink ref="A392" r:id="rId384" display="https://europe.republic.com/businesses/different-dog/sections/market"/>
    <hyperlink ref="A393:A394" r:id="rId384" display="https://europe.republic.com/businesses/different-dog/sections/market"/>
    <hyperlink ref="A395" r:id="rId384" display="https://europe.republic.com/businesses/different-dog/sections/market"/>
    <hyperlink ref="G394" r:id="rId385" display="https://europe.republic.com/different-dog"/>
    <hyperlink ref="G395" r:id="rId386" display="https://europe.republic.com/differentdog"/>
    <hyperlink ref="A396" r:id="rId387" display="https://europe.republic.com/businesses/tickr/sections/market"/>
    <hyperlink ref="G396" r:id="rId388" display="https://europe.republic.com/tickr"/>
    <hyperlink ref="A397" r:id="rId389" display="https://europe.republic.com/businesses/oggs/sections/market"/>
    <hyperlink ref="G397" r:id="rId390" display="https://europe.republic.com/oggs"/>
    <hyperlink ref="A398" r:id="rId391" display="https://europe.republic.com/businesses/future-you-cambridge/sections/market"/>
    <hyperlink ref="G398" r:id="rId392" display="https://europe.republic.com/future-you-cambridge"/>
    <hyperlink ref="A399" r:id="rId393" display="https://europe.republic.com/businesses/allplants/sections/market"/>
    <hyperlink ref="A400:A402" r:id="rId393" display="https://europe.republic.com/businesses/allplants/sections/market"/>
    <hyperlink ref="G402" r:id="rId394" display="https://europe.republic.com/allplants"/>
    <hyperlink ref="G403" r:id="rId395" display="https://europe.republic.com/stasher"/>
    <hyperlink ref="A404" r:id="rId396" display="https://europe.republic.com/businesses/unmortgage/sections/market"/>
    <hyperlink ref="G404" r:id="rId397" display="https://europe.republic.com/wayhome"/>
    <hyperlink ref="A405" r:id="rId398" display="https://europe.republic.com/businesses/avida-global/sections/market"/>
    <hyperlink ref="G405" r:id="rId399" display="https://europe.republic.com/avidaglobal"/>
    <hyperlink ref="G406" r:id="rId400" display="https://europe.republic.com/hofmeister-beer"/>
    <hyperlink ref="G407" r:id="rId401" display="https://europe.republic.com/hofmeister"/>
    <hyperlink ref="G409" r:id="rId402" display="https://europe.republic.com/qed-naval"/>
    <hyperlink ref="G411" r:id="rId403" display="https://europe.republic.com/mindstone"/>
    <hyperlink ref="A412" r:id="rId404" display="https://europe.republic.com/businesses/nordstreet/sections/market"/>
    <hyperlink ref="G412" r:id="rId405" display="https://europe.republic.com/nordstreet"/>
    <hyperlink ref="G413" r:id="rId406" display="https://europe.republic.com/loanpad"/>
    <hyperlink ref="A414" r:id="rId407" display="https://europe.republic.com/businesses/quotall/sections/market"/>
    <hyperlink ref="G415" r:id="rId408" display="https://europe.republic.com/quotall"/>
    <hyperlink ref="G416" r:id="rId409" display="https://europe.republic.com/locket"/>
    <hyperlink ref="G417" r:id="rId410" display="https://europe.republic.com/hiro"/>
    <hyperlink ref="A418" r:id="rId411" display="https://europe.republic.com/businesses/ipg/sections/market"/>
    <hyperlink ref="G418" r:id="rId412" display="https://europe.republic.com/ipg"/>
    <hyperlink ref="G419" r:id="rId413" display="https://europe.republic.com/ride-tandem1"/>
    <hyperlink ref="G420" r:id="rId414" display="https://europe.republic.com/ride-tandem"/>
    <hyperlink ref="G421" r:id="rId415" display="https://europe.republic.com/crunch"/>
    <hyperlink ref="G422" r:id="rId416" display="https://europe.republic.com/thrift1"/>
    <hyperlink ref="G423" r:id="rId417" display="https://europe.republic.com/thrift"/>
    <hyperlink ref="G424" r:id="rId418" display="https://europe.republic.com/crowdtolive1"/>
    <hyperlink ref="G425" r:id="rId419" display="https://europe.republic.com/crowdtolive"/>
    <hyperlink ref="A430" r:id="rId420" display="https://europe.republic.com/businesses/wearex/sections/market"/>
    <hyperlink ref="G428" r:id="rId421" display="https://europe.republic.com/killing-kittens"/>
    <hyperlink ref="G429" r:id="rId422" display="https://europe.republic.com/killingkittens2"/>
    <hyperlink ref="G430" r:id="rId423" display="https://europe.republic.com/killingkittens"/>
    <hyperlink ref="G431" r:id="rId424" display="https://europe.republic.com/myn"/>
    <hyperlink ref="A432" r:id="rId425" display="https://europe.republic.com/businesses/nevomo/sections/market"/>
    <hyperlink ref="G432" r:id="rId426" display="https://europe.republic.com/nevomo"/>
    <hyperlink ref="G433" r:id="rId427" display="https://europe.republic.com/hyper-poland1"/>
    <hyperlink ref="G434" r:id="rId428" display="https://europe.republic.com/hyper-poland"/>
    <hyperlink ref="G435" r:id="rId429" display="https://europe.republic.com/samsonvt1"/>
    <hyperlink ref="G436" r:id="rId430" display="https://europe.republic.com/lovetovisit-com"/>
    <hyperlink ref="G437" r:id="rId431" display="https://europe.republic.com/lovetovisit"/>
    <hyperlink ref="G438" r:id="rId432" display="https://europe.republic.com/troubadour-goods4"/>
    <hyperlink ref="G440" r:id="rId433" display="https://europe.republic.com/troubadour-goods2"/>
    <hyperlink ref="G441" r:id="rId434" display="https://europe.republic.com/troubadour-goods1"/>
    <hyperlink ref="G442" r:id="rId435" display="https://europe.republic.com/troubadour-goods"/>
    <hyperlink ref="A443" r:id="rId436" display="https://europe.republic.com/businesses/clean-kitchen/sections/market"/>
    <hyperlink ref="G443" r:id="rId437" display="https://europe.republic.com/clean-kitchen"/>
    <hyperlink ref="A444" r:id="rId438" display="https://europe.republic.com/businesses/dorking-wanderers-fc-ltd/sections/market"/>
    <hyperlink ref="G444" r:id="rId439" display="https://europe.republic.com/dwfc"/>
    <hyperlink ref="G445" r:id="rId440" display="https://europe.republic.com/savvy-navvy5"/>
    <hyperlink ref="G446" r:id="rId441" display="https://europe.republic.com/savvy-navvy4"/>
    <hyperlink ref="G447" r:id="rId442" display="https://europe.republic.com/savvy-navvy3"/>
    <hyperlink ref="G448" r:id="rId443" display="https://europe.republic.com/savvy-navvy2"/>
    <hyperlink ref="G449" r:id="rId444" display="https://europe.republic.com/savvy-navvy1"/>
    <hyperlink ref="G450" r:id="rId445" display="https://europe.republic.com/savvy-navvy"/>
    <hyperlink ref="A451" r:id="rId446" display="https://europe.republic.com/businesses/jump-in/sections/market"/>
    <hyperlink ref="A452" r:id="rId447" display="https://europe.republic.com/businesses/oynb-one-year-no-beer/sections/market"/>
    <hyperlink ref="G453" r:id="rId448" display="https://europe.republic.com/oynb"/>
    <hyperlink ref="A454" r:id="rId449" display="https://europe.republic.com/businesses/pure-sport-cbd/sections/market"/>
    <hyperlink ref="G454" r:id="rId450" display="https://europe.republic.com/puresport"/>
    <hyperlink ref="A455" r:id="rId451" display="https://europe.republic.com/businesses/fanzine-limited/sections/market"/>
    <hyperlink ref="G455" r:id="rId452" display="https://europe.republic.com/fanzine"/>
    <hyperlink ref="A456" r:id="rId453" display="https://europe.republic.com/businesses/splint-invest/sections/market"/>
    <hyperlink ref="G456" r:id="rId454" display="https://europe.republic.com/splint-invest"/>
    <hyperlink ref="A457" r:id="rId455" display="https://europe.republic.com/businesses/sapling-spirits/sections/market"/>
    <hyperlink ref="G457" r:id="rId456" display="https://europe.republic.com/sapling-spirits"/>
    <hyperlink ref="G459" r:id="rId457" display="https://europe.republic.com/maison-sport1"/>
    <hyperlink ref="G460" r:id="rId458" display="https://europe.republic.com/maison-sport"/>
    <hyperlink ref="G461" r:id="rId459" display="https://europe.republic.com/maisonsport"/>
    <hyperlink ref="G462" r:id="rId460" display="https://europe.republic.com/frost-money"/>
    <hyperlink ref="G463" r:id="rId461" display="https://europe.republic.com/brickowner9"/>
    <hyperlink ref="G464" r:id="rId462" display="https://europe.republic.com/brickowner8"/>
    <hyperlink ref="G465" r:id="rId463" display="https://europe.republic.com/brickowner7"/>
    <hyperlink ref="G466" r:id="rId464" display="https://europe.republic.com/brickowner6"/>
    <hyperlink ref="G467" r:id="rId465" display="https://europe.republic.com/brickowner4"/>
    <hyperlink ref="G468" r:id="rId466" display="https://europe.republic.com/brickowner3"/>
    <hyperlink ref="G469" r:id="rId467" display="https://europe.republic.com/brickowner2"/>
    <hyperlink ref="G470" r:id="rId468" display="https://europe.republic.com/brickowner1"/>
    <hyperlink ref="G471" r:id="rId469" display="https://europe.republic.com/brickowner"/>
    <hyperlink ref="G472" r:id="rId470" display="https://europe.republic.com/property-regions1"/>
    <hyperlink ref="G474" r:id="rId471" display="https://europe.republic.com/foodmarble"/>
    <hyperlink ref="G476" r:id="rId472" display="https://europe.republic.com/love-cocoa"/>
    <hyperlink ref="A477" r:id="rId473" display="https://europe.republic.com/businesses/vertically-urban2/sections/market"/>
    <hyperlink ref="G479" r:id="rId474" display="https://europe.republic.com/drygro2"/>
    <hyperlink ref="G480" r:id="rId475" display="https://europe.republic.com/drygro1"/>
    <hyperlink ref="G481" r:id="rId476" display="https://europe.republic.com/drygro"/>
    <hyperlink ref="G482" r:id="rId477" display="https://europe.republic.com/your-rentals"/>
    <hyperlink ref="G483" r:id="rId478" display="https://europe.republic.com/gravity-coliving"/>
    <hyperlink ref="G485" r:id="rId479" display="https://europe.republic.com/thecookaway"/>
    <hyperlink ref="G487" r:id="rId480" display="https://europe.republic.com/givt"/>
    <hyperlink ref="G488" r:id="rId481" display="https://europe.republic.com/myminifactory"/>
    <hyperlink ref="G489" r:id="rId482" display="https://europe.republic.com/my-mini-factory"/>
    <hyperlink ref="G493" r:id="rId483" display="https://europe.republic.com/whiterabbit"/>
    <hyperlink ref="G494" r:id="rId484" display="https://europe.republic.com/labfresh"/>
    <hyperlink ref="A495" r:id="rId485" display="https://europe.republic.com/businesses/gunna-drinks/sections/market"/>
    <hyperlink ref="A496:A499" r:id="rId485" display="https://europe.republic.com/businesses/gunna-drinks/sections/market"/>
    <hyperlink ref="G495" r:id="rId486" display="https://europe.republic.com/gunna1"/>
    <hyperlink ref="G496" r:id="rId487" display="https://europe.republic.com/gunna"/>
    <hyperlink ref="G497" r:id="rId488" display="https://europe.republic.com/gunna-drinks1"/>
    <hyperlink ref="G498" r:id="rId489" display="https://europe.republic.com/gunna-drinks"/>
    <hyperlink ref="G499" r:id="rId490" display="https://europe.republic.com/gunnadrinks"/>
    <hyperlink ref="G500" r:id="rId491" display="https://europe.republic.com/gazeal"/>
    <hyperlink ref="A501" r:id="rId492" display="https://europe.republic.com/businesses/verv-energy/sections/market"/>
    <hyperlink ref="A502" r:id="rId492" display="https://europe.republic.com/businesses/verv-energy/sections/market"/>
    <hyperlink ref="G501" r:id="rId493" display="https://europe.republic.com/verv-energy1"/>
    <hyperlink ref="G502" r:id="rId494" display="https://europe.republic.com/verv-energy"/>
    <hyperlink ref="G503" r:id="rId495" display="https://europe.republic.com/humble-grape1"/>
    <hyperlink ref="A504" r:id="rId496" display="https://europe.republic.com/businesses/humble-grape/sections/market"/>
    <hyperlink ref="G504" r:id="rId497" display="https://europe.republic.com/humblegrape"/>
    <hyperlink ref="G505" r:id="rId498" display="https://europe.republic.com/humble-grape"/>
    <hyperlink ref="A506" r:id="rId499" display="https://europe.republic.com/businesses/seaweed-generation/sections/market"/>
    <hyperlink ref="G506" r:id="rId500" display="https://europe.republic.com/seaweed-generation"/>
    <hyperlink ref="A507" r:id="rId501" display="https://europe.republic.com/businesses/carnot/sections/market"/>
    <hyperlink ref="G507" r:id="rId502" display="https://europe.republic.com/carnot-engines1"/>
    <hyperlink ref="G508" r:id="rId503" display="https://europe.republic.com/carnot-engines"/>
    <hyperlink ref="G510" r:id="rId504" display="https://europe.republic.com/airex3"/>
    <hyperlink ref="G511" r:id="rId505" display="https://europe.republic.com/airex2"/>
    <hyperlink ref="G512" r:id="rId506" display="https://europe.republic.com/airex1"/>
    <hyperlink ref="G513" r:id="rId507" display="https://europe.republic.com/airex"/>
    <hyperlink ref="A514" r:id="rId508" display="https://europe.republic.com/businesses/manilife/sections/market"/>
    <hyperlink ref="G514" r:id="rId509" display="https://europe.republic.com/manilife3"/>
    <hyperlink ref="G515" r:id="rId510" display="https://europe.republic.com/manilife2"/>
    <hyperlink ref="G516" r:id="rId511" display="https://europe.republic.com/manilife1"/>
    <hyperlink ref="G517" r:id="rId512" display="https://europe.republic.com/manilife"/>
    <hyperlink ref="A518" r:id="rId513" display="https://europe.republic.com/businesses/icon-key-sa-premium-beverages/sections/market"/>
    <hyperlink ref="G518" r:id="rId514" display="https://europe.republic.com/icon-key-sa-premium-beverages"/>
    <hyperlink ref="G519" r:id="rId515" display="https://europe.republic.com/clubzero"/>
    <hyperlink ref="A521" r:id="rId516" display="https://europe.republic.com/businesses/tiimo/sections/market"/>
    <hyperlink ref="G521" r:id="rId517" display="https://europe.republic.com/tiimo1"/>
    <hyperlink ref="G523" r:id="rId518" display="https://europe.republic.com/kokoon1"/>
    <hyperlink ref="G524" r:id="rId519" display="https://europe.republic.com/kokoon"/>
    <hyperlink ref="A525" r:id="rId520" display="https://europe.republic.com/businesses/concrete4change-ltd/sections/market"/>
    <hyperlink ref="G528" r:id="rId521" display="https://europe.republic.com/fresh-range3"/>
    <hyperlink ref="G529" r:id="rId522" display="https://europe.republic.com/fresh-range2"/>
    <hyperlink ref="G530" r:id="rId523" display="https://europe.republic.com/fresh-range1"/>
    <hyperlink ref="G531" r:id="rId524" display="https://europe.republic.com/fresh-range"/>
    <hyperlink ref="G533" r:id="rId525" display="https://europe.republic.com/fullycharged"/>
    <hyperlink ref="A534" r:id="rId526" display="https://europe.republic.com/businesses/alphagreen/sections/market"/>
    <hyperlink ref="G534" r:id="rId527" display="https://europe.republic.com/alphagreen"/>
    <hyperlink ref="G535" r:id="rId528" display="https://europe.republic.com/equatoraircraft"/>
    <hyperlink ref="G536" r:id="rId529" display="https://europe.republic.com/naked-sprout1"/>
    <hyperlink ref="G537" r:id="rId530" display="https://europe.republic.com/naked-sprout"/>
    <hyperlink ref="G539" r:id="rId531" display="https://europe.republic.com/propelair1"/>
    <hyperlink ref="G540" r:id="rId532" display="https://europe.republic.com/propelair"/>
    <hyperlink ref="G541" r:id="rId533" display="http://www.twinscience.com/"/>
    <hyperlink ref="G542" r:id="rId534" display="https://europe.republic.com/twickets"/>
    <hyperlink ref="G543" r:id="rId535" display="https://europe.republic.com/loowatt2"/>
    <hyperlink ref="G545" r:id="rId536" display="https://europe.republic.com/loowatt"/>
    <hyperlink ref="G547" r:id="rId537" display="https://europe.republic.com/biohm"/>
    <hyperlink ref="G551" r:id="rId538" display="https://europe.republic.com/crua-convertible"/>
    <hyperlink ref="G552" r:id="rId539" display="https://europe.republic.com/crua3"/>
    <hyperlink ref="G553" r:id="rId540" display="https://europe.republic.com/crua-outdoors2"/>
    <hyperlink ref="G554" r:id="rId541" display="https://europe.republic.com/cruaoutdoors"/>
    <hyperlink ref="G555" r:id="rId542" display="https://europe.republic.com/crua-outdoors1"/>
    <hyperlink ref="G556" r:id="rId543" display="https://europe.republic.com/crua-outdoors"/>
    <hyperlink ref="G557" r:id="rId544" display="https://europe.republic.com/crua"/>
    <hyperlink ref="G558" r:id="rId545" display="https://europe.republic.com/thermo-tents"/>
    <hyperlink ref="A560" r:id="rId546" display="https://europe.republic.com/businesses/shareight/sections/market"/>
    <hyperlink ref="G559" r:id="rId547" display="https://europe.republic.com/shareight1"/>
    <hyperlink ref="G560" r:id="rId548" display="https://europe.republic.com/octer1"/>
    <hyperlink ref="G561" r:id="rId549" display="https://europe.republic.com/octer"/>
    <hyperlink ref="G562" r:id="rId550" display="https://europe.republic.com/shareight"/>
    <hyperlink ref="G563" r:id="rId551" display="https://europe.republic.com/ollys-snacks"/>
    <hyperlink ref="G565" r:id="rId552" display="https://europe.republic.com/somethingandnothing"/>
    <hyperlink ref="G566" r:id="rId553" display="https://europe.republic.com/farm-girl"/>
    <hyperlink ref="G567" r:id="rId554" display="https://europe.republic.com/responseiq1"/>
    <hyperlink ref="G569" r:id="rId555" display="https://europe.republic.com/sherpr2"/>
    <hyperlink ref="G570" r:id="rId556" display="https://europe.republic.com/sherpr"/>
    <hyperlink ref="G571" r:id="rId557" display="https://europe.republic.com/clima-investments"/>
    <hyperlink ref="G572" r:id="rId558" display="https://europe.republic.com/a-dam"/>
    <hyperlink ref="G573" r:id="rId559" display="https://europe.republic.com/zypho"/>
    <hyperlink ref="G574" r:id="rId560" display="https://europe.republic.com/dabbl"/>
    <hyperlink ref="G575" r:id="rId561" display="https://europe.republic.com/g-volution"/>
    <hyperlink ref="G577" r:id="rId562" display="https://europe.republic.com/wurkr"/>
    <hyperlink ref="G580" r:id="rId563" display="https://europe.republic.com/london-sock-company1"/>
    <hyperlink ref="G582" r:id="rId564" display="https://europe.republic.com/yielders"/>
    <hyperlink ref="G583" r:id="rId565" display="https://europe.republic.com/zvilo1"/>
    <hyperlink ref="G584" r:id="rId566" display="https://europe.republic.com/zvilo"/>
    <hyperlink ref="G585" r:id="rId567" display="https://europe.republic.com/honest-mobile"/>
    <hyperlink ref="G587" r:id="rId568" display="https://europe.republic.com/equipsme4"/>
    <hyperlink ref="G588" r:id="rId569" display="https://europe.republic.com/equipsme1"/>
    <hyperlink ref="G589" r:id="rId570" display="https://europe.republic.com/equipsme"/>
    <hyperlink ref="G590" r:id="rId571" display="https://europe.republic.com/imployable1"/>
    <hyperlink ref="G591" r:id="rId572" display="https://europe.republic.com/imployable"/>
    <hyperlink ref="G592" r:id="rId573" display="https://europe.republic.com/bedfolk"/>
    <hyperlink ref="G593" r:id="rId574" display="https://europe.republic.com/property-loop"/>
    <hyperlink ref="G594" r:id="rId575" display="https://europe.republic.com/recruitmentsmart"/>
    <hyperlink ref="G595" r:id="rId576" display="https://europe.republic.com/bagboard"/>
    <hyperlink ref="G597" r:id="rId577" display="https://europe.republic.com/swisscan"/>
    <hyperlink ref="G598" r:id="rId578" display="https://europe.republic.com/zinia-ai"/>
    <hyperlink ref="G599" r:id="rId579" display="https://europe.republic.com/transparent-speaker"/>
    <hyperlink ref="G600" r:id="rId580" display="https://europe.republic.com/fatsoma"/>
    <hyperlink ref="G603" r:id="rId581" display="https://europe.republic.com/intellibonds"/>
    <hyperlink ref="G604" r:id="rId582" display="https://europe.republic.com/honestly-tasty1"/>
    <hyperlink ref="G605" r:id="rId583" display="https://europe.republic.com/honestly-tasty"/>
    <hyperlink ref="G606" r:id="rId584" display="https://europe.republic.com/whitby-distillery"/>
    <hyperlink ref="G607" r:id="rId585" display="https://europe.republic.com/spirits-of-virtue"/>
    <hyperlink ref="G608" r:id="rId586" display="https://europe.republic.com/arion2"/>
    <hyperlink ref="G609" r:id="rId587" display="https://europe.republic.com/arion"/>
    <hyperlink ref="G611" r:id="rId588" display="https://europe.republic.com/corkbrick-europe"/>
    <hyperlink ref="A612" r:id="rId589" display="https://europe.republic.com/businesses/adludio/sections/market"/>
    <hyperlink ref="A613" r:id="rId590" display="https://europe.republic.com/businesses/stepladder/sections/market"/>
    <hyperlink ref="G613" r:id="rId591" display="https://europe.republic.com/stepladder"/>
    <hyperlink ref="G614" r:id="rId592" display="https://europe.republic.com/edge10-2"/>
    <hyperlink ref="A615" r:id="rId593" display="https://europe.republic.com/businesses/byp-network/sections/market"/>
    <hyperlink ref="G615" r:id="rId594" display="https://europe.republic.com/bypnetwork"/>
    <hyperlink ref="G616" r:id="rId595" display="https://europe.republic.com/nude"/>
    <hyperlink ref="G618" r:id="rId596" display="https://europe.republic.com/dropless"/>
    <hyperlink ref="A619" r:id="rId597" display="https://europe.republic.com/businesses/ebar/sections/market"/>
    <hyperlink ref="A620" r:id="rId597" display="https://europe.republic.com/businesses/ebar/sections/market"/>
    <hyperlink ref="A621" r:id="rId597" display="https://europe.republic.com/businesses/ebar/sections/market"/>
    <hyperlink ref="A622" r:id="rId597" display="https://europe.republic.com/businesses/ebar/sections/market"/>
    <hyperlink ref="G619" r:id="rId598" display="https://europe.republic.com/ebar4"/>
    <hyperlink ref="G621" r:id="rId599" display="https://europe.republic.com/ebar1"/>
    <hyperlink ref="G622" r:id="rId600" display="https://europe.republic.com/ebar"/>
    <hyperlink ref="A623" r:id="rId601" display="https://europe.republic.com/businesses/riley/sections/market"/>
    <hyperlink ref="A624" r:id="rId601" display="https://europe.republic.com/businesses/riley/sections/market"/>
    <hyperlink ref="G623" r:id="rId602" display="https://europe.republic.com/riley1"/>
    <hyperlink ref="G624" r:id="rId603" display="https://europe.republic.com/riley"/>
    <hyperlink ref="G626" r:id="rId604" display="https://europe.republic.com/typewise"/>
    <hyperlink ref="A628" r:id="rId605" display="https://europe.republic.com/businesses/book-my-garage/sections/market"/>
    <hyperlink ref="G627" r:id="rId606" display="https://europe.republic.com/book-my-garage1"/>
    <hyperlink ref="G628" r:id="rId607" display="https://europe.republic.com/book-my-garage"/>
    <hyperlink ref="G629" r:id="rId608" display="https://europe.republic.com/boulevard"/>
    <hyperlink ref="G630" r:id="rId609" display="https://europe.republic.com/fancy-dress-worldwide"/>
    <hyperlink ref="G631" r:id="rId610" display="https://europe.republic.com/fancy-fresher"/>
    <hyperlink ref="G632" r:id="rId611" display="https://europe.republic.com/givestar"/>
    <hyperlink ref="G633" r:id="rId612" display="https://europe.republic.com/luggagehero3"/>
    <hyperlink ref="G634" r:id="rId613" display="https://europe.republic.com/luggagehero1"/>
    <hyperlink ref="G635" r:id="rId614" display="https://europe.republic.com/luggagehero"/>
    <hyperlink ref="G636" r:id="rId615" display="https://europe.republic.com/gearbox-records2"/>
    <hyperlink ref="G637" r:id="rId616" display="https://europe.republic.com/gearbox-records1"/>
    <hyperlink ref="G638" r:id="rId617" display="https://europe.republic.com/gearbox-records-limited"/>
    <hyperlink ref="A639" r:id="rId618" display="https://europe.republic.com/businesses/beeline/sections/market"/>
    <hyperlink ref="G639" r:id="rId619" display="https://europe.republic.com/beeline4"/>
    <hyperlink ref="G640" r:id="rId620" display="https://europe.republic.com/beeline3"/>
    <hyperlink ref="G641" r:id="rId621" display="https://europe.republic.com/beeline2"/>
    <hyperlink ref="G642" r:id="rId622" display="https://europe.republic.com/beeline"/>
    <hyperlink ref="G643" r:id="rId623" display="https://europe.republic.com/beeline1"/>
    <hyperlink ref="G644" r:id="rId624" display="https://europe.republic.com/fieldwork-robotics"/>
    <hyperlink ref="G645" r:id="rId625" display="https://europe.republic.com/echofin"/>
    <hyperlink ref="G646" r:id="rId626" display="https://europe.republic.com/hewi"/>
    <hyperlink ref="A647" r:id="rId627" display="https://europe.republic.com/businesses/omni-pet/sections/market"/>
    <hyperlink ref="G647" r:id="rId628" display="https://europe.republic.com/omni-pet"/>
    <hyperlink ref="G648" r:id="rId629" display="https://europe.republic.com/akt-london1"/>
    <hyperlink ref="G649" r:id="rId630" display="https://europe.republic.com/akt-london"/>
    <hyperlink ref="G652" r:id="rId631" display="https://europe.republic.com/axiafunder1"/>
    <hyperlink ref="G653" r:id="rId632" display="https://europe.republic.com/axiafunder"/>
    <hyperlink ref="G654" r:id="rId633" display="https://europe.republic.com/open-for-vintage1"/>
    <hyperlink ref="G655" r:id="rId634" display="https://europe.republic.com/futurebricks"/>
    <hyperlink ref="G656" r:id="rId635" display="https://europe.republic.com/dalstons-soda"/>
    <hyperlink ref="A657" r:id="rId636" display="https://europe.republic.com/businesses/plantbasednews/sections/market"/>
    <hyperlink ref="G657" r:id="rId637" display="https://europe.republic.com/plantbasednews"/>
    <hyperlink ref="G659" r:id="rId638" display="https://europe.republic.com/qardus"/>
    <hyperlink ref="A660" r:id="rId639" display="https://europe.republic.com/businesses/dai/sections/market"/>
    <hyperlink ref="G661" r:id="rId640" display="https://europe.republic.com/fantasy-football-hub3"/>
    <hyperlink ref="G663" r:id="rId641" display="https://europe.republic.com/fantasy-football-hub"/>
    <hyperlink ref="G665" r:id="rId642" display="https://europe.republic.com/spare-parts-3d2"/>
    <hyperlink ref="G666" r:id="rId643" display="https://europe.republic.com/spare-parts-3d"/>
    <hyperlink ref="G667" r:id="rId644" display="https://europe.republic.com/emsol1"/>
    <hyperlink ref="G668" r:id="rId645" display="https://europe.republic.com/emsol"/>
    <hyperlink ref="G670" r:id="rId646" display="https://europe.republic.com/worldlabs"/>
    <hyperlink ref="G671" r:id="rId647" display="https://europe.republic.com/evo-pm"/>
    <hyperlink ref="G672" r:id="rId648" display="https://europe.republic.com/rnwl2"/>
    <hyperlink ref="G673" r:id="rId649" display="https://europe.republic.com/rnwl1"/>
    <hyperlink ref="G674" r:id="rId650" display="https://europe.republic.com/rnwl"/>
    <hyperlink ref="G675" r:id="rId651" display="https://europe.republic.com/dame"/>
    <hyperlink ref="G676" r:id="rId652" display="https://europe.republic.com/srsly-low-carb"/>
    <hyperlink ref="G677" r:id="rId653" display="https://europe.republic.com/pelican"/>
    <hyperlink ref="G678" r:id="rId654" display="https://europe.republic.com/pelican-trading"/>
    <hyperlink ref="A679" r:id="rId655" display="https://europe.republic.com/businesses/cityfalcon/sections/market"/>
    <hyperlink ref="G680" r:id="rId656" display="https://europe.republic.com/cityfalcon7"/>
    <hyperlink ref="G681" r:id="rId657" display="https://europe.republic.com/cityfalcon5"/>
    <hyperlink ref="G686" r:id="rId658" display="https://europe.republic.com/stamp-free"/>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Links</vt:lpstr>
      <vt:lpstr>Task Allocation</vt:lpstr>
      <vt:lpstr>Snapshot</vt:lpstr>
      <vt:lpstr>Funding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d18329</dc:creator>
  <cp:lastModifiedBy>陈奕玮(2023010891)</cp:lastModifiedBy>
  <dcterms:created xsi:type="dcterms:W3CDTF">2024-09-07T13:07:00Z</dcterms:created>
  <dcterms:modified xsi:type="dcterms:W3CDTF">2024-11-06T16:04:44Z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1C5CC373-3D8C-4370-A0B4-5F4713561C60</vt:lpwstr>
  </property>
  <property fmtid="{D5CDD505-2E9C-101B-9397-08002B2CF9AE}" pid="3" name="ICV">
    <vt:lpwstr>A4FF089678374DBB80E79F2E35CB84F9_13</vt:lpwstr>
  </property>
  <property fmtid="{D5CDD505-2E9C-101B-9397-08002B2CF9AE}" pid="4" name="KSOProductBuildVer">
    <vt:lpwstr>2052-12.1.0.15374</vt:lpwstr>
  </property>
</Properties>
</file>