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324"/>
  <workbookPr/>
  <mc:AlternateContent xmlns:mc="http://schemas.openxmlformats.org/markup-compatibility/2006">
    <mc:Choice Requires="x15">
      <x15ac:absPath xmlns:x15ac="http://schemas.microsoft.com/office/spreadsheetml/2010/11/ac" url="F:\20161010 Associate\2024-2025-1\6 毕业设计\6 开题答辩\"/>
    </mc:Choice>
  </mc:AlternateContent>
  <xr:revisionPtr revIDLastSave="0" documentId="13_ncr:1_{D17B8869-C59B-4F67-A8B0-1A318977BC56}" xr6:coauthVersionLast="47" xr6:coauthVersionMax="47" xr10:uidLastSave="{00000000-0000-0000-0000-000000000000}"/>
  <bookViews>
    <workbookView xWindow="-96" yWindow="-96" windowWidth="23232" windowHeight="12552" xr2:uid="{00000000-000D-0000-FFFF-FFFF00000000}"/>
  </bookViews>
  <sheets>
    <sheet name="第1组" sheetId="1" r:id="rId1"/>
    <sheet name="第2组" sheetId="2" r:id="rId2"/>
    <sheet name="第3组" sheetId="3" r:id="rId3"/>
    <sheet name="第4组" sheetId="4" r:id="rId4"/>
    <sheet name="第5组" sheetId="5" r:id="rId5"/>
    <sheet name="第6组" sheetId="6" r:id="rId6"/>
    <sheet name="第7组" sheetId="7" r:id="rId7"/>
    <sheet name="第8组" sheetId="8" r:id="rId8"/>
    <sheet name="第9组" sheetId="9" r:id="rId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4" i="9" l="1"/>
  <c r="J5" i="9"/>
  <c r="J6" i="9"/>
  <c r="J7" i="9"/>
  <c r="J8" i="9"/>
  <c r="J9" i="9"/>
  <c r="J10" i="9"/>
  <c r="J11" i="9"/>
  <c r="J12" i="9"/>
  <c r="J13" i="9"/>
  <c r="J14" i="9"/>
  <c r="J15" i="9"/>
  <c r="J16" i="9"/>
  <c r="J17" i="9"/>
  <c r="J18" i="9"/>
  <c r="J19" i="9"/>
  <c r="J20" i="9"/>
  <c r="J21" i="9"/>
  <c r="J22" i="9"/>
  <c r="J23" i="9"/>
  <c r="J24" i="9"/>
  <c r="J25" i="9"/>
  <c r="J26" i="9"/>
  <c r="J3" i="9"/>
  <c r="J27" i="8"/>
  <c r="J4" i="8"/>
  <c r="J5" i="8"/>
  <c r="J6" i="8"/>
  <c r="J7" i="8"/>
  <c r="J8" i="8"/>
  <c r="J9" i="8"/>
  <c r="J10" i="8"/>
  <c r="J11" i="8"/>
  <c r="J12" i="8"/>
  <c r="J13" i="8"/>
  <c r="J14" i="8"/>
  <c r="J15" i="8"/>
  <c r="J16" i="8"/>
  <c r="J17" i="8"/>
  <c r="J18" i="8"/>
  <c r="J19" i="8"/>
  <c r="J20" i="8"/>
  <c r="J21" i="8"/>
  <c r="J22" i="8"/>
  <c r="J23" i="8"/>
  <c r="J24" i="8"/>
  <c r="J25" i="8"/>
  <c r="J26" i="8"/>
  <c r="J3" i="8"/>
  <c r="J4" i="7"/>
  <c r="J5" i="7"/>
  <c r="J6" i="7"/>
  <c r="J7" i="7"/>
  <c r="J8" i="7"/>
  <c r="J9" i="7"/>
  <c r="J10" i="7"/>
  <c r="J11" i="7"/>
  <c r="J12" i="7"/>
  <c r="J13" i="7"/>
  <c r="J14" i="7"/>
  <c r="J15" i="7"/>
  <c r="J16" i="7"/>
  <c r="J17" i="7"/>
  <c r="J18" i="7"/>
  <c r="J19" i="7"/>
  <c r="J20" i="7"/>
  <c r="J21" i="7"/>
  <c r="J22" i="7"/>
  <c r="J23" i="7"/>
  <c r="J24" i="7"/>
  <c r="J25" i="7"/>
  <c r="J26" i="7"/>
  <c r="J27" i="7"/>
  <c r="J3" i="7"/>
  <c r="J4" i="6"/>
  <c r="J5" i="6"/>
  <c r="J6" i="6"/>
  <c r="J7" i="6"/>
  <c r="J8" i="6"/>
  <c r="J9" i="6"/>
  <c r="J10" i="6"/>
  <c r="J11" i="6"/>
  <c r="J12" i="6"/>
  <c r="J13" i="6"/>
  <c r="J14" i="6"/>
  <c r="J15" i="6"/>
  <c r="J16" i="6"/>
  <c r="J17" i="6"/>
  <c r="J18" i="6"/>
  <c r="J19" i="6"/>
  <c r="J20" i="6"/>
  <c r="J21" i="6"/>
  <c r="J22" i="6"/>
  <c r="J23" i="6"/>
  <c r="J24" i="6"/>
  <c r="J25" i="6"/>
  <c r="J26" i="6"/>
  <c r="J3" i="6"/>
  <c r="J4" i="5"/>
  <c r="J5" i="5"/>
  <c r="J6" i="5"/>
  <c r="J7" i="5"/>
  <c r="J8" i="5"/>
  <c r="J9" i="5"/>
  <c r="J10" i="5"/>
  <c r="J11" i="5"/>
  <c r="J12" i="5"/>
  <c r="J13" i="5"/>
  <c r="J14" i="5"/>
  <c r="J15" i="5"/>
  <c r="J16" i="5"/>
  <c r="J17" i="5"/>
  <c r="J18" i="5"/>
  <c r="J19" i="5"/>
  <c r="J20" i="5"/>
  <c r="J21" i="5"/>
  <c r="J22" i="5"/>
  <c r="J23" i="5"/>
  <c r="J24" i="5"/>
  <c r="J25" i="5"/>
  <c r="J26" i="5"/>
  <c r="J27" i="5"/>
  <c r="J28" i="5"/>
  <c r="J3" i="5"/>
  <c r="J4" i="4"/>
  <c r="J5" i="4"/>
  <c r="J6" i="4"/>
  <c r="J7" i="4"/>
  <c r="J8" i="4"/>
  <c r="J9" i="4"/>
  <c r="J10" i="4"/>
  <c r="J11" i="4"/>
  <c r="J12" i="4"/>
  <c r="J13" i="4"/>
  <c r="J14" i="4"/>
  <c r="J15" i="4"/>
  <c r="J16" i="4"/>
  <c r="J17" i="4"/>
  <c r="J18" i="4"/>
  <c r="J19" i="4"/>
  <c r="J20" i="4"/>
  <c r="J21" i="4"/>
  <c r="J22" i="4"/>
  <c r="J23" i="4"/>
  <c r="J24" i="4"/>
  <c r="J25" i="4"/>
  <c r="J26" i="4"/>
  <c r="J27" i="4"/>
  <c r="J28" i="4"/>
  <c r="J3" i="4"/>
  <c r="J4" i="3"/>
  <c r="J5" i="3"/>
  <c r="J6" i="3"/>
  <c r="J7" i="3"/>
  <c r="J8" i="3"/>
  <c r="J9" i="3"/>
  <c r="J10" i="3"/>
  <c r="J11" i="3"/>
  <c r="J12" i="3"/>
  <c r="J13" i="3"/>
  <c r="J14" i="3"/>
  <c r="J15" i="3"/>
  <c r="J16" i="3"/>
  <c r="J17" i="3"/>
  <c r="J18" i="3"/>
  <c r="J19" i="3"/>
  <c r="J20" i="3"/>
  <c r="J21" i="3"/>
  <c r="J22" i="3"/>
  <c r="J23" i="3"/>
  <c r="J24" i="3"/>
  <c r="J25" i="3"/>
  <c r="J26" i="3"/>
  <c r="J27" i="3"/>
  <c r="J28" i="3"/>
  <c r="J3" i="3"/>
  <c r="J4" i="2"/>
  <c r="J5" i="2"/>
  <c r="J6" i="2"/>
  <c r="J7" i="2"/>
  <c r="J8" i="2"/>
  <c r="J9" i="2"/>
  <c r="J10" i="2"/>
  <c r="J11" i="2"/>
  <c r="J12" i="2"/>
  <c r="J13" i="2"/>
  <c r="J14" i="2"/>
  <c r="J15" i="2"/>
  <c r="J16" i="2"/>
  <c r="J17" i="2"/>
  <c r="J18" i="2"/>
  <c r="J19" i="2"/>
  <c r="J20" i="2"/>
  <c r="J21" i="2"/>
  <c r="J22" i="2"/>
  <c r="J23" i="2"/>
  <c r="J24" i="2"/>
  <c r="J25" i="2"/>
  <c r="J26" i="2"/>
  <c r="J27" i="2"/>
  <c r="J28" i="2"/>
  <c r="J3" i="2"/>
  <c r="J4" i="1"/>
  <c r="J5" i="1"/>
  <c r="J6" i="1"/>
  <c r="J7" i="1"/>
  <c r="J8" i="1"/>
  <c r="J9" i="1"/>
  <c r="J10" i="1"/>
  <c r="J11" i="1"/>
  <c r="J12" i="1"/>
  <c r="J13" i="1"/>
  <c r="J14" i="1"/>
  <c r="J15" i="1"/>
  <c r="J16" i="1"/>
  <c r="J17" i="1"/>
  <c r="J18" i="1"/>
  <c r="J19" i="1"/>
  <c r="J20" i="1"/>
  <c r="J21" i="1"/>
  <c r="J22" i="1"/>
  <c r="J23" i="1"/>
  <c r="J24" i="1"/>
  <c r="J25" i="1"/>
  <c r="J26" i="1"/>
  <c r="J27" i="1"/>
  <c r="J28" i="1"/>
  <c r="J3" i="1"/>
</calcChain>
</file>

<file path=xl/sharedStrings.xml><?xml version="1.0" encoding="utf-8"?>
<sst xmlns="http://schemas.openxmlformats.org/spreadsheetml/2006/main" count="1218" uniqueCount="760">
  <si>
    <r>
      <rPr>
        <b/>
        <sz val="10"/>
        <color theme="1"/>
        <rFont val="宋体"/>
        <family val="3"/>
        <charset val="134"/>
      </rPr>
      <t>外文翻译（</t>
    </r>
    <r>
      <rPr>
        <b/>
        <sz val="10"/>
        <color theme="1"/>
        <rFont val="Times New Roman"/>
        <family val="1"/>
      </rPr>
      <t>15%</t>
    </r>
    <r>
      <rPr>
        <b/>
        <sz val="10"/>
        <color theme="1"/>
        <rFont val="宋体"/>
        <family val="3"/>
        <charset val="134"/>
      </rPr>
      <t>）</t>
    </r>
    <phoneticPr fontId="5" type="noConversion"/>
  </si>
  <si>
    <r>
      <rPr>
        <b/>
        <sz val="10"/>
        <color theme="1"/>
        <rFont val="宋体"/>
        <family val="3"/>
        <charset val="134"/>
      </rPr>
      <t>文献综述（</t>
    </r>
    <r>
      <rPr>
        <b/>
        <sz val="10"/>
        <color theme="1"/>
        <rFont val="Times New Roman"/>
        <family val="1"/>
      </rPr>
      <t>25%</t>
    </r>
    <r>
      <rPr>
        <b/>
        <sz val="10"/>
        <color theme="1"/>
        <rFont val="宋体"/>
        <family val="3"/>
        <charset val="134"/>
      </rPr>
      <t>）</t>
    </r>
    <phoneticPr fontId="5" type="noConversion"/>
  </si>
  <si>
    <r>
      <rPr>
        <b/>
        <sz val="10"/>
        <color theme="1"/>
        <rFont val="宋体"/>
        <family val="3"/>
        <charset val="134"/>
      </rPr>
      <t>开题报告（</t>
    </r>
    <r>
      <rPr>
        <b/>
        <sz val="10"/>
        <color theme="1"/>
        <rFont val="Times New Roman"/>
        <family val="1"/>
      </rPr>
      <t>60%</t>
    </r>
    <r>
      <rPr>
        <b/>
        <sz val="10"/>
        <color theme="1"/>
        <rFont val="宋体"/>
        <family val="3"/>
        <charset val="134"/>
      </rPr>
      <t>）</t>
    </r>
    <phoneticPr fontId="5" type="noConversion"/>
  </si>
  <si>
    <r>
      <rPr>
        <b/>
        <sz val="10"/>
        <color theme="1"/>
        <rFont val="宋体"/>
        <family val="3"/>
        <charset val="134"/>
      </rPr>
      <t>总评</t>
    </r>
    <phoneticPr fontId="5" type="noConversion"/>
  </si>
  <si>
    <r>
      <rPr>
        <b/>
        <sz val="10"/>
        <color theme="1"/>
        <rFont val="宋体"/>
        <family val="3"/>
        <charset val="134"/>
      </rPr>
      <t>答辩意见及答辩情况说明</t>
    </r>
    <phoneticPr fontId="5" type="noConversion"/>
  </si>
  <si>
    <t>孙麒</t>
  </si>
  <si>
    <t>方志坚</t>
  </si>
  <si>
    <t>霍戌文</t>
  </si>
  <si>
    <t>吴龙</t>
  </si>
  <si>
    <t>苏先创</t>
  </si>
  <si>
    <t>2020529628006</t>
  </si>
  <si>
    <t>张娜</t>
  </si>
  <si>
    <t>骆淑云</t>
  </si>
  <si>
    <t>金蓉</t>
  </si>
  <si>
    <t>李文书</t>
  </si>
  <si>
    <t>马俊福</t>
  </si>
  <si>
    <t>王佳锴</t>
  </si>
  <si>
    <t>2020330300051</t>
  </si>
  <si>
    <r>
      <rPr>
        <b/>
        <sz val="10"/>
        <color theme="1"/>
        <rFont val="宋体"/>
        <family val="1"/>
        <charset val="134"/>
      </rPr>
      <t>问题分析（</t>
    </r>
    <r>
      <rPr>
        <b/>
        <sz val="10"/>
        <color theme="1"/>
        <rFont val="Times New Roman"/>
        <family val="1"/>
      </rPr>
      <t>25%</t>
    </r>
    <r>
      <rPr>
        <b/>
        <sz val="10"/>
        <color theme="1"/>
        <rFont val="宋体"/>
        <family val="1"/>
        <charset val="134"/>
      </rPr>
      <t>）</t>
    </r>
    <phoneticPr fontId="5" type="noConversion"/>
  </si>
  <si>
    <r>
      <rPr>
        <b/>
        <sz val="10"/>
        <color theme="1"/>
        <rFont val="宋体"/>
        <family val="1"/>
        <charset val="134"/>
      </rPr>
      <t>设计</t>
    </r>
    <r>
      <rPr>
        <b/>
        <sz val="10"/>
        <color theme="1"/>
        <rFont val="Times New Roman"/>
        <family val="1"/>
      </rPr>
      <t>/</t>
    </r>
    <r>
      <rPr>
        <b/>
        <sz val="10"/>
        <color theme="1"/>
        <rFont val="宋体"/>
        <family val="1"/>
        <charset val="134"/>
      </rPr>
      <t>开发解决方案（</t>
    </r>
    <r>
      <rPr>
        <b/>
        <sz val="10"/>
        <color theme="1"/>
        <rFont val="Times New Roman"/>
        <family val="1"/>
      </rPr>
      <t>35%</t>
    </r>
    <r>
      <rPr>
        <b/>
        <sz val="10"/>
        <color theme="1"/>
        <rFont val="宋体"/>
        <family val="1"/>
        <charset val="134"/>
      </rPr>
      <t>）</t>
    </r>
    <phoneticPr fontId="5" type="noConversion"/>
  </si>
  <si>
    <r>
      <rPr>
        <b/>
        <sz val="10"/>
        <color theme="1"/>
        <rFont val="宋体"/>
        <family val="1"/>
        <charset val="134"/>
      </rPr>
      <t>使用现代工具（</t>
    </r>
    <r>
      <rPr>
        <b/>
        <sz val="10"/>
        <color theme="1"/>
        <rFont val="Times New Roman"/>
        <family val="1"/>
      </rPr>
      <t>40%</t>
    </r>
    <r>
      <rPr>
        <b/>
        <sz val="10"/>
        <color theme="1"/>
        <rFont val="宋体"/>
        <family val="1"/>
        <charset val="134"/>
      </rPr>
      <t>）</t>
    </r>
    <phoneticPr fontId="5" type="noConversion"/>
  </si>
  <si>
    <t>答辩意见及答辩情况说明</t>
    <phoneticPr fontId="5" type="noConversion"/>
  </si>
  <si>
    <r>
      <rPr>
        <b/>
        <sz val="11"/>
        <color theme="1"/>
        <rFont val="宋体"/>
        <family val="3"/>
        <charset val="134"/>
      </rPr>
      <t>第</t>
    </r>
    <r>
      <rPr>
        <b/>
        <sz val="11"/>
        <color theme="1"/>
        <rFont val="Times New Roman"/>
        <family val="1"/>
      </rPr>
      <t>1</t>
    </r>
    <r>
      <rPr>
        <b/>
        <sz val="11"/>
        <color theme="1"/>
        <rFont val="宋体"/>
        <family val="3"/>
        <charset val="134"/>
      </rPr>
      <t>组</t>
    </r>
    <r>
      <rPr>
        <b/>
        <sz val="11"/>
        <color theme="1"/>
        <rFont val="Times New Roman"/>
        <family val="1"/>
      </rPr>
      <t xml:space="preserve"> </t>
    </r>
    <r>
      <rPr>
        <b/>
        <sz val="11"/>
        <color theme="1"/>
        <rFont val="宋体"/>
        <family val="3"/>
        <charset val="134"/>
      </rPr>
      <t>陈巧红（组长）、郑文英（答辩秘书）、付峰、宋滢、方贤</t>
    </r>
    <r>
      <rPr>
        <b/>
        <sz val="11"/>
        <color theme="1"/>
        <rFont val="Times New Roman"/>
        <family val="1"/>
      </rPr>
      <t xml:space="preserve"> 
</t>
    </r>
    <r>
      <rPr>
        <b/>
        <sz val="11"/>
        <color rgb="FFFF0000"/>
        <rFont val="Times New Roman"/>
        <family val="1"/>
      </rPr>
      <t>9</t>
    </r>
    <r>
      <rPr>
        <b/>
        <sz val="11"/>
        <color rgb="FFFF0000"/>
        <rFont val="宋体"/>
        <family val="1"/>
        <charset val="134"/>
      </rPr>
      <t>号（周四）上午</t>
    </r>
    <r>
      <rPr>
        <b/>
        <sz val="11"/>
        <color rgb="FFFF0000"/>
        <rFont val="Times New Roman"/>
        <family val="1"/>
      </rPr>
      <t>8</t>
    </r>
    <r>
      <rPr>
        <b/>
        <sz val="11"/>
        <color rgb="FFFF0000"/>
        <rFont val="宋体"/>
        <family val="1"/>
        <charset val="134"/>
      </rPr>
      <t>点半</t>
    </r>
    <r>
      <rPr>
        <b/>
        <sz val="11"/>
        <color theme="1"/>
        <rFont val="Times New Roman"/>
        <family val="1"/>
      </rPr>
      <t xml:space="preserve">  </t>
    </r>
    <r>
      <rPr>
        <b/>
        <sz val="11"/>
        <color rgb="FF0000FF"/>
        <rFont val="Times New Roman"/>
        <family val="1"/>
      </rPr>
      <t>2-S210</t>
    </r>
    <phoneticPr fontId="5" type="noConversion"/>
  </si>
  <si>
    <r>
      <rPr>
        <b/>
        <sz val="11"/>
        <color theme="1"/>
        <rFont val="宋体"/>
        <family val="3"/>
        <charset val="134"/>
      </rPr>
      <t>第</t>
    </r>
    <r>
      <rPr>
        <b/>
        <sz val="11"/>
        <color theme="1"/>
        <rFont val="Times New Roman"/>
        <family val="1"/>
      </rPr>
      <t>2</t>
    </r>
    <r>
      <rPr>
        <b/>
        <sz val="11"/>
        <color theme="1"/>
        <rFont val="宋体"/>
        <family val="3"/>
        <charset val="134"/>
      </rPr>
      <t>组</t>
    </r>
    <r>
      <rPr>
        <b/>
        <sz val="11"/>
        <color theme="1"/>
        <rFont val="Times New Roman"/>
        <family val="1"/>
      </rPr>
      <t xml:space="preserve"> </t>
    </r>
    <r>
      <rPr>
        <b/>
        <sz val="11"/>
        <color theme="1"/>
        <rFont val="宋体"/>
        <family val="3"/>
        <charset val="134"/>
      </rPr>
      <t>沈炜（组长）、张涵翠（答辩秘书）、边境、张国萍、周志宇</t>
    </r>
    <r>
      <rPr>
        <b/>
        <sz val="11"/>
        <color theme="1"/>
        <rFont val="Times New Roman"/>
        <family val="1"/>
      </rPr>
      <t xml:space="preserve">
</t>
    </r>
    <r>
      <rPr>
        <b/>
        <sz val="11"/>
        <color rgb="FFFF0000"/>
        <rFont val="Times New Roman"/>
        <family val="1"/>
      </rPr>
      <t>8</t>
    </r>
    <r>
      <rPr>
        <b/>
        <sz val="11"/>
        <color rgb="FFFF0000"/>
        <rFont val="宋体"/>
        <family val="1"/>
        <charset val="134"/>
      </rPr>
      <t>号（周三）上午</t>
    </r>
    <r>
      <rPr>
        <b/>
        <sz val="11"/>
        <color rgb="FFFF0000"/>
        <rFont val="Times New Roman"/>
        <family val="1"/>
      </rPr>
      <t>8</t>
    </r>
    <r>
      <rPr>
        <b/>
        <sz val="11"/>
        <color rgb="FFFF0000"/>
        <rFont val="宋体"/>
        <family val="1"/>
        <charset val="134"/>
      </rPr>
      <t>点半</t>
    </r>
    <r>
      <rPr>
        <b/>
        <sz val="11"/>
        <color rgb="FFFF0000"/>
        <rFont val="Times New Roman"/>
        <family val="1"/>
      </rPr>
      <t xml:space="preserve">  </t>
    </r>
    <r>
      <rPr>
        <b/>
        <sz val="11"/>
        <color rgb="FF0000FF"/>
        <rFont val="Times New Roman"/>
        <family val="1"/>
      </rPr>
      <t>2-S406</t>
    </r>
    <phoneticPr fontId="5" type="noConversion"/>
  </si>
  <si>
    <r>
      <rPr>
        <b/>
        <sz val="11"/>
        <color theme="1"/>
        <rFont val="宋体"/>
        <family val="3"/>
        <charset val="134"/>
      </rPr>
      <t>第</t>
    </r>
    <r>
      <rPr>
        <b/>
        <sz val="11"/>
        <color theme="1"/>
        <rFont val="Times New Roman"/>
        <family val="1"/>
      </rPr>
      <t>3</t>
    </r>
    <r>
      <rPr>
        <b/>
        <sz val="11"/>
        <color theme="1"/>
        <rFont val="宋体"/>
        <family val="3"/>
        <charset val="134"/>
      </rPr>
      <t>组</t>
    </r>
    <r>
      <rPr>
        <b/>
        <sz val="11"/>
        <color theme="1"/>
        <rFont val="Times New Roman"/>
        <family val="1"/>
      </rPr>
      <t xml:space="preserve"> </t>
    </r>
    <r>
      <rPr>
        <b/>
        <sz val="11"/>
        <color theme="1"/>
        <rFont val="宋体"/>
        <family val="3"/>
        <charset val="134"/>
      </rPr>
      <t>孙麒（组长）、骆淑云（答辩秘书）、霍戌文、李文书、苏先创</t>
    </r>
    <r>
      <rPr>
        <b/>
        <sz val="11"/>
        <color theme="1"/>
        <rFont val="Times New Roman"/>
        <family val="1"/>
      </rPr>
      <t xml:space="preserve">
</t>
    </r>
    <r>
      <rPr>
        <b/>
        <sz val="11"/>
        <color rgb="FFFF0000"/>
        <rFont val="Times New Roman"/>
        <family val="1"/>
      </rPr>
      <t>8</t>
    </r>
    <r>
      <rPr>
        <b/>
        <sz val="11"/>
        <color rgb="FFFF0000"/>
        <rFont val="宋体"/>
        <family val="1"/>
        <charset val="134"/>
      </rPr>
      <t>号（周三）中午</t>
    </r>
    <r>
      <rPr>
        <b/>
        <sz val="11"/>
        <color rgb="FFFF0000"/>
        <rFont val="Times New Roman"/>
        <family val="1"/>
      </rPr>
      <t>12</t>
    </r>
    <r>
      <rPr>
        <b/>
        <sz val="11"/>
        <color rgb="FFFF0000"/>
        <rFont val="宋体"/>
        <family val="1"/>
        <charset val="134"/>
      </rPr>
      <t>点半</t>
    </r>
    <r>
      <rPr>
        <b/>
        <sz val="11"/>
        <color rgb="FFFF0000"/>
        <rFont val="Times New Roman"/>
        <family val="1"/>
      </rPr>
      <t xml:space="preserve">  </t>
    </r>
    <r>
      <rPr>
        <b/>
        <sz val="11"/>
        <color rgb="FF0000FF"/>
        <rFont val="Times New Roman"/>
        <family val="1"/>
      </rPr>
      <t>2-S250</t>
    </r>
    <phoneticPr fontId="5" type="noConversion"/>
  </si>
  <si>
    <r>
      <rPr>
        <b/>
        <sz val="11"/>
        <color theme="1"/>
        <rFont val="宋体"/>
        <family val="3"/>
        <charset val="134"/>
      </rPr>
      <t>第</t>
    </r>
    <r>
      <rPr>
        <b/>
        <sz val="11"/>
        <color theme="1"/>
        <rFont val="Times New Roman"/>
        <family val="1"/>
      </rPr>
      <t>4</t>
    </r>
    <r>
      <rPr>
        <b/>
        <sz val="11"/>
        <color theme="1"/>
        <rFont val="宋体"/>
        <family val="3"/>
        <charset val="134"/>
      </rPr>
      <t>组</t>
    </r>
    <r>
      <rPr>
        <b/>
        <sz val="11"/>
        <color theme="1"/>
        <rFont val="Times New Roman"/>
        <family val="1"/>
      </rPr>
      <t xml:space="preserve"> </t>
    </r>
    <r>
      <rPr>
        <b/>
        <sz val="11"/>
        <color theme="1"/>
        <rFont val="宋体"/>
        <family val="3"/>
        <charset val="134"/>
      </rPr>
      <t>田秋红（组长）、熊超（答辩秘书）、许立成、杨东鹤、郑军红</t>
    </r>
    <r>
      <rPr>
        <b/>
        <sz val="11"/>
        <color theme="1"/>
        <rFont val="Times New Roman"/>
        <family val="1"/>
      </rPr>
      <t xml:space="preserve">
</t>
    </r>
    <r>
      <rPr>
        <b/>
        <sz val="11"/>
        <color rgb="FFFF0000"/>
        <rFont val="Times New Roman"/>
        <family val="1"/>
      </rPr>
      <t>9</t>
    </r>
    <r>
      <rPr>
        <b/>
        <sz val="11"/>
        <color rgb="FFFF0000"/>
        <rFont val="宋体"/>
        <family val="1"/>
        <charset val="134"/>
      </rPr>
      <t>号（周四）上午</t>
    </r>
    <r>
      <rPr>
        <b/>
        <sz val="11"/>
        <color rgb="FFFF0000"/>
        <rFont val="Times New Roman"/>
        <family val="1"/>
      </rPr>
      <t>8</t>
    </r>
    <r>
      <rPr>
        <b/>
        <sz val="11"/>
        <color rgb="FFFF0000"/>
        <rFont val="宋体"/>
        <family val="1"/>
        <charset val="134"/>
      </rPr>
      <t>点半</t>
    </r>
    <r>
      <rPr>
        <b/>
        <sz val="11"/>
        <color theme="1"/>
        <rFont val="Times New Roman"/>
        <family val="1"/>
      </rPr>
      <t xml:space="preserve">  </t>
    </r>
    <r>
      <rPr>
        <b/>
        <sz val="11"/>
        <color rgb="FF0000FF"/>
        <rFont val="Times New Roman"/>
        <family val="1"/>
      </rPr>
      <t>2-S218</t>
    </r>
    <phoneticPr fontId="5" type="noConversion"/>
  </si>
  <si>
    <r>
      <rPr>
        <b/>
        <sz val="11"/>
        <color theme="1"/>
        <rFont val="宋体"/>
        <family val="3"/>
        <charset val="134"/>
      </rPr>
      <t>第</t>
    </r>
    <r>
      <rPr>
        <b/>
        <sz val="11"/>
        <color theme="1"/>
        <rFont val="Times New Roman"/>
        <family val="1"/>
      </rPr>
      <t>5</t>
    </r>
    <r>
      <rPr>
        <b/>
        <sz val="11"/>
        <color theme="1"/>
        <rFont val="宋体"/>
        <family val="3"/>
        <charset val="134"/>
      </rPr>
      <t>组</t>
    </r>
    <r>
      <rPr>
        <b/>
        <sz val="11"/>
        <color theme="1"/>
        <rFont val="Times New Roman"/>
        <family val="1"/>
      </rPr>
      <t xml:space="preserve"> </t>
    </r>
    <r>
      <rPr>
        <b/>
        <sz val="11"/>
        <color theme="1"/>
        <rFont val="宋体"/>
        <family val="3"/>
        <charset val="134"/>
      </rPr>
      <t>魏波（组长）、何晓玉（答辩秘书）、陈燕兵、刘莉、尹灵芝</t>
    </r>
    <r>
      <rPr>
        <b/>
        <sz val="11"/>
        <color theme="1"/>
        <rFont val="Times New Roman"/>
        <family val="1"/>
      </rPr>
      <t xml:space="preserve">
</t>
    </r>
    <r>
      <rPr>
        <b/>
        <sz val="11"/>
        <color rgb="FFFF0000"/>
        <rFont val="Times New Roman"/>
        <family val="1"/>
      </rPr>
      <t>8</t>
    </r>
    <r>
      <rPr>
        <b/>
        <sz val="11"/>
        <color rgb="FFFF0000"/>
        <rFont val="宋体"/>
        <family val="1"/>
        <charset val="134"/>
      </rPr>
      <t>号（周三）上午</t>
    </r>
    <r>
      <rPr>
        <b/>
        <sz val="11"/>
        <color rgb="FFFF0000"/>
        <rFont val="Times New Roman"/>
        <family val="1"/>
      </rPr>
      <t>8</t>
    </r>
    <r>
      <rPr>
        <b/>
        <sz val="11"/>
        <color rgb="FFFF0000"/>
        <rFont val="宋体"/>
        <family val="1"/>
        <charset val="134"/>
      </rPr>
      <t>点半</t>
    </r>
    <r>
      <rPr>
        <b/>
        <sz val="11"/>
        <color rgb="FFFF0000"/>
        <rFont val="Times New Roman"/>
        <family val="1"/>
      </rPr>
      <t xml:space="preserve">  </t>
    </r>
    <r>
      <rPr>
        <b/>
        <sz val="11"/>
        <color rgb="FF0000FF"/>
        <rFont val="Times New Roman"/>
        <family val="1"/>
      </rPr>
      <t>2-S410</t>
    </r>
    <phoneticPr fontId="5" type="noConversion"/>
  </si>
  <si>
    <r>
      <rPr>
        <b/>
        <sz val="11"/>
        <color theme="1"/>
        <rFont val="宋体"/>
        <family val="3"/>
        <charset val="134"/>
      </rPr>
      <t>第</t>
    </r>
    <r>
      <rPr>
        <b/>
        <sz val="11"/>
        <color theme="1"/>
        <rFont val="Times New Roman"/>
        <family val="1"/>
      </rPr>
      <t>6</t>
    </r>
    <r>
      <rPr>
        <b/>
        <sz val="11"/>
        <color theme="1"/>
        <rFont val="宋体"/>
        <family val="3"/>
        <charset val="134"/>
      </rPr>
      <t>组</t>
    </r>
    <r>
      <rPr>
        <b/>
        <sz val="11"/>
        <color theme="1"/>
        <rFont val="Times New Roman"/>
        <family val="1"/>
      </rPr>
      <t xml:space="preserve"> </t>
    </r>
    <r>
      <rPr>
        <b/>
        <sz val="11"/>
        <color theme="1"/>
        <rFont val="宋体"/>
        <family val="3"/>
        <charset val="134"/>
      </rPr>
      <t>夏劲松（组长）、吴婷婷（答辩秘书）、孙树森、陶灵兵、赵泱泱</t>
    </r>
    <r>
      <rPr>
        <b/>
        <sz val="11"/>
        <color theme="1"/>
        <rFont val="Times New Roman"/>
        <family val="1"/>
      </rPr>
      <t xml:space="preserve">
</t>
    </r>
    <r>
      <rPr>
        <b/>
        <sz val="11"/>
        <color rgb="FFFF0000"/>
        <rFont val="Times New Roman"/>
        <family val="1"/>
      </rPr>
      <t>7</t>
    </r>
    <r>
      <rPr>
        <b/>
        <sz val="11"/>
        <color rgb="FFFF0000"/>
        <rFont val="宋体"/>
        <family val="1"/>
        <charset val="134"/>
      </rPr>
      <t>号（周二）上午</t>
    </r>
    <r>
      <rPr>
        <b/>
        <sz val="11"/>
        <color rgb="FFFF0000"/>
        <rFont val="Times New Roman"/>
        <family val="1"/>
      </rPr>
      <t xml:space="preserve">8:10  </t>
    </r>
    <r>
      <rPr>
        <b/>
        <sz val="11"/>
        <color rgb="FF0000FF"/>
        <rFont val="Times New Roman"/>
        <family val="1"/>
      </rPr>
      <t>2-S222</t>
    </r>
    <phoneticPr fontId="5" type="noConversion"/>
  </si>
  <si>
    <r>
      <rPr>
        <b/>
        <sz val="11"/>
        <color theme="1"/>
        <rFont val="宋体"/>
        <family val="3"/>
        <charset val="134"/>
      </rPr>
      <t>第</t>
    </r>
    <r>
      <rPr>
        <b/>
        <sz val="11"/>
        <color theme="1"/>
        <rFont val="Times New Roman"/>
        <family val="1"/>
      </rPr>
      <t>7</t>
    </r>
    <r>
      <rPr>
        <b/>
        <sz val="11"/>
        <color theme="1"/>
        <rFont val="宋体"/>
        <family val="3"/>
        <charset val="134"/>
      </rPr>
      <t>组</t>
    </r>
    <r>
      <rPr>
        <b/>
        <sz val="11"/>
        <color theme="1"/>
        <rFont val="Times New Roman"/>
        <family val="1"/>
      </rPr>
      <t xml:space="preserve"> </t>
    </r>
    <r>
      <rPr>
        <b/>
        <sz val="11"/>
        <color theme="1"/>
        <rFont val="宋体"/>
        <family val="3"/>
        <charset val="134"/>
      </rPr>
      <t>相东明（组长）、江明月（答辩秘书）、黄晓平、金耀、叶海荣</t>
    </r>
    <r>
      <rPr>
        <b/>
        <sz val="11"/>
        <color theme="1"/>
        <rFont val="Times New Roman"/>
        <family val="1"/>
      </rPr>
      <t xml:space="preserve">
</t>
    </r>
    <r>
      <rPr>
        <b/>
        <sz val="11"/>
        <color rgb="FFFF0000"/>
        <rFont val="Times New Roman"/>
        <family val="1"/>
      </rPr>
      <t>8</t>
    </r>
    <r>
      <rPr>
        <b/>
        <sz val="11"/>
        <color rgb="FFFF0000"/>
        <rFont val="宋体"/>
        <family val="1"/>
        <charset val="134"/>
      </rPr>
      <t>号（周三）上午</t>
    </r>
    <r>
      <rPr>
        <b/>
        <sz val="11"/>
        <color rgb="FFFF0000"/>
        <rFont val="Times New Roman"/>
        <family val="1"/>
      </rPr>
      <t xml:space="preserve">8:10  </t>
    </r>
    <r>
      <rPr>
        <b/>
        <sz val="11"/>
        <color rgb="FF0000FF"/>
        <rFont val="Times New Roman"/>
        <family val="1"/>
      </rPr>
      <t>2-S311</t>
    </r>
    <phoneticPr fontId="5" type="noConversion"/>
  </si>
  <si>
    <r>
      <rPr>
        <b/>
        <sz val="11"/>
        <color theme="1"/>
        <rFont val="宋体"/>
        <family val="3"/>
        <charset val="134"/>
      </rPr>
      <t>第</t>
    </r>
    <r>
      <rPr>
        <b/>
        <sz val="11"/>
        <color theme="1"/>
        <rFont val="Times New Roman"/>
        <family val="1"/>
      </rPr>
      <t>8</t>
    </r>
    <r>
      <rPr>
        <b/>
        <sz val="11"/>
        <color theme="1"/>
        <rFont val="宋体"/>
        <family val="3"/>
        <charset val="134"/>
      </rPr>
      <t>组</t>
    </r>
    <r>
      <rPr>
        <b/>
        <sz val="11"/>
        <color theme="1"/>
        <rFont val="Times New Roman"/>
        <family val="1"/>
      </rPr>
      <t xml:space="preserve"> </t>
    </r>
    <r>
      <rPr>
        <b/>
        <sz val="11"/>
        <color theme="1"/>
        <rFont val="宋体"/>
        <family val="3"/>
        <charset val="134"/>
      </rPr>
      <t>张华熊（组长）、曾煜妮（答辩秘书）、黄海、李俊松、杨旭</t>
    </r>
    <r>
      <rPr>
        <b/>
        <sz val="11"/>
        <color theme="1"/>
        <rFont val="Times New Roman"/>
        <family val="1"/>
      </rPr>
      <t xml:space="preserve">
</t>
    </r>
    <r>
      <rPr>
        <b/>
        <sz val="11"/>
        <color rgb="FFFF0000"/>
        <rFont val="Times New Roman"/>
        <family val="1"/>
      </rPr>
      <t>8</t>
    </r>
    <r>
      <rPr>
        <b/>
        <sz val="11"/>
        <color rgb="FFFF0000"/>
        <rFont val="宋体"/>
        <family val="1"/>
        <charset val="134"/>
      </rPr>
      <t>号（周三）上午</t>
    </r>
    <r>
      <rPr>
        <b/>
        <sz val="11"/>
        <color rgb="FFFF0000"/>
        <rFont val="Times New Roman"/>
        <family val="1"/>
      </rPr>
      <t>8</t>
    </r>
    <r>
      <rPr>
        <b/>
        <sz val="11"/>
        <color rgb="FFFF0000"/>
        <rFont val="宋体"/>
        <family val="1"/>
        <charset val="134"/>
      </rPr>
      <t>点半</t>
    </r>
    <r>
      <rPr>
        <b/>
        <sz val="11"/>
        <color rgb="FFFF0000"/>
        <rFont val="Times New Roman"/>
        <family val="1"/>
      </rPr>
      <t xml:space="preserve">  </t>
    </r>
    <r>
      <rPr>
        <b/>
        <sz val="11"/>
        <color rgb="FF0000FF"/>
        <rFont val="Times New Roman"/>
        <family val="1"/>
      </rPr>
      <t>2-S422</t>
    </r>
    <phoneticPr fontId="5" type="noConversion"/>
  </si>
  <si>
    <r>
      <rPr>
        <b/>
        <sz val="11"/>
        <color theme="1"/>
        <rFont val="宋体"/>
        <family val="3"/>
        <charset val="134"/>
      </rPr>
      <t>第</t>
    </r>
    <r>
      <rPr>
        <b/>
        <sz val="11"/>
        <color theme="1"/>
        <rFont val="Times New Roman"/>
        <family val="1"/>
      </rPr>
      <t>9</t>
    </r>
    <r>
      <rPr>
        <b/>
        <sz val="11"/>
        <color theme="1"/>
        <rFont val="宋体"/>
        <family val="3"/>
        <charset val="134"/>
      </rPr>
      <t>组</t>
    </r>
    <r>
      <rPr>
        <b/>
        <sz val="11"/>
        <color theme="1"/>
        <rFont val="Times New Roman"/>
        <family val="1"/>
      </rPr>
      <t xml:space="preserve"> </t>
    </r>
    <r>
      <rPr>
        <b/>
        <sz val="11"/>
        <color theme="1"/>
        <rFont val="宋体"/>
        <family val="3"/>
        <charset val="134"/>
      </rPr>
      <t>张娜（组长）、吴龙（答辩秘书）、方志坚、金蓉、马俊福</t>
    </r>
    <r>
      <rPr>
        <b/>
        <sz val="11"/>
        <color theme="1"/>
        <rFont val="Times New Roman"/>
        <family val="1"/>
      </rPr>
      <t xml:space="preserve">
</t>
    </r>
    <r>
      <rPr>
        <b/>
        <sz val="11"/>
        <color rgb="FFFF0000"/>
        <rFont val="Times New Roman"/>
        <family val="1"/>
      </rPr>
      <t>9</t>
    </r>
    <r>
      <rPr>
        <b/>
        <sz val="11"/>
        <color rgb="FFFF0000"/>
        <rFont val="宋体"/>
        <family val="1"/>
        <charset val="134"/>
      </rPr>
      <t>号（周四）上午</t>
    </r>
    <r>
      <rPr>
        <b/>
        <sz val="11"/>
        <color rgb="FFFF0000"/>
        <rFont val="Times New Roman"/>
        <family val="1"/>
      </rPr>
      <t>8:10</t>
    </r>
    <r>
      <rPr>
        <b/>
        <sz val="11"/>
        <color theme="1"/>
        <rFont val="Times New Roman"/>
        <family val="1"/>
      </rPr>
      <t xml:space="preserve">  </t>
    </r>
    <r>
      <rPr>
        <b/>
        <sz val="11"/>
        <color rgb="FF0000FF"/>
        <rFont val="Times New Roman"/>
        <family val="1"/>
      </rPr>
      <t>2-S222</t>
    </r>
    <phoneticPr fontId="5" type="noConversion"/>
  </si>
  <si>
    <t>2021329621206</t>
  </si>
  <si>
    <t>董洁</t>
  </si>
  <si>
    <t>2021329621074</t>
  </si>
  <si>
    <t>姚瑜杰</t>
  </si>
  <si>
    <t>2021329621088</t>
  </si>
  <si>
    <t>沈佳懿</t>
  </si>
  <si>
    <t>2021329621213</t>
  </si>
  <si>
    <t>陈佳伟</t>
  </si>
  <si>
    <t>2021329621138</t>
  </si>
  <si>
    <t>胡哲恺</t>
  </si>
  <si>
    <t>2021329621178</t>
  </si>
  <si>
    <t>方舟</t>
  </si>
  <si>
    <t>2021329621183</t>
  </si>
  <si>
    <t>黄伟祥</t>
  </si>
  <si>
    <t>2021329621073</t>
  </si>
  <si>
    <t>肖云宸</t>
  </si>
  <si>
    <t>2021329621004</t>
  </si>
  <si>
    <t>王菲</t>
  </si>
  <si>
    <t>2021329621001</t>
  </si>
  <si>
    <t>方奕璇</t>
  </si>
  <si>
    <t>2021329621007</t>
  </si>
  <si>
    <t>周佳羽</t>
  </si>
  <si>
    <t>2021329621006</t>
  </si>
  <si>
    <t>严贺阳阳</t>
  </si>
  <si>
    <t>2021329621191</t>
  </si>
  <si>
    <t>王曦</t>
  </si>
  <si>
    <t>2021329621243</t>
  </si>
  <si>
    <t>朱红阳</t>
  </si>
  <si>
    <t>2021329621215</t>
  </si>
  <si>
    <t>崔耀钧</t>
  </si>
  <si>
    <t>2021329621085</t>
  </si>
  <si>
    <t>练梦琪</t>
  </si>
  <si>
    <t>2021329621094</t>
  </si>
  <si>
    <t>桂喆好</t>
  </si>
  <si>
    <t>2021329621105</t>
  </si>
  <si>
    <t>史文豪</t>
  </si>
  <si>
    <t>2021329621101</t>
  </si>
  <si>
    <t>刘亚洲</t>
  </si>
  <si>
    <t>2021329621082</t>
  </si>
  <si>
    <t>陈颖哲</t>
  </si>
  <si>
    <t>2021329621083</t>
  </si>
  <si>
    <t>高欣</t>
  </si>
  <si>
    <t>2021329621225</t>
  </si>
  <si>
    <t>刘兴宇</t>
  </si>
  <si>
    <t>2019529628013</t>
  </si>
  <si>
    <t>MURUNTAYEVA NADEZHDA</t>
  </si>
  <si>
    <t>2021329621037</t>
  </si>
  <si>
    <t>张一弛</t>
  </si>
  <si>
    <t>2021339920026</t>
  </si>
  <si>
    <t>徐家栋</t>
  </si>
  <si>
    <t>2021339920020</t>
  </si>
  <si>
    <t>何超</t>
  </si>
  <si>
    <t>2021329621159</t>
  </si>
  <si>
    <t>朱俊瑭</t>
  </si>
  <si>
    <t>2021329621031</t>
  </si>
  <si>
    <t>徐若涛</t>
  </si>
  <si>
    <t>2021329621263</t>
  </si>
  <si>
    <t>金加银</t>
  </si>
  <si>
    <t>2021329621068</t>
  </si>
  <si>
    <t>王瑞琦</t>
  </si>
  <si>
    <t>2021329621325</t>
  </si>
  <si>
    <t>庄境晗</t>
  </si>
  <si>
    <t>2023437620012</t>
  </si>
  <si>
    <t>郭冬雪</t>
  </si>
  <si>
    <t>2021329621221</t>
  </si>
  <si>
    <t>黄塑哲</t>
  </si>
  <si>
    <t>2020329621323</t>
  </si>
  <si>
    <t>游天佑</t>
  </si>
  <si>
    <t>2021329621057</t>
  </si>
  <si>
    <t>胡辉</t>
  </si>
  <si>
    <t>2021329621127</t>
  </si>
  <si>
    <t>项梦琦</t>
  </si>
  <si>
    <t>2021329621058</t>
  </si>
  <si>
    <t>黄贺峰</t>
  </si>
  <si>
    <t>2021329621233</t>
  </si>
  <si>
    <t>汪聖杰</t>
  </si>
  <si>
    <t>2021329621318</t>
  </si>
  <si>
    <t>叶泽宇</t>
  </si>
  <si>
    <t>2021329621156</t>
  </si>
  <si>
    <t>章长丰</t>
  </si>
  <si>
    <t>2021329621256</t>
  </si>
  <si>
    <t>崔贵林</t>
  </si>
  <si>
    <t>2021330301128</t>
  </si>
  <si>
    <t>徐岱年</t>
  </si>
  <si>
    <t>2020330301138</t>
  </si>
  <si>
    <t>刘哲</t>
  </si>
  <si>
    <t>Ahmed Chakir Oudra</t>
  </si>
  <si>
    <t>2021329621108</t>
  </si>
  <si>
    <t>陶江赟</t>
  </si>
  <si>
    <t>2021329621239</t>
  </si>
  <si>
    <t>杨吴玙</t>
  </si>
  <si>
    <t>2021329621128</t>
  </si>
  <si>
    <t>俞璐瑶</t>
  </si>
  <si>
    <t>2021329621194</t>
  </si>
  <si>
    <t>吴文强</t>
  </si>
  <si>
    <t>2018529627007</t>
  </si>
  <si>
    <t>Ayna Kurbansahatova</t>
  </si>
  <si>
    <t>沈炜</t>
  </si>
  <si>
    <t>2021329621039</t>
  </si>
  <si>
    <t>赵俊杰</t>
  </si>
  <si>
    <t>2021339920025</t>
  </si>
  <si>
    <t>谢逾涛</t>
  </si>
  <si>
    <t>2023437620011</t>
  </si>
  <si>
    <t>廖湘菱</t>
  </si>
  <si>
    <t>2021329621112</t>
  </si>
  <si>
    <t>魏先鑫</t>
  </si>
  <si>
    <t>2021329621103</t>
  </si>
  <si>
    <t>梅家鑫</t>
  </si>
  <si>
    <t>2021339920018</t>
  </si>
  <si>
    <t>杜诗睿</t>
  </si>
  <si>
    <t>边境</t>
  </si>
  <si>
    <t>2021329621184</t>
  </si>
  <si>
    <t>黄文博</t>
  </si>
  <si>
    <t>2021329621003</t>
  </si>
  <si>
    <t>沈宸铖</t>
  </si>
  <si>
    <t>2021333503068</t>
  </si>
  <si>
    <t>戴建雨</t>
  </si>
  <si>
    <t>2021329621226</t>
  </si>
  <si>
    <t>龙沛晖</t>
  </si>
  <si>
    <t>2021329621139</t>
  </si>
  <si>
    <t>卢瑞琪</t>
  </si>
  <si>
    <t>张涵翠</t>
  </si>
  <si>
    <t>2018529627038</t>
  </si>
  <si>
    <t>Usman Nedirov</t>
  </si>
  <si>
    <t>2021329621114</t>
  </si>
  <si>
    <t>杨云皓</t>
  </si>
  <si>
    <t>2021329621049</t>
  </si>
  <si>
    <t>郑杭杭</t>
  </si>
  <si>
    <t>2021329621247</t>
  </si>
  <si>
    <t>刘淑敏</t>
  </si>
  <si>
    <t>2020329621179</t>
  </si>
  <si>
    <t>许昊</t>
  </si>
  <si>
    <t>2021329621248</t>
  </si>
  <si>
    <t>潘紫佳</t>
  </si>
  <si>
    <t>2021329621117</t>
  </si>
  <si>
    <t>张凯峰</t>
  </si>
  <si>
    <t>张国萍</t>
  </si>
  <si>
    <t>2021329621205</t>
  </si>
  <si>
    <t>丁成</t>
  </si>
  <si>
    <t>2021329621169</t>
  </si>
  <si>
    <t>杨柳</t>
  </si>
  <si>
    <t>周志宇</t>
  </si>
  <si>
    <t>2021329621190</t>
  </si>
  <si>
    <t>王超</t>
  </si>
  <si>
    <t>2021329621166</t>
  </si>
  <si>
    <t>李唯一</t>
  </si>
  <si>
    <t>2021339920017</t>
  </si>
  <si>
    <t>董豪坤</t>
  </si>
  <si>
    <t>2021339920022</t>
  </si>
  <si>
    <t>季守泷</t>
  </si>
  <si>
    <t>2023437620030</t>
  </si>
  <si>
    <t>赵丰</t>
  </si>
  <si>
    <t>2021329621027</t>
  </si>
  <si>
    <t>寿振宇</t>
  </si>
  <si>
    <t>相东明</t>
  </si>
  <si>
    <t>2021329621024</t>
  </si>
  <si>
    <t>邱柯越</t>
  </si>
  <si>
    <t>2021329621045</t>
  </si>
  <si>
    <t>杨迦淇</t>
  </si>
  <si>
    <t>2021329621313</t>
  </si>
  <si>
    <t>王雨乐</t>
  </si>
  <si>
    <t>2021329621311</t>
  </si>
  <si>
    <t>王捷</t>
  </si>
  <si>
    <t>黄晓平</t>
  </si>
  <si>
    <t>2021329621012</t>
  </si>
  <si>
    <t>陈嘉顺</t>
  </si>
  <si>
    <t>2021330301075</t>
  </si>
  <si>
    <t>陈卓</t>
  </si>
  <si>
    <t>2021329621009</t>
  </si>
  <si>
    <t>曹鑫宇</t>
  </si>
  <si>
    <t>2021329621134</t>
  </si>
  <si>
    <t>冯楚康</t>
  </si>
  <si>
    <t>2021329621132</t>
  </si>
  <si>
    <t>程淇麟</t>
  </si>
  <si>
    <t>2021326603136</t>
  </si>
  <si>
    <t>戴佳慧</t>
  </si>
  <si>
    <t>江明月</t>
  </si>
  <si>
    <t>2021329621116</t>
  </si>
  <si>
    <t>张杰</t>
  </si>
  <si>
    <t>2021329621163</t>
  </si>
  <si>
    <t>陈思琪</t>
  </si>
  <si>
    <t>2021329621279</t>
  </si>
  <si>
    <t>徐恒</t>
  </si>
  <si>
    <t>2021329621089</t>
  </si>
  <si>
    <t>吴宇婷</t>
  </si>
  <si>
    <t>金耀</t>
  </si>
  <si>
    <t>2021329621152</t>
  </si>
  <si>
    <t>叶含樟</t>
  </si>
  <si>
    <t>2021329621252</t>
  </si>
  <si>
    <t>曹宇杰</t>
  </si>
  <si>
    <t>2021329621238</t>
  </si>
  <si>
    <t>薛益坤</t>
  </si>
  <si>
    <t>2023437620013</t>
  </si>
  <si>
    <t>黄海龙</t>
  </si>
  <si>
    <t>王洪雁</t>
  </si>
  <si>
    <t>2021329621013</t>
  </si>
  <si>
    <t>陈锦翔</t>
  </si>
  <si>
    <t>叶海荣</t>
  </si>
  <si>
    <t>2021329621295</t>
  </si>
  <si>
    <t>蔡佳成</t>
  </si>
  <si>
    <t>2021329621296</t>
  </si>
  <si>
    <t>陈颖豪</t>
  </si>
  <si>
    <t>2021339920016</t>
  </si>
  <si>
    <t>陈毅</t>
  </si>
  <si>
    <t>2020333504025</t>
  </si>
  <si>
    <t>石查分</t>
  </si>
  <si>
    <t>2021329621257</t>
  </si>
  <si>
    <t>冯佳钧</t>
  </si>
  <si>
    <t>俞成海</t>
  </si>
  <si>
    <t>2021329621195</t>
  </si>
  <si>
    <t>徐晨翔</t>
  </si>
  <si>
    <t>2021329621277</t>
  </si>
  <si>
    <t>魏天骄</t>
  </si>
  <si>
    <t>魏波</t>
  </si>
  <si>
    <t>2021329621076</t>
  </si>
  <si>
    <t>袁世轩</t>
  </si>
  <si>
    <t>2021329621010</t>
  </si>
  <si>
    <t>查文韬</t>
  </si>
  <si>
    <t>2021329621055</t>
  </si>
  <si>
    <t>韩光明</t>
  </si>
  <si>
    <t>2021329621050</t>
  </si>
  <si>
    <t>白亚朋</t>
  </si>
  <si>
    <t>2021329621077</t>
  </si>
  <si>
    <t>张子聪</t>
  </si>
  <si>
    <t>2021329621095</t>
  </si>
  <si>
    <t>胡晓伟</t>
  </si>
  <si>
    <t>陈燕兵</t>
  </si>
  <si>
    <t>2021329621304</t>
  </si>
  <si>
    <t>廖奎植</t>
  </si>
  <si>
    <t>2021329621155</t>
  </si>
  <si>
    <t>张志林</t>
  </si>
  <si>
    <t>2021329621176</t>
  </si>
  <si>
    <t>崔泽礼</t>
  </si>
  <si>
    <t>2021329621211</t>
  </si>
  <si>
    <t>卜洋程</t>
  </si>
  <si>
    <t>何晓玉</t>
  </si>
  <si>
    <t>2021329621075</t>
  </si>
  <si>
    <t>应宇杭</t>
  </si>
  <si>
    <t>2021329621071</t>
  </si>
  <si>
    <t>吴思彬</t>
  </si>
  <si>
    <t>2021329621066</t>
  </si>
  <si>
    <t>孟柯</t>
  </si>
  <si>
    <t>2021329621011</t>
  </si>
  <si>
    <t>陈柏宇</t>
  </si>
  <si>
    <t>2021329621051</t>
  </si>
  <si>
    <t>曾东</t>
  </si>
  <si>
    <t>2021329621297</t>
  </si>
  <si>
    <t>戴炜翰</t>
  </si>
  <si>
    <t>刘莉</t>
  </si>
  <si>
    <t>2021329621245</t>
  </si>
  <si>
    <t>郭娴苡</t>
  </si>
  <si>
    <t>2021529620006</t>
  </si>
  <si>
    <t>NG GOR DEN</t>
  </si>
  <si>
    <t>2021329621020</t>
  </si>
  <si>
    <t>李邦彦</t>
  </si>
  <si>
    <t>2021329621219</t>
  </si>
  <si>
    <t>黄锦辉</t>
  </si>
  <si>
    <t>2021329621124</t>
  </si>
  <si>
    <t>龙飘雲</t>
  </si>
  <si>
    <t>2021329621189</t>
  </si>
  <si>
    <t>汤玺弘</t>
  </si>
  <si>
    <t>尹灵芝</t>
  </si>
  <si>
    <t>2021329621121</t>
  </si>
  <si>
    <t>朱科旗</t>
  </si>
  <si>
    <t>2021329621207</t>
  </si>
  <si>
    <t>李佳琪</t>
  </si>
  <si>
    <t>2021329621141</t>
  </si>
  <si>
    <t>罗家桥</t>
  </si>
  <si>
    <t>2021329621149</t>
  </si>
  <si>
    <t>王万杰</t>
  </si>
  <si>
    <t>田秋红</t>
  </si>
  <si>
    <t>2021329621204</t>
  </si>
  <si>
    <t>陈瑜婧</t>
  </si>
  <si>
    <t>2021329621054</t>
  </si>
  <si>
    <t>郭炳华</t>
  </si>
  <si>
    <t>2021329621052</t>
  </si>
  <si>
    <t>陈金鹏</t>
  </si>
  <si>
    <t>2021329621026</t>
  </si>
  <si>
    <t>施之翔</t>
  </si>
  <si>
    <t>2021329621188</t>
  </si>
  <si>
    <t>林瑞杰</t>
  </si>
  <si>
    <t>2021329621014</t>
  </si>
  <si>
    <t>郭潇荃</t>
  </si>
  <si>
    <t>熊超</t>
  </si>
  <si>
    <t>2021329621098</t>
  </si>
  <si>
    <t>李海江</t>
  </si>
  <si>
    <t>2021329621126</t>
  </si>
  <si>
    <t>吴优</t>
  </si>
  <si>
    <t>2019327100017</t>
  </si>
  <si>
    <t>朱奕名</t>
  </si>
  <si>
    <t>2021329621048</t>
  </si>
  <si>
    <t>余梦婷</t>
  </si>
  <si>
    <t>2021329621147</t>
  </si>
  <si>
    <t>王景杰</t>
  </si>
  <si>
    <t>2021329621100</t>
  </si>
  <si>
    <t>李泽</t>
  </si>
  <si>
    <t>许立成</t>
  </si>
  <si>
    <t>2023437620002</t>
  </si>
  <si>
    <t>吴欣妍</t>
  </si>
  <si>
    <t>2021329621070</t>
  </si>
  <si>
    <t>吴冰杰</t>
  </si>
  <si>
    <t>2021329621064</t>
  </si>
  <si>
    <t>吕辰甲</t>
  </si>
  <si>
    <t>2021329621192</t>
  </si>
  <si>
    <t>韦正光</t>
  </si>
  <si>
    <t>2021329621321</t>
  </si>
  <si>
    <t>詹文家</t>
  </si>
  <si>
    <t>2021329621224</t>
  </si>
  <si>
    <t>林森荣</t>
  </si>
  <si>
    <t>杨东鹤</t>
  </si>
  <si>
    <t>2021329621260</t>
  </si>
  <si>
    <t>韩晓天</t>
  </si>
  <si>
    <t>郑军红</t>
  </si>
  <si>
    <t>2021329621115</t>
  </si>
  <si>
    <t>杨智超</t>
  </si>
  <si>
    <t>2021329621185</t>
  </si>
  <si>
    <t>黄政赫</t>
  </si>
  <si>
    <t>2021329621036</t>
  </si>
  <si>
    <t>余江威</t>
  </si>
  <si>
    <t>2021329621042</t>
  </si>
  <si>
    <t>陈雯雯</t>
  </si>
  <si>
    <t>2021329621142</t>
  </si>
  <si>
    <t>马子潇</t>
  </si>
  <si>
    <t>2021329621276</t>
  </si>
  <si>
    <t>王天磊</t>
  </si>
  <si>
    <t>2018529627029</t>
  </si>
  <si>
    <t>KACHONGO MAKOZO ALEX</t>
  </si>
  <si>
    <t>张华熊</t>
  </si>
  <si>
    <t>2021329621157</t>
  </si>
  <si>
    <t>赵子祥</t>
  </si>
  <si>
    <t>2021329621294</t>
  </si>
  <si>
    <t>包鑫寅</t>
  </si>
  <si>
    <t>2021329621281</t>
  </si>
  <si>
    <t>杨杰</t>
  </si>
  <si>
    <t>2021329621187</t>
  </si>
  <si>
    <t>李士杰</t>
  </si>
  <si>
    <t>2021329621253</t>
  </si>
  <si>
    <t>陈佳豪</t>
  </si>
  <si>
    <t>曾煜妮</t>
  </si>
  <si>
    <t>2021529620004</t>
  </si>
  <si>
    <t>LOW REN HONG</t>
  </si>
  <si>
    <t>2021330300029</t>
  </si>
  <si>
    <t>杨秋实</t>
  </si>
  <si>
    <t>2021329621234</t>
  </si>
  <si>
    <t>王景辉</t>
  </si>
  <si>
    <t>侯健</t>
  </si>
  <si>
    <t>2021329621209</t>
  </si>
  <si>
    <t>李娜</t>
  </si>
  <si>
    <t>黄海2</t>
  </si>
  <si>
    <t>2021329621119</t>
  </si>
  <si>
    <t>赵坤</t>
  </si>
  <si>
    <t>2021329621017</t>
  </si>
  <si>
    <t>江景州</t>
  </si>
  <si>
    <t>2021329621053</t>
  </si>
  <si>
    <t>陈然</t>
  </si>
  <si>
    <t>2021329621302</t>
  </si>
  <si>
    <t>何凯豪</t>
  </si>
  <si>
    <t>2021329621140</t>
  </si>
  <si>
    <t>陆锦涛</t>
  </si>
  <si>
    <t>2021329600006</t>
  </si>
  <si>
    <t>陈昊天</t>
  </si>
  <si>
    <t>李俊松</t>
  </si>
  <si>
    <t>2021334323024</t>
  </si>
  <si>
    <t>刘宋俊</t>
  </si>
  <si>
    <t>2021329621301</t>
  </si>
  <si>
    <t>郭子玮</t>
  </si>
  <si>
    <t>2021329621111</t>
  </si>
  <si>
    <t>王哲磊</t>
  </si>
  <si>
    <t>2019339901078</t>
  </si>
  <si>
    <t>李海龙</t>
  </si>
  <si>
    <t>2021329621161</t>
  </si>
  <si>
    <t>诸葛益恒</t>
  </si>
  <si>
    <t>2021329621300</t>
  </si>
  <si>
    <t>苟佳乐</t>
  </si>
  <si>
    <t>吴呈瑜</t>
  </si>
  <si>
    <t>2021329621170</t>
  </si>
  <si>
    <t>张子缘</t>
  </si>
  <si>
    <t>杨旭</t>
  </si>
  <si>
    <t>2021329621041</t>
  </si>
  <si>
    <t>朱言</t>
  </si>
  <si>
    <t>2020316101093</t>
  </si>
  <si>
    <t>吴沿樟</t>
  </si>
  <si>
    <t>2021329621269</t>
  </si>
  <si>
    <t>林家棕</t>
  </si>
  <si>
    <t>夏劲松</t>
  </si>
  <si>
    <t>2021329621044</t>
  </si>
  <si>
    <t>徐紫嘉</t>
  </si>
  <si>
    <t>2021329621267</t>
  </si>
  <si>
    <t>李周梁</t>
  </si>
  <si>
    <t>2021329621261</t>
  </si>
  <si>
    <t>何晓凡</t>
  </si>
  <si>
    <t>2021329621199</t>
  </si>
  <si>
    <t>袁畅</t>
  </si>
  <si>
    <t>2021329621162</t>
  </si>
  <si>
    <t>庄志宽</t>
  </si>
  <si>
    <t>2021329621193</t>
  </si>
  <si>
    <t>吴华晨</t>
  </si>
  <si>
    <t>2019529628042</t>
  </si>
  <si>
    <t>W.DAWIT DEMISSIE</t>
  </si>
  <si>
    <t>孙树森</t>
  </si>
  <si>
    <t>2021329600005</t>
  </si>
  <si>
    <t>姚丹</t>
  </si>
  <si>
    <t>2021329621148</t>
  </si>
  <si>
    <t>王局尝</t>
  </si>
  <si>
    <t>2021339920008</t>
  </si>
  <si>
    <t>陆洪奕</t>
  </si>
  <si>
    <t>2021329621303</t>
  </si>
  <si>
    <t>金洋帆</t>
  </si>
  <si>
    <t>陶灵兵</t>
  </si>
  <si>
    <t>2021329621235</t>
  </si>
  <si>
    <t>王庆友</t>
  </si>
  <si>
    <t>2021329621180</t>
  </si>
  <si>
    <t>傅贤旺</t>
  </si>
  <si>
    <t>2021329621135</t>
  </si>
  <si>
    <t>谷一凡</t>
  </si>
  <si>
    <t>2021329621120</t>
  </si>
  <si>
    <t>赵雨坤</t>
  </si>
  <si>
    <t>2021329621175</t>
  </si>
  <si>
    <t>陈圳</t>
  </si>
  <si>
    <t>吴婷婷</t>
  </si>
  <si>
    <t>2021329621109</t>
  </si>
  <si>
    <t>童延</t>
  </si>
  <si>
    <t>2021329621002</t>
  </si>
  <si>
    <t>胡可宁</t>
  </si>
  <si>
    <t>2021329621015</t>
  </si>
  <si>
    <t>黄斌</t>
  </si>
  <si>
    <t>张海翔</t>
  </si>
  <si>
    <t>2021329621173</t>
  </si>
  <si>
    <t>陈昊暄</t>
  </si>
  <si>
    <t>2021339920023</t>
  </si>
  <si>
    <t>贾启航</t>
  </si>
  <si>
    <t>赵泱泱</t>
  </si>
  <si>
    <t>2021329621212</t>
  </si>
  <si>
    <t>蔡晟博</t>
  </si>
  <si>
    <t>2021329621218</t>
  </si>
  <si>
    <t>黄达俊</t>
  </si>
  <si>
    <t>2021329621177</t>
  </si>
  <si>
    <t>戴志杰</t>
  </si>
  <si>
    <t>2021329621047</t>
  </si>
  <si>
    <t>叶琳</t>
  </si>
  <si>
    <t>陈巧红</t>
  </si>
  <si>
    <t>2021329621200</t>
  </si>
  <si>
    <t>张鼎茗</t>
  </si>
  <si>
    <t>2021329621019</t>
  </si>
  <si>
    <t>金镓奇</t>
  </si>
  <si>
    <t>2023437620006</t>
  </si>
  <si>
    <t>王文晔</t>
  </si>
  <si>
    <t>2021329621268</t>
  </si>
  <si>
    <t>利进铭</t>
  </si>
  <si>
    <t>2021329621160</t>
  </si>
  <si>
    <t>朱旭</t>
  </si>
  <si>
    <t>2021329621102</t>
  </si>
  <si>
    <t>刘岩松</t>
  </si>
  <si>
    <t>方贤</t>
  </si>
  <si>
    <t>2021329621072</t>
  </si>
  <si>
    <t>吴延杰</t>
  </si>
  <si>
    <t>2021329621172</t>
  </si>
  <si>
    <t>柴文涛</t>
  </si>
  <si>
    <t>2021329621287</t>
  </si>
  <si>
    <t>李思</t>
  </si>
  <si>
    <t>2021329621107</t>
  </si>
  <si>
    <t>孙金洋</t>
  </si>
  <si>
    <t>2021329621290</t>
  </si>
  <si>
    <t>王宛茹</t>
  </si>
  <si>
    <t>2021329621291</t>
  </si>
  <si>
    <t>朱婷婷</t>
  </si>
  <si>
    <t>付峰</t>
  </si>
  <si>
    <t>2021329621081</t>
  </si>
  <si>
    <t>郑益哲</t>
  </si>
  <si>
    <t>2021329621242</t>
  </si>
  <si>
    <t>钟辰雨</t>
  </si>
  <si>
    <t>2021329621186</t>
  </si>
  <si>
    <t>江楠</t>
  </si>
  <si>
    <t>2021330300021</t>
  </si>
  <si>
    <t>罗基昊</t>
  </si>
  <si>
    <t>2021329621106</t>
  </si>
  <si>
    <t>苏斌志</t>
  </si>
  <si>
    <t>2021329621275</t>
  </si>
  <si>
    <t>宋滢</t>
  </si>
  <si>
    <t>2021329621033</t>
  </si>
  <si>
    <t>严星</t>
  </si>
  <si>
    <t>2021329621309</t>
  </si>
  <si>
    <t>潘俊鹏</t>
  </si>
  <si>
    <t>2021329621084</t>
  </si>
  <si>
    <t>胡佳</t>
  </si>
  <si>
    <t>郑文英</t>
  </si>
  <si>
    <t>2021329621182</t>
  </si>
  <si>
    <t>何奕升</t>
  </si>
  <si>
    <t>2021329621150</t>
  </si>
  <si>
    <t>王泽宇</t>
  </si>
  <si>
    <t>2021329621181</t>
  </si>
  <si>
    <t>郜金斗</t>
  </si>
  <si>
    <t>计算机科学与技术21(1)</t>
  </si>
  <si>
    <t>启新卓越实验班21(1)</t>
  </si>
  <si>
    <t>计算机科学与技术23(第二学位)(1)</t>
  </si>
  <si>
    <t>计算机科学与技术21(2)</t>
  </si>
  <si>
    <t>计算机科学与技术21(3)</t>
  </si>
  <si>
    <t>计算机科学与技术(留学生)(全英文授课)18(1)</t>
  </si>
  <si>
    <t>计算机科学与技术21(4)</t>
  </si>
  <si>
    <t>计算机科学与技术20(3)</t>
  </si>
  <si>
    <t>计算机科学与技术（辅修）21(1)</t>
  </si>
  <si>
    <t>计算机科学与技术20(1)</t>
  </si>
  <si>
    <t>计算机科学与技术(留学生)(全英文授课)20(1)</t>
  </si>
  <si>
    <t>计算机科学与技术(全英文授课班)19(1)</t>
  </si>
  <si>
    <t>计算机科学与技术20(4)</t>
  </si>
  <si>
    <t>计算机科学与技术(留学生)(全英文授课)19(1)</t>
  </si>
  <si>
    <t>1.外文翻译只有一篇，且格式有误
2.文献综述无参考文献，无文献引用
3.开题报告无文献引用</t>
  </si>
  <si>
    <t>外文翻译格式有误</t>
  </si>
  <si>
    <t>对该学生来说难度较大，建议放弃</t>
  </si>
  <si>
    <t>工作量可能会不够</t>
  </si>
  <si>
    <t xml:space="preserve">1.外文翻译格式有误
2.文献综述、开题报告文献引用位置不对
</t>
  </si>
  <si>
    <t>1、外文翻译2的表1表2不完整。</t>
  </si>
  <si>
    <t>1、文献综述，开题报告格式</t>
  </si>
  <si>
    <t>1、文献综述，开题报告 注意引用的格式，过于口语化。2、外文翻译1 10页 表格标题跟表格分两页</t>
  </si>
  <si>
    <t>1、文献综述（开题报告）没有标注引用参考文献的位置，哪里引用了参考文献。  表格与图分两页  图3.2、外文翻译，译文2模版注释没删掉</t>
  </si>
  <si>
    <t>1、开题报告上传的是任务书。</t>
  </si>
  <si>
    <t>工作量太少，难度不够</t>
  </si>
  <si>
    <t>外文翻译过长
开题报告研究内容和拟解决问题需要互换</t>
  </si>
  <si>
    <t>开题报告系统开发部分技术思路不够清晰</t>
  </si>
  <si>
    <t>文献综述的参考文献引用方式是英文的
系统的设计与实现内容需补充</t>
  </si>
  <si>
    <t xml:space="preserve">外文翻译太短，不完整
</t>
  </si>
  <si>
    <t>旅游路线推荐系统的功能需求不明确，推荐算法设计思路不清晰</t>
  </si>
  <si>
    <t>研究内容未包含预警方法和系统开发方面的内容，研究思路不够明确</t>
  </si>
  <si>
    <t>外文翻译文档内容与毕设题目关联性较低，文献综述内容不全，研究内容不完整，不能提现技术复杂性，研究思路不明确</t>
  </si>
  <si>
    <t>1. 翻译文档打开后导航栏与正文不匹配，即格式有未更新的问题
2. 翻译太简短，字数看起来是不够的
3. 报告中的图1太小以至于完全看不清楚内容</t>
  </si>
  <si>
    <t>1. 翻译文档打开后导航栏与正文不匹配，即格式有未更新的问题
2. 报告的每页上方的格式明显有问题
3. 报告中没有一张图片，有必要增加图片阐述意义或技术路线</t>
  </si>
  <si>
    <t>1. 翻译文档打开后导航栏与正文不匹配，即格式有未更新的问题
2. 题目似乎不太妥当，无法体现出复杂技术性，甚至难以理解，可以与指导老师沟通</t>
  </si>
  <si>
    <t>1. 上传在系统中的文件的命名不规范，要有学号等内容
2. 标题格式有问题，比如二级标题1.2不应比三级标题1.2.1还小那么多、新的一段要首行缩进等
3. 口语化问题太严重
4. 英文的字体不统一</t>
  </si>
  <si>
    <t>1. 翻译文档打开后导航栏与正文不匹配，即格式有未更新的问题
2. 翻译太长，字数看起来过多
3. 报告中的图1太小以至于完全看不清楚内容</t>
  </si>
  <si>
    <t>研究重心是开发还是算法优化？建议改成开发，数据怎么解决？开题报告计划时间也不对。文献综述不需要综述开发技术，像什么mysql之类，不需要</t>
  </si>
  <si>
    <t>研究重心是开发还是算法优化？文献综述不需要综述开发技术，像什么mysql之类，不需要</t>
  </si>
  <si>
    <t>研究内容和拟解决的主要问题写得太空，整体内容比较泛；没有确定最终轻量化模型的运行平台</t>
  </si>
  <si>
    <t>数据集，相对好点，研究内容还是简单了点</t>
  </si>
  <si>
    <t>选题理解不清晰，开发为主还是文本识别为主？写的研究内容与选题真正的解决方案不太对应。文献综述为什么是手写文本识别，而不是阅卷系统？</t>
  </si>
  <si>
    <t>去年应该有类似题目，一定要确认！研究思路里写了太多的综述性内容。文献翻译里的参考文献引用格式有点问题；文献综述不需要有技术原理性内容</t>
  </si>
  <si>
    <t>对选题不理解</t>
  </si>
  <si>
    <t>格式有很大问题，内容太多；研究内容不清晰，研究思路不明确</t>
  </si>
  <si>
    <t>答题卡识别模型功能可行性问题，excel结果是什么？</t>
  </si>
  <si>
    <t>花卉APP理解不够深入</t>
  </si>
  <si>
    <t>鲁棒性？测试代码和测试代码模型？结果报告是什么样的？黑盒还是白盒测试？评测标准不太合适，方法逻辑或内容不清晰</t>
  </si>
  <si>
    <t>蜕变检测：情感分析和文本生成两类共4个模型</t>
  </si>
  <si>
    <t>公平性检测：漏洞检测模型和代码搜索模型，要检测的代码不明确、代码量问题不确定</t>
  </si>
  <si>
    <t>偏见检测：数据集现有、模型现有、平台工作量没体现；偏见的定义、检测标准不清晰</t>
  </si>
  <si>
    <t>编配系统目的？研究内容不清晰</t>
  </si>
  <si>
    <t>选题没理解，不知道到底要做怎么样一个场景</t>
  </si>
  <si>
    <t>做什么不太清楚，主要问题不清楚</t>
  </si>
  <si>
    <t>题目系统里要改，报告格式不对，感觉没用latex</t>
  </si>
  <si>
    <t>题目不理解，目标不清楚</t>
  </si>
  <si>
    <t>总体还行</t>
  </si>
  <si>
    <t>理解不够深入</t>
  </si>
  <si>
    <t>卡通画风游戏：关卡随机生成、场景随机……内容设定不明确</t>
  </si>
  <si>
    <t>没用latex，训练大模型，有没有这样的算力和数据集，题目太大了</t>
  </si>
  <si>
    <t>开题报告里没写明到底开发一个什么样的游戏，太不认真了，答辩组长是张娜</t>
  </si>
  <si>
    <t>总体研究思路清楚，文中图不清楚</t>
  </si>
  <si>
    <t>总体研究思路可以，文中图不清楚</t>
  </si>
  <si>
    <t>研究内容标题描述不准确，构建社交媒体网络暴力案例数据库不应该是一个研究内容；多模态要确定几个模态</t>
  </si>
  <si>
    <t>研究内容应从图像检测、分割、标注等几方面描述</t>
  </si>
  <si>
    <t>题目技术可以改成算法，</t>
  </si>
  <si>
    <t>研究内容里数据集收集不合适；建议研究内容2-4合并为一个；研究思路标题动词短语不合适</t>
  </si>
  <si>
    <t>开题中的国内外现状应该是凝练的，不应该有总结；数据集准备和处理不应作为研究内容</t>
  </si>
  <si>
    <t xml:space="preserve"> 国内外研究成果标题改成 国内外研究现状；研究内容中需求分析去掉；</t>
  </si>
  <si>
    <t>外文：译文2没有设置页码，格式调整
文献：没有做引用。
报告：没有国内外研究现状（融合在研究方案里，最好另起话题）；没有非技术因素的介绍，工具选型标题化；文献数量不够</t>
  </si>
  <si>
    <t>外文：翻译有些小错误，如译文第4页 ；翻译过多 
文献：格式再调整一下。
报告：国内外研究现状比较单薄，只限于技术和算法，适当加上同类型项目的研究现状；所有的工作都是创新点，说法上是不是有点太过了；没有非技术因素的介绍，工具选型标题化</t>
  </si>
  <si>
    <t>外文：直译情况，格式调整；1篇图片译文和原文位置不同
文献：综述的内容少了些，只是研究现状。
报告：研究思路的写法修改下；缺少页码；没有非技术因素的介绍，工具选型标题化</t>
  </si>
  <si>
    <t xml:space="preserve">外文：图表的翻译调整一下
文献：纯算法的介绍 ，可以结合项目谈
报告：没有国内外研究现状；研究内容和拟解决的问题重复；计划时间格式 ；没有非技术因素的介绍，工具选型标题化 </t>
  </si>
  <si>
    <t xml:space="preserve">外文：图表的翻译调整一下；原文摘要格式调整；直译很明显 
文献：前后有多余的内容。
报告：没有国内外研究现状 ；段落格式，如第3页；没有非技术因素的介绍，工具选型标题化 </t>
  </si>
  <si>
    <t>研究思路不明确，文献引用要修改。
翻译：格式要按照模板写。
文献综述：附件内容不用包含任务书。引言要包含国内外研究现状。参考文献的格式，严格按照论文模板里的说明格式编写。
开题报告：1.图像识别算法，这里的小标题编号不要和大标题编号一样。图要有编号、标题和引用，参考模板格式。预期研究成果，编号错误。所有参考文献，在文中要标出引用位置。参考文献的格式，严格按照论文模板里的说明格式编写。其他格式问题参考模板。研究的主要内容，要写自己研究开发的内容。</t>
  </si>
  <si>
    <t>业务流程不太清晰，方案不清楚，技术不清楚。</t>
  </si>
  <si>
    <t>开题报告的研究方案也不落地，文中列出的很多内容要详细分析。文献综述不合适，翻译不合格。</t>
  </si>
  <si>
    <t>格式要修改，文献综述太简单，开题报告主要研究内容和拟解决的主要问题重点不突出，工作量无法估计。计划表的日期不对。</t>
  </si>
  <si>
    <t>翻译原文格式按模板修改。文献综述要修改，参考文献格式，按照论文模板里的说明修改。开题报告研究成果过多，可以合并描述。</t>
  </si>
  <si>
    <t>研究成果重新明确，研究内容删减，技术路线待明确</t>
  </si>
  <si>
    <t>研究内容修改，技术路线需细化，预期目标内容修改</t>
  </si>
  <si>
    <t>未提交</t>
  </si>
  <si>
    <t>匹配的主题类别还不明确，方案与技术待明确</t>
  </si>
  <si>
    <t>功能分析不准确，技术不清晰</t>
  </si>
  <si>
    <t>方案不太明确，工作量不明确</t>
  </si>
  <si>
    <t>题目可以修改，机器学习改成具体的核心技术</t>
  </si>
  <si>
    <t>题目具像化，关系分析结果指标不确定，太笼统</t>
  </si>
  <si>
    <t>表格重画，数据量还不清楚</t>
  </si>
  <si>
    <t>题目不太对，不符合计算机专业要求</t>
  </si>
  <si>
    <t>工作量相对较少，算法缺少创新性，开题报告中研究内容需补充，参考文献格式不正确</t>
  </si>
  <si>
    <t>缺乏创新性，工作量不够，选题立意一般，开题报告较差（需整改）</t>
  </si>
  <si>
    <t>建议题目整改，根据研究内容限定到纺织行业；算法缺少创新性。</t>
  </si>
  <si>
    <t>目标不清晰；算法研究工作不够；参考文献格式不正确；</t>
  </si>
  <si>
    <t>算法评估欠缺；系统相关介绍较少。</t>
  </si>
  <si>
    <t>外文翻译模板不对；文献综述：图1没有；开题报告不明确创新性；</t>
  </si>
  <si>
    <t>外文翻译文章信息不全（页码）；文献综述：图没有标题；总体研究思路陈述较少，不够细化</t>
  </si>
  <si>
    <t>文献综述参考文献信息不全；开题报告：研究思路中没有提及基于web的平台；多多模态数据的解释和理解不够</t>
  </si>
  <si>
    <t>开题报告：研究内容没有一个跟“视觉”相关
研究思路介绍太少，不清晰；题目和内容不符合，题目太大；为什么和Yovo5来比，不和V11来比较；算法优化需要有自己的创新性；研究思路需要更细化；不能只有技术图，没有任何文字描述。</t>
  </si>
  <si>
    <t>外文翻译文章信息不全；文献综述有错别字，内容略少；系统功能建议更丰富些；研究思路要分门别类的描述，当前过于简单；人在整个方案里面的角色没有分析清楚</t>
  </si>
  <si>
    <t>综述偏简单，和主题贴合度高的内容不够。系统只有前端，没有后端开发。图是拷贝别人的，需要自己画，中文图。多个智能体协作关系，可以画图说明。自己的工作量部分要更明确。</t>
  </si>
  <si>
    <t>综述偏少，引文编号用上标。翻译太长。开题报告英文图需换中文，自己画</t>
  </si>
  <si>
    <t>翻译太长，原文2几个表字体不对。开题报告中技术路线图，需文字详细描述。</t>
  </si>
  <si>
    <t>翻译太长，原文2字体大。开题报告应用场景不太明确</t>
  </si>
  <si>
    <t>需求分析设计模块如何来评估</t>
  </si>
  <si>
    <t>题目相对简单；参考文献格式不正确；选题缺乏新意</t>
  </si>
  <si>
    <t>题目相对简单； 系统功能没有突出亮点，算法也没有新的特色
建议：在系统功能找出一些亮点，实现逻辑或功能上增加工作量。</t>
  </si>
  <si>
    <t>需求不明确，业务逻辑不清晰； 开题报告分段太多，太散，编号不规范</t>
  </si>
  <si>
    <t>题目相对简单；功能缺乏新意；与其他课题有很多重复； 开题报告中功能模块少，需要补充</t>
  </si>
  <si>
    <t>题目相对简单；功能缺乏新意；与其他课题有很多重复</t>
  </si>
  <si>
    <t>国内外研究状况需要补充</t>
  </si>
  <si>
    <t>水上和水下不同环境，仿真环境没有体现水下特点，无法支持算法研究</t>
  </si>
  <si>
    <t>国内外研究现状不够</t>
  </si>
  <si>
    <t>仅仅是复现别人的算法，工作量不够，需要添加自己内容；开题材料差（需整改）</t>
  </si>
  <si>
    <t xml:space="preserve">开：
缺少关键技术的国内外研究状况
随机森林在预警系统中的实现中出现“ 车库设计”？
研究思路里缺少平台设计方案
文：内容不符合要求，缺少国内外研究状况
翻：翻译文献没有出现在开题报告和文献综述的参考文献中
</t>
  </si>
  <si>
    <t>总体不错</t>
  </si>
  <si>
    <t>开：研究的内容和思路不明确
文：出现了自己的研究方案的表述
翻：翻译文献没有出现在开题报告和文献综述的参考文献中</t>
  </si>
  <si>
    <t>总体可以，研究思路需更深入，如香蕉的成熟度判断标准</t>
  </si>
  <si>
    <t>思路不够明确
文献综述的总结不应该是列举多篇文献的研究情况</t>
  </si>
  <si>
    <t>外文翻译：英文外文没有两端对齐、图中的文字没有翻译。
解释和公式中的图标不一致，没有上标和下标。文献2中算法1的解释没有翻译；表2中的描述部分也没有翻译</t>
  </si>
  <si>
    <t>外文翻译：图中的文字没有翻译
文献综述：参考文献中去掉DOI信息
开题报告：系统流程图中的字太小，可读性差</t>
  </si>
  <si>
    <t>译文（中文）的参考文献没有使用latex引用方式；字符上下标错误。
文献综述：没有用latex模版，格式乱套，内容也不符合要求，需要重写。
开题报告：没有可行性分析，拟解决的主要问题等基本内容，没有按模版撰写，需要重写。</t>
  </si>
  <si>
    <t>外文翻译：序号错乱，多处句子不通顺。译文2翻译不完整；
文献综述：引用的论文和论文表述中的内容不匹配，参考文献乱引用。国内外研究现状没有引用任何相关参考文献。
如引用文献【20】的内容是工业制造，但是文献20是可穿戴健康管理，没有任何相关性。
开题报告正文中没有引用参考文献，研究内容不清晰，需要重新梳理撰写</t>
  </si>
  <si>
    <t>文献综述：缺少中文文献。</t>
  </si>
  <si>
    <t>外文：原文、译文格式、插图再调整一下，对照模板纠正。
文献：国内外研究现状比较单薄，适当加上同类型项目的研究现状，并加以综合论述；3系统开发中SSM框架发展现状应当改为“开发框架关键技术”，参考文献中外文数量不符合要求。
报告：国内外研究现状比较单薄，适当加上同类型项目的研究现状，并加以综合论述；拟解决的主要问题和研究的主要内容关度不足；参考文献中外文数量不符合要求；格式问题现对照模板整改。</t>
  </si>
  <si>
    <t>外文：原文、译文格式、插图再调整一下，对照模板纠正。 
文献：国内外研究现状比较单薄，适当加上“海洋环境智能预报系统”同类型项目的研究现状，并加以论述；建议2、3、4三部分内容结构调整；参考文献中外文数量不符合要求；。
报告：国内外研究现状比较单薄，适当加上“海洋环境智能预报系统”同类型项目的研究现状，并加以论述；研究的工具选型作为研究的创新点不合适，建议斟酌一下表述方式；没有非技术因素的介绍；参考文献中外文数量不符合要求；格式问题现对照模板整改。</t>
  </si>
  <si>
    <t>外文：原文、译文格式、插图、公式编号再调整一下，对照模板纠正。
文献：国内外研究现状比较单薄，引文序号的顺序，；参考文献中外文数量不符合要求；
报告：国内外研究现状比较单薄，引文序号的顺序，内容需要从文献综述中概括提炼，不能完全的复制；缺少参考文献；格式问题现对照模板整改，没有非技术因素的介绍，工具选型部分内容重复。</t>
  </si>
  <si>
    <t>外文：图、表、公式的格式调整，图文混排的版面协调；
报告：“1选题背景与选题意义”、“2、国内外研究现状”内容再提炼压缩一下；“4 总结研究思路及预期研究成果”表述有误；技术路线图足够详尽，但是缺乏相应的文字说明，不能只有图；</t>
  </si>
  <si>
    <t>外文：原文、译文格式、插图、表格中字体格式行距，对照模板纠正。
文献：“3 挑战与创新”这部分内容可以展开讲解原理或关键技术的应用，预测方法的未来发展趋势，而不应当是自己研究的东西，这部分内容可以放在开题报告中。
报告：选题背景与选题意义内容提炼压缩一下；技术路线图中关键流程需要与下面的文字说明相响应，请在图中标明；格式问题现对照模板整改。
三大件上传文档命名不符合要求；</t>
  </si>
  <si>
    <t>开题报告的研究工作计划有误</t>
  </si>
  <si>
    <t>修改翻译格式，开题报告的表格和参考文献格式需要修改，以图搜图的应用场景描写不够丰富，需多调研现有以图搜图产品</t>
  </si>
  <si>
    <t>题目迁移后面加"应用"或"器"?，修改翻译格式，开题报告突出自己的工作计划，简化工具介绍，多调研现有漫画风格迁移产品</t>
  </si>
  <si>
    <t>文献综述和开题报告中，除了总结相关技术发展，还需多调研已有图片管理产品</t>
  </si>
  <si>
    <t>开题报告简化深度学习工具介绍，突出自己的工作计划</t>
  </si>
  <si>
    <t>开题报告预期结果写的有点简略，参考文献格式调整一下</t>
  </si>
  <si>
    <t>开题：
①　数据库不一定是本地的
②　识别准确率的问题
文献综述：
①　国内外现状中没有提及当前比较好的花卉识别系统或APP。</t>
  </si>
  <si>
    <t>开题：
①　上标引用
相关的上标要改一下。
②　格式问题
后面几页的格式都有问题。
此外，宠物信息管理系统的特色没有表述清楚。</t>
  </si>
  <si>
    <t>开题：
①　图中文字比较小；
②　参考文献只有14个；
外文翻译：
①　 有些图有点模糊。：
此外，基于深度学习的典型地质灾害易发性评价和基于深度学习的滑坡灾害识别的相关性要区别开，要能体现各自的工作量。</t>
  </si>
  <si>
    <t>开题：
①　有些图中字体太小；
此外，基于深度学习的典型地质灾害易发性评价和基于深度学习的滑坡灾害识别的相关性要区别开，要能体现各自的工作量。</t>
  </si>
  <si>
    <t>外文翻译
①　裁剪的图有些模糊；
文献综述
①　引言有点少；
②　参考文献的格式有些问题；
此外，知识图谱和大模型对信息问答的作用和性能要有所了解。为何要用前者，不用后者。</t>
  </si>
  <si>
    <t>没有明确的评价指标；工作量的体现不明显；图3是英文；材料没有按照模板，缺少技术选型等内容。</t>
  </si>
  <si>
    <t>开题报告格式问题；研究内容少，可能无法支撑大论文；文献翻译量不够；题目是系统设计，但开题报告没有相关内容；</t>
  </si>
  <si>
    <t>研究内容少，可能无法支撑大论文；材料格式问题</t>
  </si>
  <si>
    <t>参考文献需要校正，需要补全。</t>
  </si>
  <si>
    <t>题目是系统，没有这方面的内容；研究内容比较少；研究计划需要改；报告等与模板有出入</t>
  </si>
  <si>
    <t>提交材料没有按照模板，且大量格式问题；研究内容没有明确的方案、怎么做不清楚；</t>
  </si>
  <si>
    <t>参考文献引用问题；研究内容与方法改进体现在哪？</t>
  </si>
  <si>
    <t>题目是知识图谱构建，大部分内容写的是中文自然语言处理，图谱构建没有涉及；</t>
  </si>
  <si>
    <t>未提交材料</t>
  </si>
  <si>
    <t>国内外研究现状没有投稿系统内容。系统定位不清楚。文献综述和题目关联性不大</t>
  </si>
  <si>
    <t>报告中的图存在格式问题；题目推荐的结果没有评价标准。</t>
  </si>
  <si>
    <t>开题报告中没有参考文献的插入。选题意义，遗传算法国内外研究现状。没有体现出来遗传算法的优点、改进在哪里？怎么评估性能？效率不考虑吗？</t>
  </si>
  <si>
    <t>文档材料格式不正确，参考文献没有体现</t>
  </si>
  <si>
    <t>参考文献，国内外研究现状</t>
  </si>
  <si>
    <t>材料没有按照模板；问题比较多（当时再没有细问）</t>
  </si>
  <si>
    <t>开题报告章节有重复、关系设计有问题、</t>
  </si>
  <si>
    <t>系统面向用户不明确；参考文献格式混乱；缺少关于数据库使用的介绍</t>
  </si>
  <si>
    <t>文献综述等没有按模板；</t>
  </si>
  <si>
    <t>还没有确定数据集来源以瑕疵点有多少类；不知道有哪些数据集；方法也不确定</t>
  </si>
  <si>
    <t>在线还是离线？怎么3D建模？自己的工作体现在哪里？</t>
  </si>
  <si>
    <t>工作量体现不明显；缺少风险评估；研究思路缺少部分内容；参考文献等格式问题</t>
  </si>
  <si>
    <t>选题意义不足，国内外研究体现不出课题，内容不足、格式不对，没有采用latex模板内容，终稿提交的为word</t>
  </si>
  <si>
    <t>材料没有按照模板；系统怎么体现个性化的？</t>
  </si>
  <si>
    <t>参考文献、材料没有按照模板</t>
  </si>
  <si>
    <t>研究思路比较简单、部分缺失。</t>
  </si>
  <si>
    <t>1. 综述内容太少；2. 综述除了介绍yolo模型，更应该把重点放在水下垃圾检测的相关工作上；3. 水下垃圾数据集的来源，对抗样本的生成需要说清楚；4. 实时检测是否能够真的做到。</t>
  </si>
  <si>
    <t>1. 毕业题目中的少镜头应该统一为少样本；2. 综述参考文献列表格式不规范；4. 开题报告中研究的基本内容写的太简单；5.技术路线图形式不合理，不应该用思维导图。</t>
  </si>
  <si>
    <t>1. 译文2出处不完整；2. 综述中关于视频超分辨率重建算法的内容太少，重点跑偏；3. 题目针对的是监控视频，是否应该考虑不同特征，例如红外摄像头；4. 开题报告中避免出现字眼“我”，例如“我将采用”；5. 方案看上去很完整，但需要确认是否能完全实现所有目标，例如实时重建。</t>
  </si>
  <si>
    <t>1. 翻译格式错误，页边距不是模板的要求；2. 参考文献列表不需要放到原文中；3. 译文1和译文2没有作者和出处；4. 综述参考文献列表格式错误；5. 开题报告选题意义太简略；研究思路格式不规范；未写明拍摄积木时是仅拍一个面，还是所有面，以及是动态拍摄还是静态拍摄；参考文献列表格式不一致。</t>
  </si>
  <si>
    <t>1. 译文2出处不完整；2. 综述中参考文献引用格式不规范；3. 开题报告参考文献引用格式不规范；4. 所构建数据集的规模、具体增强方法未写明；</t>
  </si>
  <si>
    <t>1. 翻译：同一篇论文分成上下两篇翻译，不知道是否可以；2. 综述：文献引用格式错误；未分析总结当前工作存在的问题；3. 开题报告：文献引用格式错误；需要解决的问题描述不清晰；算法对比作为第一个研究内容不太合适；技术路线图太粗略，缺少细节；将评估指标作为算法研究内容之一不合适。</t>
  </si>
  <si>
    <t>三大件格式问题很大！1. 翻译：格式完全没按照模板；翻译的篇幅或字数也不一定够；2. 综述：所有的二级标题后面都错误得添加了冒号！外文文献仅3篇；3. 开题报告：文献引用格式错；研究内容写的太简单；技术路线图太粗略；研究思路缺少细节。</t>
  </si>
  <si>
    <t>1. 翻译：原文需要两端对齐；2. 综述：内容太少；文献引用格式错误；3. 开题报告：问题描述不清晰，产业链健康度评估只包含了完整度和韧性评估。</t>
  </si>
  <si>
    <t>1. 综述：内容不规范，不应该将机器学习作为综述主要内容之一；格式不规范；2. 开题报告：文献引用格式错误；同样的，花了太大篇幅在机器学习阐述上；</t>
  </si>
  <si>
    <t>1. 翻译：原文需两端对齐；翻译的篇幅太少；2. 综述：参考文献列表格式需修改；3. 开题报告：国内外研究现状内容不合适，除了算法的现状，预约系统现状也要分析；前后端开发技术不清晰；参考文献列表格式错误，有乱码；</t>
  </si>
  <si>
    <t>文献综述量少，没有把论文研究内容和文献之间的关系理清楚，外文翻译建议多一些为好，开题报告中把选择排序算法讲了很多，但在小区充电桩管理中排序算法的必要性值得探讨，有点难以自圆其说。</t>
  </si>
  <si>
    <t>翻译的量太少，有卡字数的痕迹，节选是否是完整、重点？建议翻译整篇文章；文献综述里关于时令蔬菜供应的研究现状、已有方案讲得很少，而是把重点放在了协同过滤算法上了，此课题是否需要这个算法都没有讲清必要性，不能为了技术而忽略了问题本身。文献中书、开题报告中图的title应该放在图的下面。</t>
  </si>
  <si>
    <t>翻译偏少，文献综述直接就讲框架技术算法，而没有针对课题的解决方案的研究现状展开讨论，是不是在现状中有哪些算法、框架比较一下，分析优缺点，进而为自己的方案选择打下基础；开题报告中的主要研究内容和主要解决问题没有很好的针对课题进行分析，关联性不是很轻。</t>
  </si>
  <si>
    <t>翻译量不够，综述和开题的残奥文献数量不够；文献综述不是围绕课题的解决方案展开，而是在写推荐算法、报表和框架，这些和课题的关系也没有较好地衔接，开题中个性化和推荐中是否要考虑冷启动和用户历史数据获取问题？设计和实现作为主要问题是不是太大了</t>
  </si>
  <si>
    <t>外文翻译可以的；文献综述为什么引言后是功能设计和架构实现？这不是开题报告中的内容吗？推荐算法是不是应该归到国内外研究现状中进行比较分析论述？开题报告中研究的主要内容过多而没有抓住“主要”；拟解决的问主要问题体验问题是关键？要围绕课题突出技术难点、数据量或者创新方面找问题。</t>
  </si>
  <si>
    <t>1. 译文出处不完整；2. 开题报告缺少选题背景；3. 开题报告格式不规范，未首行缩进2个字符；4. 多个大模型的调用，创新性不明显。</t>
  </si>
  <si>
    <t>1. 开题报告中国内外研究现状的重点应该是虚假评论检测方法的研究现状，目前是大篇幅讨论GAN网络；</t>
  </si>
  <si>
    <t>1. 译文出处格式错误；2. 综述在讨论常用的分类方法时，应该结合情感分析；2. 开题报告格式不规范，不是两端对齐；3. 所采集的数据集拟达到什么样的规模；4. 开题报告研究思路的内容应该凝练程一段一段的文本，而非目前的一句话就是一段话。</t>
  </si>
  <si>
    <t>1. 译文出处格式错误；2. 关键术语翻译不准确；3. 综述参考文献引用格式不规范；4. 该选题的研究意义及应用场景需要谨慎考虑；5. 目前研究内容工作量不足以支撑毕业要求。</t>
  </si>
  <si>
    <t>1. 三大件格式完全错误；2. 综述内容太少且不合理；3. 该选题不合理，未考虑到实际应用的可行性。</t>
  </si>
  <si>
    <t>1、图片的翻译美观度差
2、研究内容多，但与标题不匹配。建议修改选题或者修改研究内容
3、避免出现“我们”的字样</t>
  </si>
  <si>
    <t xml:space="preserve">1、可行性和研究意义欠考虑
2、研究思路不清晰，逻辑不通，部件价格如何获取
3、外文翻译格式不对
</t>
  </si>
  <si>
    <t xml:space="preserve">1、3个材料的格式都不对，不符合模板
2、引用要是上标
3、具体实现如图所示，没有下文了
4、文本的对齐方式不对
5、选题意义内容太少
7、考虑连续帧的处理
</t>
  </si>
  <si>
    <t xml:space="preserve">1、开题报告中罗列的条目太多，内容不紧凑
2、缺少详细的技术方案和系统功能描述
3、有些不相关的综述也放到开题报告里了
4、开题报告的格式不对
5、没有工具选型没有
</t>
  </si>
  <si>
    <t>参考文献数量偏少</t>
  </si>
  <si>
    <t>参考文献引用顺序有误</t>
  </si>
  <si>
    <t>工作量不够</t>
  </si>
  <si>
    <t>参考文献引用顺序有误，图和公式编号有误</t>
  </si>
  <si>
    <t>现成模型，工作量如何体现，翻译内容过多</t>
  </si>
  <si>
    <t>外文翻译原文译文没有分页，原文内容不完整；文献综述、开题报告参考文献少于20篇</t>
  </si>
  <si>
    <t>文献综述、开题报告参考文献少于20篇</t>
  </si>
  <si>
    <t>外文翻译译文出处不对，文献综述没有参考文献</t>
  </si>
  <si>
    <t>外文翻译原文译文中去掉references部分，出处不对；</t>
  </si>
  <si>
    <t>外文翻译原文译文中去掉references部分；文献综述、开题报告封皮不对</t>
  </si>
  <si>
    <t>翻译过长、对小目标的具体话没有确定</t>
  </si>
  <si>
    <t>翻译过长、文献标注的方法跟我们标准不一样</t>
  </si>
  <si>
    <t>复杂度和工作量方面欠缺</t>
  </si>
  <si>
    <t>翻译过长、多个文献共同标注有问题，复杂度和工作量要体现</t>
  </si>
  <si>
    <t>文献综述没有文献标注，国内外现状要丰富一些，复杂度方面要体现</t>
  </si>
  <si>
    <t>开题报告中的图画得比较粗糙。</t>
  </si>
  <si>
    <t>文献综述中对于相关技术的综述内容太少，开题报告中系统需求分析太简单，系统实现的技术复杂性体现不出来。</t>
  </si>
  <si>
    <t>开题报告中系统实现的技术复杂性不够。</t>
  </si>
  <si>
    <t>开题材料三大件格式基本不符合要求，开题报告无实现方案，开题报告答辩中无法正确回答老师问题。</t>
  </si>
  <si>
    <t>文献综述中缺少对技术现状的分析，开题报告中自助小碗结算模式具体实现方案需要细化。</t>
  </si>
  <si>
    <t>未参加</t>
  </si>
  <si>
    <t xml:space="preserve">文献综述：
1.	综述中总结出来的问题太多，多数问题应该不是该课题要解决的内容，那么这不需要在此篇综述中体现。
2.	综述中多见：某某人做了什么方案或什么事，但是对于其方案有何意义没有评价，无法界定是否有引用价值。
3.	文献格式有问题，1，7，8（缺少杂志？）16,17，18
开题报告：
1.	研究思路中缺少具体的方法方案，无法评估其方案是否可行，是否能完成。
2.	第6页图2,3均是算法模型图，有什么区别？打算用哪一个？
3.	缺少研究的具体场景的描述，缺少其研究的根基，如何进行研究？
4.	验证方案又是如何验证的？
5.	采用的工具是什么？包括哪些任务？无法评估其工作量。
</t>
  </si>
  <si>
    <t xml:space="preserve">文献综述：
1.	技术内容不应该出现在文献综述中；
2.	文献综述中，都是某个人实现了什么方案，就这么一句话，但是该方案或该算法有什么效果均不提，如何评估其方法优劣？
3.	未正式发表的论文不应该被引用；
4.	文献4,6，7，10，13等等 格式均不对；
开题报告：
1.	研究背景及意义，看着像是AI总结的，研究意义语句无主语；
2.	研究内容不应该包含引用文献；
3.	研究路线图中看不出来其研究的方法是什么，比如其研究内容1是如何设计方案，但是其路线图中无法看出其打算如何设计该方案，研究内容2是研究安全性，路线图中看不出其安全性的研究在哪几个方面进行。
4.	其工具选型中有数据库，但是研究内容和研究路线图看不出其和数据库有何关系。
5.	缺少其研究的方法和方案，无法评估其研究是否可行，是否能够完成。
6.	非技术因素描述段前无空格
7.	预期成果：对安全性进行深入分析，这类词语不应该是其成果。
8.	创新点写了5条，但无方案，无法支撑其创新点。
9.	选题背景未写清楚其研究应用于哪种环境哪种系统。
文献翻译：
1.	其文件名称不对。
</t>
  </si>
  <si>
    <t xml:space="preserve">文献综述：
1.	文献引用从11开始。在开题中，承认其1-10，没有引用该文献。
2.	文献格式不对。DOI可以不引用。
开题报告：
1.	拟主要解决的问题包括了协议的设计和问题分析，这里应该具体给出分析哪些问题。
2.	研究路线图有两个图，缺乏文字进行说明
3.	路线图中描述的是协议认证过程，未包含该课题协议设计的研究过程。
4.	研究思路中，主要提的是学习模型，但是在该课题重心应该是设计，但是在研究思路中未见课题的设计思路和方法，无法评估其是否能够完成工作。
</t>
  </si>
  <si>
    <t>文献综述格式不规范。开题报告中算法如何应用于实际打印机中未见方案</t>
  </si>
  <si>
    <t>文献综述中参考文献来源较单一，论文题目未能很好的体现所做毕设工作内容</t>
  </si>
  <si>
    <t>文献综述国内外现状描述过于简单。题目是定制化OS的开发和优化，内容实际是中间件开发，建议统一下概念</t>
  </si>
  <si>
    <t>开题报告中系统优化与性能评估方案没有描述</t>
  </si>
  <si>
    <t>总体研究思路应该对应研究内容与拟解决的主要问题来描述，比如“系统可扩展性如何实现”未见研究思路</t>
  </si>
  <si>
    <t>（1）名字是其他人的，标题是错的
（2）格式有问题，突然出来的句号。
（3）研究内容一句话“主要研究浏览器信息被窃取的方式以应对信息被窃取”，研究思路一句话，且研究思路与研究内容不匹配。
（4）研究内容不明确，答辩人自己不知道要做什么。
（5）翻译不全。（6）参考文献格式</t>
  </si>
  <si>
    <t>(1) You uploaded the files in the system to the wrong place: you (1) put the literature review in the location for the proposal report. (2) put the proposal report in the location for translation. (3) put translation report in the location for literature review.
(2) the translation report, literature review and proposal report seem the same one.
(3)As for proposal report, in your approach section, you mentioned the mixed methods, Data collection Methods, and several other methods. So, how do you use these methods to develop a news App and what tools do you utilize?</t>
  </si>
  <si>
    <t xml:space="preserve">
(1) 地图数据 装换为 动态交互式地图？数据怎么来？
(2) 如何保证数据的正确性、客观性
(3) 大篇幅讲webGIS，具体做什么呢？怎么落地？
(4) 参考文献格式</t>
  </si>
  <si>
    <t>(1) 知识共享平台？知识从哪里来？
(2) 基于SMART算得上一个比较通用的规则，你可以把这个放到任何问题和任务，
那么你自己在这个任务中你需要解决的问题的是什么？
(3) 大篇幅讲爬虫，如果爬虫是重点，可以考虑融合进标题。
(4) 参考文献格式</t>
  </si>
  <si>
    <t xml:space="preserve">
(1) 农作物病害的识别和检测，是个什么任务？二分类？
(2) 小样本怎么体现？
(3) 你的元学习模型 准备怎么做？现有模型的复现？创新点是？
(4) 参考文献格式</t>
  </si>
  <si>
    <t>1、开题报告需要按模板写2、国内外现状综述不合理3、外文翻译表格要横向排版</t>
  </si>
  <si>
    <t>1、开题报告需要按模板写2、研究内容和关键问题不合理3、国内外现状综述不合理</t>
  </si>
  <si>
    <t>1、开题报告需要按模板写2、研究内容和关键问题不合理3、文献综述删除第3小节</t>
  </si>
  <si>
    <t>1、开题报告需要按模板写2、开题报告中3.2研究思路不合理3、国内外现状综述不合理</t>
  </si>
  <si>
    <t>1、开题报告需要按模板写2、开题报告中研究内容和研究思路不合理3、文献综述组织混乱，国内外现状综述不合理</t>
  </si>
  <si>
    <t>翻译文献出处不规范。文献综述组织结构罗辑不太清晰。开题报告中有些概念和技术选型描述不太明确，没有考虑其他现实因素。（具体问题和建议已在答辩中给学生指出）</t>
  </si>
  <si>
    <t>外文翻译有些格式不规范，翻译不太准确。文献综述：有小结部分没有充分体现出文献依据。开题报告研究思路和新的体现不够明确。（具体问题和建议已在答辩中给学生指出）</t>
  </si>
  <si>
    <t>外文翻译有的格式不规范。文献综述小标题不够合理，格式有不规范。开题报告如何解决设定问题描述不够明确，部分小结结构不明晰。（具体问题和建议已在答辩中给学生指出）</t>
  </si>
  <si>
    <t>外文翻译格式有不规范。开题报告数据来源能否再明确些。新方法的新能否再明确些。</t>
  </si>
  <si>
    <t>外文翻译翻译不够准确，格式有不规范，文献不完整。文献综述格式有不规范。开题报告研究思路中如何解决问题描述简单不太明确，没有考虑其他现实因素。</t>
  </si>
  <si>
    <t>1.文献综述的国内外研究现状调研不充分，开题报告有同样的问题；
2.拟解决的问题太多了；
3.研究思路并不明确；</t>
  </si>
  <si>
    <t>1.可行性分析不要放到研究目的和意义之中；
2.不必写工具选型；
3.比较和对比验证不是研究成果</t>
  </si>
  <si>
    <t>1.选题背景和选题意义合起来写；
2.国内外研究现状调研不够充分；
3.技术路线图部分画的不是技术路线图；
4.研究方案与研究内容不对应；
5.参考文献格式不对</t>
  </si>
  <si>
    <t>1.文献综述的参考文献引用理应按照顺序来；
2.文献综述过于单薄；
3.开题报告国内外研究现状调研不够充分；
4.研究内容部分需要些具体要做什么；
5.拟解决的问题需要写问题是什么；
6.研究方案或研究思路需要和研究内容相对应；
7.参考文献引用存在问题。</t>
  </si>
  <si>
    <t>1.选题意义不建议和可行性分析放在一起，可行性分析应该是对方案的可行性进行分析；
2.需要明确已解决的关键问题中的问题是什么，当前所提出的都不是具体的问题；
3.技术选型不建议放置在研究思路中，且研究思路和方案需要与研究内容相互对应。</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</si>
</sst>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等线"/>
      <family val="2"/>
      <scheme val="minor"/>
    </font>
    <font>
      <b/>
      <sz val="11"/>
      <color theme="1"/>
      <name val="Times New Roman"/>
      <family val="3"/>
      <charset val="134"/>
    </font>
    <font>
      <b/>
      <sz val="11"/>
      <color theme="1"/>
      <name val="宋体"/>
      <family val="3"/>
      <charset val="134"/>
    </font>
    <font>
      <b/>
      <sz val="11"/>
      <color theme="1"/>
      <name val="Times New Roman"/>
      <family val="1"/>
    </font>
    <font>
      <b/>
      <sz val="11"/>
      <color rgb="FFFF0000"/>
      <name val="Times New Roman"/>
      <family val="1"/>
    </font>
    <font>
      <sz val="9"/>
      <name val="等线"/>
      <family val="3"/>
      <charset val="134"/>
      <scheme val="minor"/>
    </font>
    <font>
      <b/>
      <sz val="10"/>
      <color theme="1"/>
      <name val="宋体"/>
      <family val="3"/>
      <charset val="134"/>
    </font>
    <font>
      <b/>
      <sz val="10"/>
      <color theme="1"/>
      <name val="Times New Roman"/>
      <family val="1"/>
    </font>
    <font>
      <sz val="11"/>
      <color theme="1"/>
      <name val="Times New Roman"/>
      <family val="1"/>
    </font>
    <font>
      <sz val="10"/>
      <color theme="1"/>
      <name val="Times New Roman"/>
      <family val="1"/>
    </font>
    <font>
      <b/>
      <sz val="11"/>
      <color rgb="FF0000FF"/>
      <name val="Times New Roman"/>
      <family val="1"/>
    </font>
    <font>
      <b/>
      <sz val="10"/>
      <color theme="1"/>
      <name val="宋体"/>
      <family val="1"/>
      <charset val="134"/>
    </font>
    <font>
      <b/>
      <sz val="11"/>
      <color rgb="FFFF0000"/>
      <name val="宋体"/>
      <family val="1"/>
      <charset val="134"/>
    </font>
  </fonts>
  <fills count="3">
    <fill>
      <patternFill patternType="none"/>
    </fill>
    <fill>
      <patternFill patternType="gray125"/>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5">
    <xf numFmtId="0" fontId="0" fillId="0" borderId="0" xfId="0"/>
    <xf numFmtId="0" fontId="8" fillId="0" borderId="0" xfId="0" applyFont="1"/>
    <xf numFmtId="0" fontId="8" fillId="0" borderId="0" xfId="0" applyFont="1" applyAlignment="1">
      <alignment horizontal="center"/>
    </xf>
    <xf numFmtId="0" fontId="7" fillId="2" borderId="1" xfId="0" applyFont="1" applyFill="1" applyBorder="1" applyAlignment="1">
      <alignment horizontal="center" vertical="center" wrapText="1"/>
    </xf>
    <xf numFmtId="0" fontId="7" fillId="0" borderId="1" xfId="0" applyFont="1" applyBorder="1" applyAlignment="1">
      <alignment horizontal="center" vertical="center" wrapText="1"/>
    </xf>
    <xf numFmtId="0" fontId="8" fillId="0" borderId="0" xfId="0" applyFont="1" applyAlignment="1">
      <alignment vertical="center"/>
    </xf>
    <xf numFmtId="0" fontId="9" fillId="0" borderId="1" xfId="0" applyFont="1" applyBorder="1" applyAlignment="1">
      <alignment vertical="center"/>
    </xf>
    <xf numFmtId="0" fontId="9" fillId="0" borderId="1" xfId="0" applyFont="1" applyBorder="1" applyAlignment="1">
      <alignment horizontal="center" vertical="center"/>
    </xf>
    <xf numFmtId="0" fontId="8" fillId="0" borderId="0" xfId="0" applyFont="1" applyAlignment="1">
      <alignment horizontal="center" vertical="center"/>
    </xf>
    <xf numFmtId="0" fontId="9" fillId="0" borderId="1" xfId="0" applyFont="1" applyBorder="1" applyAlignment="1">
      <alignment vertical="center" wrapText="1"/>
    </xf>
    <xf numFmtId="0" fontId="9" fillId="0" borderId="1" xfId="0" applyFont="1" applyBorder="1" applyAlignment="1">
      <alignment horizontal="left" vertical="center" wrapText="1"/>
    </xf>
    <xf numFmtId="0" fontId="9" fillId="0" borderId="1" xfId="0" applyFont="1" applyBorder="1" applyAlignment="1">
      <alignment horizontal="left" vertical="center"/>
    </xf>
    <xf numFmtId="0" fontId="7" fillId="0" borderId="11" xfId="0" applyFont="1" applyBorder="1" applyAlignment="1">
      <alignment horizontal="center" vertical="center" wrapText="1"/>
    </xf>
    <xf numFmtId="0" fontId="7" fillId="0" borderId="12" xfId="0" applyFont="1" applyBorder="1" applyAlignment="1">
      <alignment horizontal="center" vertical="center" wrapText="1"/>
    </xf>
    <xf numFmtId="0" fontId="1"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6" xfId="0" applyFont="1" applyBorder="1" applyAlignment="1">
      <alignment horizontal="left" vertical="center" wrapText="1"/>
    </xf>
    <xf numFmtId="0" fontId="3" fillId="0" borderId="7" xfId="0" applyFont="1" applyBorder="1" applyAlignment="1">
      <alignment horizontal="left" vertical="center" wrapText="1"/>
    </xf>
    <xf numFmtId="0" fontId="3" fillId="0" borderId="8" xfId="0" applyFont="1" applyBorder="1" applyAlignment="1">
      <alignment horizontal="left" vertical="center" wrapText="1"/>
    </xf>
    <xf numFmtId="0" fontId="7" fillId="2" borderId="9"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7" fillId="0" borderId="9"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2" xfId="0" applyFont="1" applyBorder="1" applyAlignment="1">
      <alignment horizontal="center" vertical="center" wrapText="1"/>
    </xf>
    <xf numFmtId="0" fontId="6" fillId="0" borderId="11" xfId="0" applyFont="1" applyBorder="1" applyAlignment="1">
      <alignment horizontal="center" vertical="center" wrapText="1"/>
    </xf>
    <xf numFmtId="0" fontId="6" fillId="0" borderId="12" xfId="0" applyFont="1" applyBorder="1" applyAlignment="1">
      <alignment horizontal="center" vertical="center" wrapText="1"/>
    </xf>
  </cellXfs>
  <cellStyles count="1">
    <cellStyle name="常规" xfId="0" builtinId="0"/>
  </cellStyles>
  <dxfs count="9">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tabSelected="1" workbookViewId="0">
      <pane xSplit="4" ySplit="2" topLeftCell="E3" activePane="bottomRight" state="frozen"/>
      <selection pane="topRight" activeCell="E1" sqref="E1"/>
      <selection pane="bottomLeft" activeCell="A3" sqref="A3"/>
      <selection pane="bottomRight" activeCell="A3" sqref="A3"/>
    </sheetView>
  </sheetViews>
  <sheetFormatPr defaultColWidth="8.6484375" defaultRowHeight="14.1" x14ac:dyDescent="0.5"/>
  <cols>
    <col min="1" max="1" width="6.6484375" style="1" bestFit="1" customWidth="1"/>
    <col min="2" max="2" width="12.046875" style="1" bestFit="1" customWidth="1"/>
    <col min="3" max="3" width="10" style="2" customWidth="1"/>
    <col min="4" max="4" width="27.796875" style="1" customWidth="1"/>
    <col min="5" max="5" width="7.8984375" style="2" customWidth="1"/>
    <col min="6" max="6" width="7.75" style="2" customWidth="1"/>
    <col min="7" max="7" width="8" style="2" customWidth="1"/>
    <col min="8" max="8" width="11.75" style="2" customWidth="1"/>
    <col min="9" max="9" width="9.84765625" style="2" customWidth="1"/>
    <col min="10" max="10" width="7.75" style="2" bestFit="1" customWidth="1"/>
    <col min="11" max="11" width="12.25" style="1" customWidth="1"/>
    <col min="12" max="16384" width="8.6484375" style="1"/>
  </cols>
  <sheetData>
    <row r="1" spans="1:11" ht="17.05" customHeight="1" x14ac:dyDescent="0.5">
      <c r="A1" s="14" t="s">
        <v>22</v>
      </c>
      <c r="B1" s="15"/>
      <c r="C1" s="15"/>
      <c r="D1" s="16"/>
      <c r="E1" s="23" t="s">
        <v>0</v>
      </c>
      <c r="F1" s="23" t="s">
        <v>1</v>
      </c>
      <c r="G1" s="20" t="s">
        <v>2</v>
      </c>
      <c r="H1" s="21"/>
      <c r="I1" s="22"/>
      <c r="J1" s="12" t="s">
        <v>3</v>
      </c>
      <c r="K1" s="12" t="s">
        <v>4</v>
      </c>
    </row>
    <row r="2" spans="1:11" ht="28" customHeight="1" x14ac:dyDescent="0.5">
      <c r="A2" s="17"/>
      <c r="B2" s="18"/>
      <c r="C2" s="18"/>
      <c r="D2" s="19"/>
      <c r="E2" s="24"/>
      <c r="F2" s="24"/>
      <c r="G2" s="3" t="s">
        <v>18</v>
      </c>
      <c r="H2" s="3" t="s">
        <v>19</v>
      </c>
      <c r="I2" s="3" t="s">
        <v>20</v>
      </c>
      <c r="J2" s="13"/>
      <c r="K2" s="13"/>
    </row>
    <row r="3" spans="1:11" s="5" customFormat="1" ht="19" customHeight="1" x14ac:dyDescent="0.5">
      <c r="A3" s="6" t="s">
        <v>128</v>
      </c>
      <c r="B3" s="6" t="s">
        <v>129</v>
      </c>
      <c r="C3" s="11" t="s">
        <v>130</v>
      </c>
      <c r="D3" s="6" t="s">
        <v>523</v>
      </c>
      <c r="E3" s="7">
        <v>62</v>
      </c>
      <c r="F3" s="7">
        <v>72</v>
      </c>
      <c r="G3" s="7">
        <v>74</v>
      </c>
      <c r="H3" s="7">
        <v>74</v>
      </c>
      <c r="I3" s="7">
        <v>80</v>
      </c>
      <c r="J3" s="7">
        <f>ROUND(E3*0.15+F3*0.25+(G3*0.25+H3*0.35+I3*0.4)*0.6,0)</f>
        <v>73</v>
      </c>
      <c r="K3" s="11" t="s">
        <v>537</v>
      </c>
    </row>
    <row r="4" spans="1:11" s="5" customFormat="1" ht="19" customHeight="1" x14ac:dyDescent="0.5">
      <c r="A4" s="6" t="s">
        <v>128</v>
      </c>
      <c r="B4" s="6" t="s">
        <v>131</v>
      </c>
      <c r="C4" s="11" t="s">
        <v>132</v>
      </c>
      <c r="D4" s="6" t="s">
        <v>524</v>
      </c>
      <c r="E4" s="7">
        <v>87</v>
      </c>
      <c r="F4" s="7">
        <v>94</v>
      </c>
      <c r="G4" s="7">
        <v>93</v>
      </c>
      <c r="H4" s="7">
        <v>96</v>
      </c>
      <c r="I4" s="7">
        <v>95</v>
      </c>
      <c r="J4" s="7">
        <f t="shared" ref="J4:J28" si="0">ROUND(E4*0.15+F4*0.25+(G4*0.25+H4*0.35+I4*0.4)*0.6,0)</f>
        <v>93</v>
      </c>
      <c r="K4" s="11" t="s">
        <v>538</v>
      </c>
    </row>
    <row r="5" spans="1:11" s="5" customFormat="1" ht="19" customHeight="1" x14ac:dyDescent="0.5">
      <c r="A5" s="6" t="s">
        <v>128</v>
      </c>
      <c r="B5" s="6" t="s">
        <v>133</v>
      </c>
      <c r="C5" s="11" t="s">
        <v>134</v>
      </c>
      <c r="D5" s="6" t="s">
        <v>525</v>
      </c>
      <c r="E5" s="7">
        <v>70</v>
      </c>
      <c r="F5" s="7">
        <v>62</v>
      </c>
      <c r="G5" s="7">
        <v>51</v>
      </c>
      <c r="H5" s="7">
        <v>57</v>
      </c>
      <c r="I5" s="7">
        <v>70</v>
      </c>
      <c r="J5" s="7">
        <f t="shared" si="0"/>
        <v>62</v>
      </c>
      <c r="K5" s="11" t="s">
        <v>539</v>
      </c>
    </row>
    <row r="6" spans="1:11" s="5" customFormat="1" ht="19" customHeight="1" x14ac:dyDescent="0.5">
      <c r="A6" s="6" t="s">
        <v>128</v>
      </c>
      <c r="B6" s="6" t="s">
        <v>135</v>
      </c>
      <c r="C6" s="11" t="s">
        <v>136</v>
      </c>
      <c r="D6" s="6" t="s">
        <v>523</v>
      </c>
      <c r="E6" s="7">
        <v>90</v>
      </c>
      <c r="F6" s="7">
        <v>84</v>
      </c>
      <c r="G6" s="7">
        <v>85</v>
      </c>
      <c r="H6" s="7">
        <v>82</v>
      </c>
      <c r="I6" s="7">
        <v>83</v>
      </c>
      <c r="J6" s="7">
        <f t="shared" si="0"/>
        <v>84</v>
      </c>
      <c r="K6" s="11" t="s">
        <v>540</v>
      </c>
    </row>
    <row r="7" spans="1:11" s="5" customFormat="1" ht="19" customHeight="1" x14ac:dyDescent="0.5">
      <c r="A7" s="6" t="s">
        <v>128</v>
      </c>
      <c r="B7" s="6" t="s">
        <v>137</v>
      </c>
      <c r="C7" s="11" t="s">
        <v>138</v>
      </c>
      <c r="D7" s="6" t="s">
        <v>526</v>
      </c>
      <c r="E7" s="7">
        <v>80</v>
      </c>
      <c r="F7" s="7">
        <v>82</v>
      </c>
      <c r="G7" s="7">
        <v>83</v>
      </c>
      <c r="H7" s="7">
        <v>81</v>
      </c>
      <c r="I7" s="7">
        <v>84</v>
      </c>
      <c r="J7" s="7">
        <f t="shared" si="0"/>
        <v>82</v>
      </c>
      <c r="K7" s="11" t="s">
        <v>541</v>
      </c>
    </row>
    <row r="8" spans="1:11" s="5" customFormat="1" ht="19" customHeight="1" x14ac:dyDescent="0.5">
      <c r="A8" s="6" t="s">
        <v>128</v>
      </c>
      <c r="B8" s="6" t="s">
        <v>139</v>
      </c>
      <c r="C8" s="11" t="s">
        <v>140</v>
      </c>
      <c r="D8" s="6" t="s">
        <v>524</v>
      </c>
      <c r="E8" s="7">
        <v>88</v>
      </c>
      <c r="F8" s="7">
        <v>92</v>
      </c>
      <c r="G8" s="7">
        <v>90</v>
      </c>
      <c r="H8" s="7">
        <v>91</v>
      </c>
      <c r="I8" s="7">
        <v>92</v>
      </c>
      <c r="J8" s="7">
        <f t="shared" si="0"/>
        <v>91</v>
      </c>
      <c r="K8" s="11" t="s">
        <v>538</v>
      </c>
    </row>
    <row r="9" spans="1:11" s="5" customFormat="1" ht="19" customHeight="1" x14ac:dyDescent="0.5">
      <c r="A9" s="6" t="s">
        <v>141</v>
      </c>
      <c r="B9" s="6" t="s">
        <v>142</v>
      </c>
      <c r="C9" s="11" t="s">
        <v>143</v>
      </c>
      <c r="D9" s="6" t="s">
        <v>527</v>
      </c>
      <c r="E9" s="7">
        <v>87</v>
      </c>
      <c r="F9" s="7">
        <v>92</v>
      </c>
      <c r="G9" s="7">
        <v>91</v>
      </c>
      <c r="H9" s="7">
        <v>92</v>
      </c>
      <c r="I9" s="7">
        <v>91</v>
      </c>
      <c r="J9" s="7">
        <f t="shared" si="0"/>
        <v>91</v>
      </c>
      <c r="K9" s="11" t="s">
        <v>542</v>
      </c>
    </row>
    <row r="10" spans="1:11" s="5" customFormat="1" ht="19" customHeight="1" x14ac:dyDescent="0.5">
      <c r="A10" s="6" t="s">
        <v>141</v>
      </c>
      <c r="B10" s="6" t="s">
        <v>144</v>
      </c>
      <c r="C10" s="11" t="s">
        <v>145</v>
      </c>
      <c r="D10" s="6" t="s">
        <v>523</v>
      </c>
      <c r="E10" s="7">
        <v>62</v>
      </c>
      <c r="F10" s="7">
        <v>72</v>
      </c>
      <c r="G10" s="7">
        <v>74</v>
      </c>
      <c r="H10" s="7">
        <v>74</v>
      </c>
      <c r="I10" s="7">
        <v>80</v>
      </c>
      <c r="J10" s="7">
        <f t="shared" si="0"/>
        <v>73</v>
      </c>
      <c r="K10" s="11" t="s">
        <v>543</v>
      </c>
    </row>
    <row r="11" spans="1:11" s="5" customFormat="1" ht="19" customHeight="1" x14ac:dyDescent="0.5">
      <c r="A11" s="6" t="s">
        <v>141</v>
      </c>
      <c r="B11" s="6" t="s">
        <v>146</v>
      </c>
      <c r="C11" s="11" t="s">
        <v>147</v>
      </c>
      <c r="D11" s="6" t="s">
        <v>527</v>
      </c>
      <c r="E11" s="7">
        <v>72</v>
      </c>
      <c r="F11" s="7">
        <v>62</v>
      </c>
      <c r="G11" s="7">
        <v>74</v>
      </c>
      <c r="H11" s="7">
        <v>74</v>
      </c>
      <c r="I11" s="7">
        <v>81</v>
      </c>
      <c r="J11" s="7">
        <f t="shared" si="0"/>
        <v>72</v>
      </c>
      <c r="K11" s="11" t="s">
        <v>544</v>
      </c>
    </row>
    <row r="12" spans="1:11" s="5" customFormat="1" ht="19" customHeight="1" x14ac:dyDescent="0.5">
      <c r="A12" s="6" t="s">
        <v>141</v>
      </c>
      <c r="B12" s="6" t="s">
        <v>148</v>
      </c>
      <c r="C12" s="11" t="s">
        <v>149</v>
      </c>
      <c r="D12" s="6" t="s">
        <v>527</v>
      </c>
      <c r="E12" s="7">
        <v>63</v>
      </c>
      <c r="F12" s="7">
        <v>72</v>
      </c>
      <c r="G12" s="7">
        <v>75</v>
      </c>
      <c r="H12" s="7">
        <v>73</v>
      </c>
      <c r="I12" s="7">
        <v>80</v>
      </c>
      <c r="J12" s="7">
        <f t="shared" si="0"/>
        <v>73</v>
      </c>
      <c r="K12" s="11" t="s">
        <v>545</v>
      </c>
    </row>
    <row r="13" spans="1:11" s="5" customFormat="1" ht="19" customHeight="1" x14ac:dyDescent="0.5">
      <c r="A13" s="6" t="s">
        <v>141</v>
      </c>
      <c r="B13" s="6" t="s">
        <v>150</v>
      </c>
      <c r="C13" s="11" t="s">
        <v>151</v>
      </c>
      <c r="D13" s="6" t="s">
        <v>526</v>
      </c>
      <c r="E13" s="7">
        <v>64</v>
      </c>
      <c r="F13" s="7">
        <v>70</v>
      </c>
      <c r="G13" s="7">
        <v>75</v>
      </c>
      <c r="H13" s="7">
        <v>72</v>
      </c>
      <c r="I13" s="7">
        <v>81</v>
      </c>
      <c r="J13" s="7">
        <f t="shared" si="0"/>
        <v>73</v>
      </c>
      <c r="K13" s="11" t="s">
        <v>546</v>
      </c>
    </row>
    <row r="14" spans="1:11" s="5" customFormat="1" ht="28" customHeight="1" x14ac:dyDescent="0.5">
      <c r="A14" s="6" t="s">
        <v>152</v>
      </c>
      <c r="B14" s="6" t="s">
        <v>153</v>
      </c>
      <c r="C14" s="9" t="s">
        <v>154</v>
      </c>
      <c r="D14" s="9" t="s">
        <v>528</v>
      </c>
      <c r="E14" s="7">
        <v>60</v>
      </c>
      <c r="F14" s="7">
        <v>60</v>
      </c>
      <c r="G14" s="7">
        <v>60</v>
      </c>
      <c r="H14" s="7">
        <v>60</v>
      </c>
      <c r="I14" s="7">
        <v>60</v>
      </c>
      <c r="J14" s="7">
        <f t="shared" si="0"/>
        <v>60</v>
      </c>
      <c r="K14" s="11" t="s">
        <v>547</v>
      </c>
    </row>
    <row r="15" spans="1:11" s="5" customFormat="1" ht="19" customHeight="1" x14ac:dyDescent="0.5">
      <c r="A15" s="6" t="s">
        <v>152</v>
      </c>
      <c r="B15" s="6" t="s">
        <v>155</v>
      </c>
      <c r="C15" s="11" t="s">
        <v>156</v>
      </c>
      <c r="D15" s="6" t="s">
        <v>526</v>
      </c>
      <c r="E15" s="7">
        <v>72</v>
      </c>
      <c r="F15" s="7">
        <v>78</v>
      </c>
      <c r="G15" s="7">
        <v>74</v>
      </c>
      <c r="H15" s="7">
        <v>76</v>
      </c>
      <c r="I15" s="7">
        <v>78</v>
      </c>
      <c r="J15" s="7">
        <f t="shared" si="0"/>
        <v>76</v>
      </c>
      <c r="K15" s="11" t="s">
        <v>548</v>
      </c>
    </row>
    <row r="16" spans="1:11" s="5" customFormat="1" ht="19" customHeight="1" x14ac:dyDescent="0.5">
      <c r="A16" s="6" t="s">
        <v>152</v>
      </c>
      <c r="B16" s="6" t="s">
        <v>157</v>
      </c>
      <c r="C16" s="11" t="s">
        <v>158</v>
      </c>
      <c r="D16" s="6" t="s">
        <v>523</v>
      </c>
      <c r="E16" s="7">
        <v>85</v>
      </c>
      <c r="F16" s="7">
        <v>85</v>
      </c>
      <c r="G16" s="7">
        <v>83</v>
      </c>
      <c r="H16" s="7">
        <v>83</v>
      </c>
      <c r="I16" s="7">
        <v>81</v>
      </c>
      <c r="J16" s="7">
        <f t="shared" si="0"/>
        <v>83</v>
      </c>
      <c r="K16" s="11" t="s">
        <v>549</v>
      </c>
    </row>
    <row r="17" spans="1:11" s="5" customFormat="1" ht="19" customHeight="1" x14ac:dyDescent="0.5">
      <c r="A17" s="6" t="s">
        <v>152</v>
      </c>
      <c r="B17" s="6" t="s">
        <v>159</v>
      </c>
      <c r="C17" s="11" t="s">
        <v>160</v>
      </c>
      <c r="D17" s="6" t="s">
        <v>529</v>
      </c>
      <c r="E17" s="7">
        <v>80</v>
      </c>
      <c r="F17" s="7">
        <v>85</v>
      </c>
      <c r="G17" s="7">
        <v>85</v>
      </c>
      <c r="H17" s="7">
        <v>83</v>
      </c>
      <c r="I17" s="7">
        <v>81</v>
      </c>
      <c r="J17" s="7">
        <f t="shared" si="0"/>
        <v>83</v>
      </c>
      <c r="K17" s="11" t="s">
        <v>550</v>
      </c>
    </row>
    <row r="18" spans="1:11" s="5" customFormat="1" ht="19" customHeight="1" x14ac:dyDescent="0.5">
      <c r="A18" s="6" t="s">
        <v>152</v>
      </c>
      <c r="B18" s="6" t="s">
        <v>161</v>
      </c>
      <c r="C18" s="11" t="s">
        <v>162</v>
      </c>
      <c r="D18" s="6" t="s">
        <v>530</v>
      </c>
      <c r="E18" s="7">
        <v>70</v>
      </c>
      <c r="F18" s="7">
        <v>75</v>
      </c>
      <c r="G18" s="7">
        <v>72</v>
      </c>
      <c r="H18" s="7">
        <v>73</v>
      </c>
      <c r="I18" s="7">
        <v>75</v>
      </c>
      <c r="J18" s="7">
        <f t="shared" si="0"/>
        <v>73</v>
      </c>
      <c r="K18" s="11" t="s">
        <v>551</v>
      </c>
    </row>
    <row r="19" spans="1:11" s="5" customFormat="1" ht="19" customHeight="1" x14ac:dyDescent="0.5">
      <c r="A19" s="6" t="s">
        <v>152</v>
      </c>
      <c r="B19" s="6" t="s">
        <v>163</v>
      </c>
      <c r="C19" s="11" t="s">
        <v>164</v>
      </c>
      <c r="D19" s="6" t="s">
        <v>529</v>
      </c>
      <c r="E19" s="7">
        <v>75</v>
      </c>
      <c r="F19" s="7">
        <v>78</v>
      </c>
      <c r="G19" s="7">
        <v>78</v>
      </c>
      <c r="H19" s="7">
        <v>75</v>
      </c>
      <c r="I19" s="7">
        <v>78</v>
      </c>
      <c r="J19" s="7">
        <f t="shared" si="0"/>
        <v>77</v>
      </c>
      <c r="K19" s="11" t="s">
        <v>552</v>
      </c>
    </row>
    <row r="20" spans="1:11" s="5" customFormat="1" ht="19" customHeight="1" x14ac:dyDescent="0.5">
      <c r="A20" s="6" t="s">
        <v>152</v>
      </c>
      <c r="B20" s="6" t="s">
        <v>165</v>
      </c>
      <c r="C20" s="11" t="s">
        <v>166</v>
      </c>
      <c r="D20" s="6" t="s">
        <v>529</v>
      </c>
      <c r="E20" s="7">
        <v>75</v>
      </c>
      <c r="F20" s="7">
        <v>75</v>
      </c>
      <c r="G20" s="7">
        <v>76</v>
      </c>
      <c r="H20" s="7">
        <v>70</v>
      </c>
      <c r="I20" s="7">
        <v>70</v>
      </c>
      <c r="J20" s="7">
        <f t="shared" si="0"/>
        <v>73</v>
      </c>
      <c r="K20" s="11" t="s">
        <v>553</v>
      </c>
    </row>
    <row r="21" spans="1:11" s="5" customFormat="1" ht="19" customHeight="1" x14ac:dyDescent="0.5">
      <c r="A21" s="6" t="s">
        <v>167</v>
      </c>
      <c r="B21" s="6" t="s">
        <v>168</v>
      </c>
      <c r="C21" s="11" t="s">
        <v>169</v>
      </c>
      <c r="D21" s="6" t="s">
        <v>523</v>
      </c>
      <c r="E21" s="7">
        <v>90</v>
      </c>
      <c r="F21" s="7">
        <v>90</v>
      </c>
      <c r="G21" s="7">
        <v>95</v>
      </c>
      <c r="H21" s="7">
        <v>93</v>
      </c>
      <c r="I21" s="7">
        <v>92</v>
      </c>
      <c r="J21" s="7">
        <f t="shared" si="0"/>
        <v>92</v>
      </c>
      <c r="K21" s="11"/>
    </row>
    <row r="22" spans="1:11" s="5" customFormat="1" ht="19" customHeight="1" x14ac:dyDescent="0.5">
      <c r="A22" s="6" t="s">
        <v>167</v>
      </c>
      <c r="B22" s="6" t="s">
        <v>170</v>
      </c>
      <c r="C22" s="11" t="s">
        <v>171</v>
      </c>
      <c r="D22" s="6" t="s">
        <v>523</v>
      </c>
      <c r="E22" s="7">
        <v>90</v>
      </c>
      <c r="F22" s="7">
        <v>92</v>
      </c>
      <c r="G22" s="7">
        <v>90</v>
      </c>
      <c r="H22" s="7">
        <v>93</v>
      </c>
      <c r="I22" s="7">
        <v>92</v>
      </c>
      <c r="J22" s="7">
        <f t="shared" si="0"/>
        <v>92</v>
      </c>
      <c r="K22" s="11"/>
    </row>
    <row r="23" spans="1:11" s="5" customFormat="1" ht="19" customHeight="1" x14ac:dyDescent="0.5">
      <c r="A23" s="6" t="s">
        <v>172</v>
      </c>
      <c r="B23" s="6" t="s">
        <v>173</v>
      </c>
      <c r="C23" s="11" t="s">
        <v>174</v>
      </c>
      <c r="D23" s="6" t="s">
        <v>527</v>
      </c>
      <c r="E23" s="7">
        <v>65</v>
      </c>
      <c r="F23" s="7">
        <v>50</v>
      </c>
      <c r="G23" s="7">
        <v>65</v>
      </c>
      <c r="H23" s="7">
        <v>60</v>
      </c>
      <c r="I23" s="7">
        <v>65</v>
      </c>
      <c r="J23" s="7">
        <f t="shared" si="0"/>
        <v>60</v>
      </c>
      <c r="K23" s="11" t="s">
        <v>554</v>
      </c>
    </row>
    <row r="24" spans="1:11" s="5" customFormat="1" ht="19" customHeight="1" x14ac:dyDescent="0.5">
      <c r="A24" s="6" t="s">
        <v>172</v>
      </c>
      <c r="B24" s="6" t="s">
        <v>175</v>
      </c>
      <c r="C24" s="11" t="s">
        <v>176</v>
      </c>
      <c r="D24" s="6" t="s">
        <v>527</v>
      </c>
      <c r="E24" s="7">
        <v>66</v>
      </c>
      <c r="F24" s="7">
        <v>85</v>
      </c>
      <c r="G24" s="7">
        <v>84</v>
      </c>
      <c r="H24" s="7">
        <v>82</v>
      </c>
      <c r="I24" s="7">
        <v>81</v>
      </c>
      <c r="J24" s="7">
        <f t="shared" si="0"/>
        <v>80</v>
      </c>
      <c r="K24" s="11" t="s">
        <v>555</v>
      </c>
    </row>
    <row r="25" spans="1:11" s="5" customFormat="1" ht="19" customHeight="1" x14ac:dyDescent="0.5">
      <c r="A25" s="6" t="s">
        <v>172</v>
      </c>
      <c r="B25" s="6" t="s">
        <v>177</v>
      </c>
      <c r="C25" s="11" t="s">
        <v>178</v>
      </c>
      <c r="D25" s="6" t="s">
        <v>524</v>
      </c>
      <c r="E25" s="7">
        <v>72</v>
      </c>
      <c r="F25" s="7">
        <v>74</v>
      </c>
      <c r="G25" s="7">
        <v>72</v>
      </c>
      <c r="H25" s="7">
        <v>70</v>
      </c>
      <c r="I25" s="7">
        <v>77</v>
      </c>
      <c r="J25" s="7">
        <f t="shared" si="0"/>
        <v>73</v>
      </c>
      <c r="K25" s="11" t="s">
        <v>556</v>
      </c>
    </row>
    <row r="26" spans="1:11" s="5" customFormat="1" ht="19" customHeight="1" x14ac:dyDescent="0.5">
      <c r="A26" s="6" t="s">
        <v>172</v>
      </c>
      <c r="B26" s="6" t="s">
        <v>179</v>
      </c>
      <c r="C26" s="11" t="s">
        <v>180</v>
      </c>
      <c r="D26" s="6" t="s">
        <v>524</v>
      </c>
      <c r="E26" s="7">
        <v>71</v>
      </c>
      <c r="F26" s="7">
        <v>76</v>
      </c>
      <c r="G26" s="7">
        <v>73</v>
      </c>
      <c r="H26" s="7">
        <v>75</v>
      </c>
      <c r="I26" s="7">
        <v>77</v>
      </c>
      <c r="J26" s="7">
        <f t="shared" si="0"/>
        <v>75</v>
      </c>
      <c r="K26" s="11" t="s">
        <v>557</v>
      </c>
    </row>
    <row r="27" spans="1:11" s="5" customFormat="1" ht="19" customHeight="1" x14ac:dyDescent="0.5">
      <c r="A27" s="6" t="s">
        <v>172</v>
      </c>
      <c r="B27" s="6" t="s">
        <v>181</v>
      </c>
      <c r="C27" s="11" t="s">
        <v>182</v>
      </c>
      <c r="D27" s="6" t="s">
        <v>525</v>
      </c>
      <c r="E27" s="7">
        <v>72</v>
      </c>
      <c r="F27" s="7">
        <v>70</v>
      </c>
      <c r="G27" s="7">
        <v>63</v>
      </c>
      <c r="H27" s="7">
        <v>64</v>
      </c>
      <c r="I27" s="7">
        <v>68</v>
      </c>
      <c r="J27" s="7">
        <f t="shared" si="0"/>
        <v>68</v>
      </c>
      <c r="K27" s="11" t="s">
        <v>558</v>
      </c>
    </row>
    <row r="28" spans="1:11" s="5" customFormat="1" ht="19" customHeight="1" x14ac:dyDescent="0.5">
      <c r="A28" s="6" t="s">
        <v>172</v>
      </c>
      <c r="B28" s="6" t="s">
        <v>183</v>
      </c>
      <c r="C28" s="11" t="s">
        <v>184</v>
      </c>
      <c r="D28" s="6" t="s">
        <v>523</v>
      </c>
      <c r="E28" s="7">
        <v>70</v>
      </c>
      <c r="F28" s="7">
        <v>70</v>
      </c>
      <c r="G28" s="7">
        <v>67</v>
      </c>
      <c r="H28" s="7">
        <v>66</v>
      </c>
      <c r="I28" s="7">
        <v>68</v>
      </c>
      <c r="J28" s="7">
        <f t="shared" si="0"/>
        <v>68</v>
      </c>
      <c r="K28" s="11" t="s">
        <v>559</v>
      </c>
    </row>
  </sheetData>
  <mergeCells count="6">
    <mergeCell ref="J1:J2"/>
    <mergeCell ref="K1:K2"/>
    <mergeCell ref="A1:D2"/>
    <mergeCell ref="G1:I1"/>
    <mergeCell ref="E1:E2"/>
    <mergeCell ref="F1:F2"/>
  </mergeCells>
  <phoneticPr fontId="5" type="noConversion"/>
  <conditionalFormatting sqref="J3:J28">
    <cfRule type="cellIs" dxfId="8" priority="1" operator="lessThan">
      <formula>60</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D604DC-DC55-4702-9845-6724B104B2AE}">
  <dimension ref="A1:K28"/>
  <sheetViews>
    <sheetView workbookViewId="0">
      <pane xSplit="4" ySplit="2" topLeftCell="E3" activePane="bottomRight" state="frozen"/>
      <selection pane="topRight" activeCell="E1" sqref="E1"/>
      <selection pane="bottomLeft" activeCell="A3" sqref="A3"/>
      <selection pane="bottomRight" activeCell="A3" sqref="A3"/>
    </sheetView>
  </sheetViews>
  <sheetFormatPr defaultColWidth="8.6484375" defaultRowHeight="14.1" x14ac:dyDescent="0.5"/>
  <cols>
    <col min="1" max="1" width="7.34765625" style="5" customWidth="1"/>
    <col min="2" max="2" width="13.296875" style="5" customWidth="1"/>
    <col min="3" max="3" width="7.546875" style="8" customWidth="1"/>
    <col min="4" max="4" width="30.25" style="5" customWidth="1"/>
    <col min="5" max="6" width="8.1484375" style="8" bestFit="1" customWidth="1"/>
    <col min="7" max="7" width="8.34765625" style="8" customWidth="1"/>
    <col min="8" max="8" width="12.5" style="8" customWidth="1"/>
    <col min="9" max="9" width="10.3984375" style="8" customWidth="1"/>
    <col min="10" max="10" width="5.5" style="5" customWidth="1"/>
    <col min="11" max="11" width="11.19921875" style="5" customWidth="1"/>
    <col min="12" max="16384" width="8.6484375" style="5"/>
  </cols>
  <sheetData>
    <row r="1" spans="1:11" ht="17.05" customHeight="1" x14ac:dyDescent="0.5">
      <c r="A1" s="14" t="s">
        <v>23</v>
      </c>
      <c r="B1" s="25"/>
      <c r="C1" s="25"/>
      <c r="D1" s="26"/>
      <c r="E1" s="12" t="s">
        <v>0</v>
      </c>
      <c r="F1" s="12" t="s">
        <v>1</v>
      </c>
      <c r="G1" s="30" t="s">
        <v>2</v>
      </c>
      <c r="H1" s="31"/>
      <c r="I1" s="32"/>
      <c r="J1" s="12" t="s">
        <v>3</v>
      </c>
      <c r="K1" s="12" t="s">
        <v>4</v>
      </c>
    </row>
    <row r="2" spans="1:11" ht="29.05" customHeight="1" x14ac:dyDescent="0.5">
      <c r="A2" s="27"/>
      <c r="B2" s="28"/>
      <c r="C2" s="28"/>
      <c r="D2" s="29"/>
      <c r="E2" s="13"/>
      <c r="F2" s="13"/>
      <c r="G2" s="4" t="s">
        <v>18</v>
      </c>
      <c r="H2" s="4" t="s">
        <v>19</v>
      </c>
      <c r="I2" s="4" t="s">
        <v>20</v>
      </c>
      <c r="J2" s="13"/>
      <c r="K2" s="13"/>
    </row>
    <row r="3" spans="1:11" ht="19.5" customHeight="1" x14ac:dyDescent="0.5">
      <c r="A3" s="6" t="s">
        <v>185</v>
      </c>
      <c r="B3" s="6" t="s">
        <v>186</v>
      </c>
      <c r="C3" s="11" t="s">
        <v>187</v>
      </c>
      <c r="D3" s="6" t="s">
        <v>523</v>
      </c>
      <c r="E3" s="7">
        <v>85</v>
      </c>
      <c r="F3" s="7">
        <v>70</v>
      </c>
      <c r="G3" s="7">
        <v>70</v>
      </c>
      <c r="H3" s="7">
        <v>70</v>
      </c>
      <c r="I3" s="7">
        <v>85</v>
      </c>
      <c r="J3" s="7">
        <f>ROUND(E3*0.15+F3*0.25+(G3*0.25+H3*0.35+I3*0.4)*0.6,0)</f>
        <v>76</v>
      </c>
      <c r="K3" s="11" t="s">
        <v>560</v>
      </c>
    </row>
    <row r="4" spans="1:11" ht="19.5" customHeight="1" x14ac:dyDescent="0.5">
      <c r="A4" s="6" t="s">
        <v>185</v>
      </c>
      <c r="B4" s="6" t="s">
        <v>188</v>
      </c>
      <c r="C4" s="11" t="s">
        <v>189</v>
      </c>
      <c r="D4" s="6" t="s">
        <v>523</v>
      </c>
      <c r="E4" s="7">
        <v>85</v>
      </c>
      <c r="F4" s="7">
        <v>75</v>
      </c>
      <c r="G4" s="7">
        <v>75</v>
      </c>
      <c r="H4" s="7">
        <v>75</v>
      </c>
      <c r="I4" s="7">
        <v>85</v>
      </c>
      <c r="J4" s="7">
        <f t="shared" ref="J4:J28" si="0">ROUND(E4*0.15+F4*0.25+(G4*0.25+H4*0.35+I4*0.4)*0.6,0)</f>
        <v>79</v>
      </c>
      <c r="K4" s="11" t="s">
        <v>561</v>
      </c>
    </row>
    <row r="5" spans="1:11" ht="19.5" customHeight="1" x14ac:dyDescent="0.5">
      <c r="A5" s="6" t="s">
        <v>185</v>
      </c>
      <c r="B5" s="6" t="s">
        <v>190</v>
      </c>
      <c r="C5" s="11" t="s">
        <v>191</v>
      </c>
      <c r="D5" s="6" t="s">
        <v>529</v>
      </c>
      <c r="E5" s="7">
        <v>88</v>
      </c>
      <c r="F5" s="7">
        <v>85</v>
      </c>
      <c r="G5" s="7">
        <v>70</v>
      </c>
      <c r="H5" s="7">
        <v>70</v>
      </c>
      <c r="I5" s="7">
        <v>80</v>
      </c>
      <c r="J5" s="7">
        <f t="shared" si="0"/>
        <v>79</v>
      </c>
      <c r="K5" s="11" t="s">
        <v>562</v>
      </c>
    </row>
    <row r="6" spans="1:11" ht="19.5" customHeight="1" x14ac:dyDescent="0.5">
      <c r="A6" s="6" t="s">
        <v>185</v>
      </c>
      <c r="B6" s="6" t="s">
        <v>192</v>
      </c>
      <c r="C6" s="11" t="s">
        <v>193</v>
      </c>
      <c r="D6" s="9" t="s">
        <v>529</v>
      </c>
      <c r="E6" s="7">
        <v>90</v>
      </c>
      <c r="F6" s="7">
        <v>85</v>
      </c>
      <c r="G6" s="7">
        <v>80</v>
      </c>
      <c r="H6" s="7">
        <v>82</v>
      </c>
      <c r="I6" s="7">
        <v>88</v>
      </c>
      <c r="J6" s="7">
        <f t="shared" si="0"/>
        <v>85</v>
      </c>
      <c r="K6" s="11" t="s">
        <v>563</v>
      </c>
    </row>
    <row r="7" spans="1:11" ht="19.5" customHeight="1" x14ac:dyDescent="0.5">
      <c r="A7" s="6" t="s">
        <v>194</v>
      </c>
      <c r="B7" s="6" t="s">
        <v>195</v>
      </c>
      <c r="C7" s="11" t="s">
        <v>196</v>
      </c>
      <c r="D7" s="9" t="s">
        <v>523</v>
      </c>
      <c r="E7" s="7">
        <v>80</v>
      </c>
      <c r="F7" s="7">
        <v>75</v>
      </c>
      <c r="G7" s="7">
        <v>70</v>
      </c>
      <c r="H7" s="7">
        <v>70</v>
      </c>
      <c r="I7" s="7">
        <v>85</v>
      </c>
      <c r="J7" s="7">
        <f t="shared" si="0"/>
        <v>76</v>
      </c>
      <c r="K7" s="11" t="s">
        <v>564</v>
      </c>
    </row>
    <row r="8" spans="1:11" ht="19.5" customHeight="1" x14ac:dyDescent="0.5">
      <c r="A8" s="6" t="s">
        <v>194</v>
      </c>
      <c r="B8" s="6" t="s">
        <v>197</v>
      </c>
      <c r="C8" s="11" t="s">
        <v>198</v>
      </c>
      <c r="D8" s="9" t="s">
        <v>527</v>
      </c>
      <c r="E8" s="7">
        <v>80</v>
      </c>
      <c r="F8" s="7">
        <v>70</v>
      </c>
      <c r="G8" s="7">
        <v>80</v>
      </c>
      <c r="H8" s="7">
        <v>85</v>
      </c>
      <c r="I8" s="7">
        <v>80</v>
      </c>
      <c r="J8" s="7">
        <f t="shared" si="0"/>
        <v>79</v>
      </c>
      <c r="K8" s="11" t="s">
        <v>565</v>
      </c>
    </row>
    <row r="9" spans="1:11" ht="19.5" customHeight="1" x14ac:dyDescent="0.5">
      <c r="A9" s="6" t="s">
        <v>194</v>
      </c>
      <c r="B9" s="6" t="s">
        <v>199</v>
      </c>
      <c r="C9" s="11" t="s">
        <v>200</v>
      </c>
      <c r="D9" s="9" t="s">
        <v>523</v>
      </c>
      <c r="E9" s="7">
        <v>75</v>
      </c>
      <c r="F9" s="7">
        <v>75</v>
      </c>
      <c r="G9" s="7">
        <v>60</v>
      </c>
      <c r="H9" s="7">
        <v>65</v>
      </c>
      <c r="I9" s="7">
        <v>65</v>
      </c>
      <c r="J9" s="7">
        <f t="shared" si="0"/>
        <v>68</v>
      </c>
      <c r="K9" s="11" t="s">
        <v>566</v>
      </c>
    </row>
    <row r="10" spans="1:11" ht="19.5" customHeight="1" x14ac:dyDescent="0.5">
      <c r="A10" s="6" t="s">
        <v>194</v>
      </c>
      <c r="B10" s="6" t="s">
        <v>201</v>
      </c>
      <c r="C10" s="11" t="s">
        <v>202</v>
      </c>
      <c r="D10" s="9" t="s">
        <v>527</v>
      </c>
      <c r="E10" s="7">
        <v>62</v>
      </c>
      <c r="F10" s="7">
        <v>65</v>
      </c>
      <c r="G10" s="7">
        <v>50</v>
      </c>
      <c r="H10" s="7">
        <v>55</v>
      </c>
      <c r="I10" s="7">
        <v>50</v>
      </c>
      <c r="J10" s="7">
        <f t="shared" si="0"/>
        <v>57</v>
      </c>
      <c r="K10" s="11" t="s">
        <v>567</v>
      </c>
    </row>
    <row r="11" spans="1:11" ht="19.5" customHeight="1" x14ac:dyDescent="0.5">
      <c r="A11" s="6" t="s">
        <v>194</v>
      </c>
      <c r="B11" s="6" t="s">
        <v>203</v>
      </c>
      <c r="C11" s="11" t="s">
        <v>204</v>
      </c>
      <c r="D11" s="9" t="s">
        <v>526</v>
      </c>
      <c r="E11" s="7">
        <v>80</v>
      </c>
      <c r="F11" s="7">
        <v>75</v>
      </c>
      <c r="G11" s="7">
        <v>72</v>
      </c>
      <c r="H11" s="7">
        <v>75</v>
      </c>
      <c r="I11" s="7">
        <v>78</v>
      </c>
      <c r="J11" s="7">
        <f t="shared" si="0"/>
        <v>76</v>
      </c>
      <c r="K11" s="11" t="s">
        <v>568</v>
      </c>
    </row>
    <row r="12" spans="1:11" ht="19.5" customHeight="1" x14ac:dyDescent="0.5">
      <c r="A12" s="6" t="s">
        <v>194</v>
      </c>
      <c r="B12" s="6" t="s">
        <v>205</v>
      </c>
      <c r="C12" s="11" t="s">
        <v>206</v>
      </c>
      <c r="D12" s="9" t="s">
        <v>527</v>
      </c>
      <c r="E12" s="7">
        <v>78</v>
      </c>
      <c r="F12" s="7">
        <v>73</v>
      </c>
      <c r="G12" s="7">
        <v>70</v>
      </c>
      <c r="H12" s="7">
        <v>73</v>
      </c>
      <c r="I12" s="7">
        <v>70</v>
      </c>
      <c r="J12" s="7">
        <f t="shared" si="0"/>
        <v>73</v>
      </c>
      <c r="K12" s="11" t="s">
        <v>569</v>
      </c>
    </row>
    <row r="13" spans="1:11" ht="19.5" customHeight="1" x14ac:dyDescent="0.5">
      <c r="A13" s="6" t="s">
        <v>207</v>
      </c>
      <c r="B13" s="6" t="s">
        <v>208</v>
      </c>
      <c r="C13" s="11" t="s">
        <v>209</v>
      </c>
      <c r="D13" s="9" t="s">
        <v>523</v>
      </c>
      <c r="E13" s="7">
        <v>80</v>
      </c>
      <c r="F13" s="7">
        <v>70</v>
      </c>
      <c r="G13" s="7">
        <v>72</v>
      </c>
      <c r="H13" s="7">
        <v>72</v>
      </c>
      <c r="I13" s="7">
        <v>72</v>
      </c>
      <c r="J13" s="7">
        <f t="shared" si="0"/>
        <v>73</v>
      </c>
      <c r="K13" s="11" t="s">
        <v>570</v>
      </c>
    </row>
    <row r="14" spans="1:11" ht="19.5" customHeight="1" x14ac:dyDescent="0.5">
      <c r="A14" s="6" t="s">
        <v>207</v>
      </c>
      <c r="B14" s="6" t="s">
        <v>210</v>
      </c>
      <c r="C14" s="11" t="s">
        <v>211</v>
      </c>
      <c r="D14" s="9" t="s">
        <v>523</v>
      </c>
      <c r="E14" s="7">
        <v>80</v>
      </c>
      <c r="F14" s="7">
        <v>75</v>
      </c>
      <c r="G14" s="7">
        <v>80</v>
      </c>
      <c r="H14" s="7">
        <v>90</v>
      </c>
      <c r="I14" s="7">
        <v>90</v>
      </c>
      <c r="J14" s="7">
        <f t="shared" si="0"/>
        <v>83</v>
      </c>
      <c r="K14" s="11" t="s">
        <v>571</v>
      </c>
    </row>
    <row r="15" spans="1:11" ht="19.5" customHeight="1" x14ac:dyDescent="0.5">
      <c r="A15" s="6" t="s">
        <v>207</v>
      </c>
      <c r="B15" s="6" t="s">
        <v>212</v>
      </c>
      <c r="C15" s="11" t="s">
        <v>213</v>
      </c>
      <c r="D15" s="9" t="s">
        <v>529</v>
      </c>
      <c r="E15" s="7">
        <v>78</v>
      </c>
      <c r="F15" s="7">
        <v>80</v>
      </c>
      <c r="G15" s="7">
        <v>80</v>
      </c>
      <c r="H15" s="7">
        <v>80</v>
      </c>
      <c r="I15" s="7">
        <v>80</v>
      </c>
      <c r="J15" s="7">
        <f t="shared" si="0"/>
        <v>80</v>
      </c>
      <c r="K15" s="11" t="s">
        <v>572</v>
      </c>
    </row>
    <row r="16" spans="1:11" ht="19.5" customHeight="1" x14ac:dyDescent="0.5">
      <c r="A16" s="6" t="s">
        <v>207</v>
      </c>
      <c r="B16" s="6" t="s">
        <v>214</v>
      </c>
      <c r="C16" s="11" t="s">
        <v>215</v>
      </c>
      <c r="D16" s="9" t="s">
        <v>526</v>
      </c>
      <c r="E16" s="7">
        <v>82</v>
      </c>
      <c r="F16" s="7">
        <v>80</v>
      </c>
      <c r="G16" s="7">
        <v>70</v>
      </c>
      <c r="H16" s="7">
        <v>70</v>
      </c>
      <c r="I16" s="7">
        <v>80</v>
      </c>
      <c r="J16" s="7">
        <f t="shared" si="0"/>
        <v>77</v>
      </c>
      <c r="K16" s="11" t="s">
        <v>573</v>
      </c>
    </row>
    <row r="17" spans="1:11" ht="19.5" customHeight="1" x14ac:dyDescent="0.5">
      <c r="A17" s="6" t="s">
        <v>216</v>
      </c>
      <c r="B17" s="6" t="s">
        <v>217</v>
      </c>
      <c r="C17" s="11" t="s">
        <v>218</v>
      </c>
      <c r="D17" s="9" t="s">
        <v>526</v>
      </c>
      <c r="E17" s="7">
        <v>70</v>
      </c>
      <c r="F17" s="7">
        <v>72</v>
      </c>
      <c r="G17" s="7">
        <v>70</v>
      </c>
      <c r="H17" s="7">
        <v>75</v>
      </c>
      <c r="I17" s="7">
        <v>80</v>
      </c>
      <c r="J17" s="7">
        <f t="shared" si="0"/>
        <v>74</v>
      </c>
      <c r="K17" s="11" t="s">
        <v>574</v>
      </c>
    </row>
    <row r="18" spans="1:11" ht="19.5" customHeight="1" x14ac:dyDescent="0.5">
      <c r="A18" s="6" t="s">
        <v>216</v>
      </c>
      <c r="B18" s="6" t="s">
        <v>219</v>
      </c>
      <c r="C18" s="11" t="s">
        <v>220</v>
      </c>
      <c r="D18" s="9" t="s">
        <v>529</v>
      </c>
      <c r="E18" s="7">
        <v>75</v>
      </c>
      <c r="F18" s="7">
        <v>70</v>
      </c>
      <c r="G18" s="7">
        <v>60</v>
      </c>
      <c r="H18" s="7">
        <v>70</v>
      </c>
      <c r="I18" s="7">
        <v>60</v>
      </c>
      <c r="J18" s="7">
        <f t="shared" si="0"/>
        <v>67</v>
      </c>
      <c r="K18" s="11" t="s">
        <v>575</v>
      </c>
    </row>
    <row r="19" spans="1:11" ht="19.5" customHeight="1" x14ac:dyDescent="0.5">
      <c r="A19" s="6" t="s">
        <v>216</v>
      </c>
      <c r="B19" s="6" t="s">
        <v>221</v>
      </c>
      <c r="C19" s="11" t="s">
        <v>222</v>
      </c>
      <c r="D19" s="9" t="s">
        <v>527</v>
      </c>
      <c r="E19" s="7">
        <v>60</v>
      </c>
      <c r="F19" s="7">
        <v>65</v>
      </c>
      <c r="G19" s="7">
        <v>65</v>
      </c>
      <c r="H19" s="7">
        <v>65</v>
      </c>
      <c r="I19" s="7">
        <v>70</v>
      </c>
      <c r="J19" s="7">
        <f t="shared" si="0"/>
        <v>65</v>
      </c>
      <c r="K19" s="11" t="s">
        <v>576</v>
      </c>
    </row>
    <row r="20" spans="1:11" ht="19.5" customHeight="1" x14ac:dyDescent="0.5">
      <c r="A20" s="6" t="s">
        <v>216</v>
      </c>
      <c r="B20" s="6" t="s">
        <v>223</v>
      </c>
      <c r="C20" s="11" t="s">
        <v>224</v>
      </c>
      <c r="D20" s="9" t="s">
        <v>525</v>
      </c>
      <c r="E20" s="7">
        <v>70</v>
      </c>
      <c r="F20" s="7">
        <v>70</v>
      </c>
      <c r="G20" s="7">
        <v>65</v>
      </c>
      <c r="H20" s="7">
        <v>65</v>
      </c>
      <c r="I20" s="7">
        <v>60</v>
      </c>
      <c r="J20" s="7">
        <f t="shared" si="0"/>
        <v>66</v>
      </c>
      <c r="K20" s="11" t="s">
        <v>577</v>
      </c>
    </row>
    <row r="21" spans="1:11" ht="19.5" customHeight="1" x14ac:dyDescent="0.5">
      <c r="A21" s="6" t="s">
        <v>225</v>
      </c>
      <c r="B21" s="6" t="s">
        <v>226</v>
      </c>
      <c r="C21" s="11" t="s">
        <v>227</v>
      </c>
      <c r="D21" s="9" t="s">
        <v>523</v>
      </c>
      <c r="E21" s="7">
        <v>70</v>
      </c>
      <c r="F21" s="7">
        <v>70</v>
      </c>
      <c r="G21" s="7">
        <v>65</v>
      </c>
      <c r="H21" s="7">
        <v>65</v>
      </c>
      <c r="I21" s="7">
        <v>70</v>
      </c>
      <c r="J21" s="7">
        <f t="shared" si="0"/>
        <v>68</v>
      </c>
      <c r="K21" s="11" t="s">
        <v>578</v>
      </c>
    </row>
    <row r="22" spans="1:11" ht="19.5" customHeight="1" x14ac:dyDescent="0.5">
      <c r="A22" s="6" t="s">
        <v>228</v>
      </c>
      <c r="B22" s="6" t="s">
        <v>229</v>
      </c>
      <c r="C22" s="11" t="s">
        <v>230</v>
      </c>
      <c r="D22" s="9" t="s">
        <v>529</v>
      </c>
      <c r="E22" s="7">
        <v>75</v>
      </c>
      <c r="F22" s="7">
        <v>75</v>
      </c>
      <c r="G22" s="7">
        <v>75</v>
      </c>
      <c r="H22" s="7">
        <v>75</v>
      </c>
      <c r="I22" s="7">
        <v>75</v>
      </c>
      <c r="J22" s="7">
        <f t="shared" si="0"/>
        <v>75</v>
      </c>
      <c r="K22" s="11" t="s">
        <v>579</v>
      </c>
    </row>
    <row r="23" spans="1:11" ht="19.5" customHeight="1" x14ac:dyDescent="0.5">
      <c r="A23" s="6" t="s">
        <v>228</v>
      </c>
      <c r="B23" s="6" t="s">
        <v>231</v>
      </c>
      <c r="C23" s="11" t="s">
        <v>232</v>
      </c>
      <c r="D23" s="9" t="s">
        <v>529</v>
      </c>
      <c r="E23" s="7">
        <v>70</v>
      </c>
      <c r="F23" s="7">
        <v>65</v>
      </c>
      <c r="G23" s="7">
        <v>65</v>
      </c>
      <c r="H23" s="7">
        <v>65</v>
      </c>
      <c r="I23" s="7">
        <v>70</v>
      </c>
      <c r="J23" s="7">
        <f t="shared" si="0"/>
        <v>67</v>
      </c>
      <c r="K23" s="11" t="s">
        <v>580</v>
      </c>
    </row>
    <row r="24" spans="1:11" ht="19.5" customHeight="1" x14ac:dyDescent="0.5">
      <c r="A24" s="6" t="s">
        <v>228</v>
      </c>
      <c r="B24" s="6" t="s">
        <v>233</v>
      </c>
      <c r="C24" s="11" t="s">
        <v>234</v>
      </c>
      <c r="D24" s="9" t="s">
        <v>524</v>
      </c>
      <c r="E24" s="7">
        <v>65</v>
      </c>
      <c r="F24" s="7">
        <v>65</v>
      </c>
      <c r="G24" s="7">
        <v>65</v>
      </c>
      <c r="H24" s="7">
        <v>65</v>
      </c>
      <c r="I24" s="7">
        <v>70</v>
      </c>
      <c r="J24" s="7">
        <f t="shared" si="0"/>
        <v>66</v>
      </c>
      <c r="K24" s="11" t="s">
        <v>581</v>
      </c>
    </row>
    <row r="25" spans="1:11" ht="19.5" customHeight="1" x14ac:dyDescent="0.5">
      <c r="A25" s="6" t="s">
        <v>228</v>
      </c>
      <c r="B25" s="6" t="s">
        <v>235</v>
      </c>
      <c r="C25" s="11" t="s">
        <v>236</v>
      </c>
      <c r="D25" s="9" t="s">
        <v>529</v>
      </c>
      <c r="E25" s="7">
        <v>65</v>
      </c>
      <c r="F25" s="7">
        <v>65</v>
      </c>
      <c r="G25" s="7">
        <v>65</v>
      </c>
      <c r="H25" s="7">
        <v>65</v>
      </c>
      <c r="I25" s="7">
        <v>68</v>
      </c>
      <c r="J25" s="7">
        <f t="shared" si="0"/>
        <v>66</v>
      </c>
      <c r="K25" s="11" t="s">
        <v>582</v>
      </c>
    </row>
    <row r="26" spans="1:11" ht="19.5" customHeight="1" x14ac:dyDescent="0.5">
      <c r="A26" s="6" t="s">
        <v>228</v>
      </c>
      <c r="B26" s="6" t="s">
        <v>237</v>
      </c>
      <c r="C26" s="11" t="s">
        <v>238</v>
      </c>
      <c r="D26" s="9" t="s">
        <v>529</v>
      </c>
      <c r="E26" s="7">
        <v>60</v>
      </c>
      <c r="F26" s="7">
        <v>60</v>
      </c>
      <c r="G26" s="7">
        <v>60</v>
      </c>
      <c r="H26" s="7">
        <v>60</v>
      </c>
      <c r="I26" s="7">
        <v>60</v>
      </c>
      <c r="J26" s="7">
        <f t="shared" si="0"/>
        <v>60</v>
      </c>
      <c r="K26" s="11" t="s">
        <v>583</v>
      </c>
    </row>
    <row r="27" spans="1:11" ht="19.5" customHeight="1" x14ac:dyDescent="0.5">
      <c r="A27" s="6" t="s">
        <v>239</v>
      </c>
      <c r="B27" s="6" t="s">
        <v>240</v>
      </c>
      <c r="C27" s="11" t="s">
        <v>241</v>
      </c>
      <c r="D27" s="9" t="s">
        <v>527</v>
      </c>
      <c r="E27" s="7">
        <v>75</v>
      </c>
      <c r="F27" s="7">
        <v>75</v>
      </c>
      <c r="G27" s="7">
        <v>80</v>
      </c>
      <c r="H27" s="7">
        <v>80</v>
      </c>
      <c r="I27" s="7">
        <v>80</v>
      </c>
      <c r="J27" s="7">
        <f t="shared" si="0"/>
        <v>78</v>
      </c>
      <c r="K27" s="11" t="s">
        <v>584</v>
      </c>
    </row>
    <row r="28" spans="1:11" ht="19.5" customHeight="1" x14ac:dyDescent="0.5">
      <c r="A28" s="6" t="s">
        <v>239</v>
      </c>
      <c r="B28" s="6" t="s">
        <v>242</v>
      </c>
      <c r="C28" s="11" t="s">
        <v>243</v>
      </c>
      <c r="D28" s="9" t="s">
        <v>529</v>
      </c>
      <c r="E28" s="7">
        <v>75</v>
      </c>
      <c r="F28" s="7">
        <v>75</v>
      </c>
      <c r="G28" s="7">
        <v>78</v>
      </c>
      <c r="H28" s="7">
        <v>78</v>
      </c>
      <c r="I28" s="7">
        <v>80</v>
      </c>
      <c r="J28" s="7">
        <f t="shared" si="0"/>
        <v>77</v>
      </c>
      <c r="K28" s="11" t="s">
        <v>585</v>
      </c>
    </row>
  </sheetData>
  <mergeCells count="6">
    <mergeCell ref="J1:J2"/>
    <mergeCell ref="K1:K2"/>
    <mergeCell ref="A1:D2"/>
    <mergeCell ref="E1:E2"/>
    <mergeCell ref="F1:F2"/>
    <mergeCell ref="G1:I1"/>
  </mergeCells>
  <phoneticPr fontId="5" type="noConversion"/>
  <conditionalFormatting sqref="J3:J28">
    <cfRule type="cellIs" dxfId="7" priority="1" operator="lessThan">
      <formula>60</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7BB8D-21E9-453E-AC14-F73F0E4B9AF4}">
  <dimension ref="A1:K28"/>
  <sheetViews>
    <sheetView workbookViewId="0">
      <pane xSplit="4" ySplit="2" topLeftCell="E3" activePane="bottomRight" state="frozen"/>
      <selection pane="topRight" activeCell="E1" sqref="E1"/>
      <selection pane="bottomLeft" activeCell="A3" sqref="A3"/>
      <selection pane="bottomRight" activeCell="A3" sqref="A3"/>
    </sheetView>
  </sheetViews>
  <sheetFormatPr defaultColWidth="8.6484375" defaultRowHeight="14.1" x14ac:dyDescent="0.5"/>
  <cols>
    <col min="1" max="1" width="7" style="5" customWidth="1"/>
    <col min="2" max="2" width="13.3984375" style="5" bestFit="1" customWidth="1"/>
    <col min="3" max="3" width="8.44921875" style="8" customWidth="1"/>
    <col min="4" max="4" width="31.796875" style="5" customWidth="1"/>
    <col min="5" max="6" width="8.1484375" style="8" bestFit="1" customWidth="1"/>
    <col min="7" max="7" width="8.6484375" style="8"/>
    <col min="8" max="8" width="11.8984375" style="8" customWidth="1"/>
    <col min="9" max="9" width="9.34765625" style="8" customWidth="1"/>
    <col min="10" max="10" width="5.5" style="5" customWidth="1"/>
    <col min="11" max="11" width="11.09765625" style="5" customWidth="1"/>
    <col min="12" max="16384" width="8.6484375" style="5"/>
  </cols>
  <sheetData>
    <row r="1" spans="1:11" ht="19" customHeight="1" x14ac:dyDescent="0.5">
      <c r="A1" s="14" t="s">
        <v>24</v>
      </c>
      <c r="B1" s="25"/>
      <c r="C1" s="25"/>
      <c r="D1" s="26"/>
      <c r="E1" s="23" t="s">
        <v>0</v>
      </c>
      <c r="F1" s="23" t="s">
        <v>1</v>
      </c>
      <c r="G1" s="20" t="s">
        <v>2</v>
      </c>
      <c r="H1" s="21"/>
      <c r="I1" s="22"/>
      <c r="J1" s="12" t="s">
        <v>3</v>
      </c>
      <c r="K1" s="12" t="s">
        <v>4</v>
      </c>
    </row>
    <row r="2" spans="1:11" ht="30" customHeight="1" x14ac:dyDescent="0.5">
      <c r="A2" s="27"/>
      <c r="B2" s="28"/>
      <c r="C2" s="28"/>
      <c r="D2" s="29"/>
      <c r="E2" s="24"/>
      <c r="F2" s="24"/>
      <c r="G2" s="3" t="s">
        <v>18</v>
      </c>
      <c r="H2" s="3" t="s">
        <v>19</v>
      </c>
      <c r="I2" s="3" t="s">
        <v>20</v>
      </c>
      <c r="J2" s="13"/>
      <c r="K2" s="13"/>
    </row>
    <row r="3" spans="1:11" ht="19" customHeight="1" x14ac:dyDescent="0.5">
      <c r="A3" s="6" t="s">
        <v>244</v>
      </c>
      <c r="B3" s="6" t="s">
        <v>245</v>
      </c>
      <c r="C3" s="11" t="s">
        <v>246</v>
      </c>
      <c r="D3" s="6" t="s">
        <v>523</v>
      </c>
      <c r="E3" s="7">
        <v>75</v>
      </c>
      <c r="F3" s="7">
        <v>70</v>
      </c>
      <c r="G3" s="7">
        <v>75</v>
      </c>
      <c r="H3" s="7">
        <v>70</v>
      </c>
      <c r="I3" s="7">
        <v>70</v>
      </c>
      <c r="J3" s="7">
        <f>ROUND(E3*0.15+F3*0.25+(G3*0.25+H3*0.35+I3*0.4)*0.6,0)</f>
        <v>72</v>
      </c>
      <c r="K3" s="11" t="s">
        <v>636</v>
      </c>
    </row>
    <row r="4" spans="1:11" ht="19" customHeight="1" x14ac:dyDescent="0.5">
      <c r="A4" s="6" t="s">
        <v>244</v>
      </c>
      <c r="B4" s="6" t="s">
        <v>247</v>
      </c>
      <c r="C4" s="11" t="s">
        <v>248</v>
      </c>
      <c r="D4" s="6" t="s">
        <v>523</v>
      </c>
      <c r="E4" s="7">
        <v>90</v>
      </c>
      <c r="F4" s="7">
        <v>86</v>
      </c>
      <c r="G4" s="7">
        <v>92</v>
      </c>
      <c r="H4" s="7">
        <v>92</v>
      </c>
      <c r="I4" s="7">
        <v>90</v>
      </c>
      <c r="J4" s="7">
        <f t="shared" ref="J4:J28" si="0">ROUND(E4*0.15+F4*0.25+(G4*0.25+H4*0.35+I4*0.4)*0.6,0)</f>
        <v>90</v>
      </c>
      <c r="K4" s="11" t="s">
        <v>637</v>
      </c>
    </row>
    <row r="5" spans="1:11" ht="19" customHeight="1" x14ac:dyDescent="0.5">
      <c r="A5" s="6" t="s">
        <v>244</v>
      </c>
      <c r="B5" s="6" t="s">
        <v>249</v>
      </c>
      <c r="C5" s="11" t="s">
        <v>250</v>
      </c>
      <c r="D5" s="6" t="s">
        <v>523</v>
      </c>
      <c r="E5" s="7">
        <v>70</v>
      </c>
      <c r="F5" s="7">
        <v>65</v>
      </c>
      <c r="G5" s="7">
        <v>65</v>
      </c>
      <c r="H5" s="7">
        <v>65</v>
      </c>
      <c r="I5" s="7">
        <v>65</v>
      </c>
      <c r="J5" s="7">
        <f t="shared" si="0"/>
        <v>66</v>
      </c>
      <c r="K5" s="11" t="s">
        <v>638</v>
      </c>
    </row>
    <row r="6" spans="1:11" ht="19" customHeight="1" x14ac:dyDescent="0.5">
      <c r="A6" s="6" t="s">
        <v>244</v>
      </c>
      <c r="B6" s="6" t="s">
        <v>251</v>
      </c>
      <c r="C6" s="11" t="s">
        <v>252</v>
      </c>
      <c r="D6" s="6" t="s">
        <v>523</v>
      </c>
      <c r="E6" s="7">
        <v>80</v>
      </c>
      <c r="F6" s="7">
        <v>83</v>
      </c>
      <c r="G6" s="7">
        <v>78</v>
      </c>
      <c r="H6" s="7">
        <v>78</v>
      </c>
      <c r="I6" s="7">
        <v>80</v>
      </c>
      <c r="J6" s="7">
        <f t="shared" si="0"/>
        <v>80</v>
      </c>
      <c r="K6" s="11" t="s">
        <v>639</v>
      </c>
    </row>
    <row r="7" spans="1:11" ht="19" customHeight="1" x14ac:dyDescent="0.5">
      <c r="A7" s="6" t="s">
        <v>244</v>
      </c>
      <c r="B7" s="6" t="s">
        <v>253</v>
      </c>
      <c r="C7" s="11" t="s">
        <v>254</v>
      </c>
      <c r="D7" s="6" t="s">
        <v>523</v>
      </c>
      <c r="E7" s="7">
        <v>76</v>
      </c>
      <c r="F7" s="7">
        <v>75</v>
      </c>
      <c r="G7" s="7">
        <v>75</v>
      </c>
      <c r="H7" s="7">
        <v>75</v>
      </c>
      <c r="I7" s="7">
        <v>75</v>
      </c>
      <c r="J7" s="7">
        <f t="shared" si="0"/>
        <v>75</v>
      </c>
      <c r="K7" s="11" t="s">
        <v>640</v>
      </c>
    </row>
    <row r="8" spans="1:11" ht="19" customHeight="1" x14ac:dyDescent="0.5">
      <c r="A8" s="6" t="s">
        <v>244</v>
      </c>
      <c r="B8" s="6" t="s">
        <v>255</v>
      </c>
      <c r="C8" s="11" t="s">
        <v>256</v>
      </c>
      <c r="D8" s="6" t="s">
        <v>526</v>
      </c>
      <c r="E8" s="7">
        <v>80</v>
      </c>
      <c r="F8" s="7">
        <v>85</v>
      </c>
      <c r="G8" s="7">
        <v>82</v>
      </c>
      <c r="H8" s="7">
        <v>83</v>
      </c>
      <c r="I8" s="7">
        <v>83</v>
      </c>
      <c r="J8" s="7">
        <f t="shared" si="0"/>
        <v>83</v>
      </c>
      <c r="K8" s="11" t="s">
        <v>641</v>
      </c>
    </row>
    <row r="9" spans="1:11" ht="19" customHeight="1" x14ac:dyDescent="0.5">
      <c r="A9" s="6" t="s">
        <v>257</v>
      </c>
      <c r="B9" s="6" t="s">
        <v>258</v>
      </c>
      <c r="C9" s="11" t="s">
        <v>259</v>
      </c>
      <c r="D9" s="6" t="s">
        <v>523</v>
      </c>
      <c r="E9" s="7">
        <v>85</v>
      </c>
      <c r="F9" s="7">
        <v>86</v>
      </c>
      <c r="G9" s="7">
        <v>78</v>
      </c>
      <c r="H9" s="7">
        <v>75</v>
      </c>
      <c r="I9" s="7">
        <v>80</v>
      </c>
      <c r="J9" s="7">
        <f t="shared" si="0"/>
        <v>81</v>
      </c>
      <c r="K9" s="11" t="s">
        <v>642</v>
      </c>
    </row>
    <row r="10" spans="1:11" ht="19" customHeight="1" x14ac:dyDescent="0.5">
      <c r="A10" s="6" t="s">
        <v>257</v>
      </c>
      <c r="B10" s="6" t="s">
        <v>260</v>
      </c>
      <c r="C10" s="11" t="s">
        <v>261</v>
      </c>
      <c r="D10" s="6" t="s">
        <v>526</v>
      </c>
      <c r="E10" s="7">
        <v>60</v>
      </c>
      <c r="F10" s="7">
        <v>60</v>
      </c>
      <c r="G10" s="7">
        <v>60</v>
      </c>
      <c r="H10" s="7">
        <v>60</v>
      </c>
      <c r="I10" s="7">
        <v>62</v>
      </c>
      <c r="J10" s="7">
        <f t="shared" si="0"/>
        <v>60</v>
      </c>
      <c r="K10" s="11" t="s">
        <v>643</v>
      </c>
    </row>
    <row r="11" spans="1:11" ht="19" customHeight="1" x14ac:dyDescent="0.5">
      <c r="A11" s="6" t="s">
        <v>257</v>
      </c>
      <c r="B11" s="6" t="s">
        <v>262</v>
      </c>
      <c r="C11" s="11" t="s">
        <v>263</v>
      </c>
      <c r="D11" s="6" t="s">
        <v>527</v>
      </c>
      <c r="E11" s="7">
        <v>60</v>
      </c>
      <c r="F11" s="7">
        <v>60</v>
      </c>
      <c r="G11" s="7">
        <v>60</v>
      </c>
      <c r="H11" s="7">
        <v>60</v>
      </c>
      <c r="I11" s="7">
        <v>60</v>
      </c>
      <c r="J11" s="7">
        <f t="shared" si="0"/>
        <v>60</v>
      </c>
      <c r="K11" s="11" t="s">
        <v>644</v>
      </c>
    </row>
    <row r="12" spans="1:11" ht="19" customHeight="1" x14ac:dyDescent="0.5">
      <c r="A12" s="6" t="s">
        <v>257</v>
      </c>
      <c r="B12" s="6" t="s">
        <v>264</v>
      </c>
      <c r="C12" s="11" t="s">
        <v>265</v>
      </c>
      <c r="D12" s="6" t="s">
        <v>527</v>
      </c>
      <c r="E12" s="7">
        <v>90</v>
      </c>
      <c r="F12" s="7">
        <v>90</v>
      </c>
      <c r="G12" s="7">
        <v>92</v>
      </c>
      <c r="H12" s="7">
        <v>90</v>
      </c>
      <c r="I12" s="7">
        <v>90</v>
      </c>
      <c r="J12" s="7">
        <f t="shared" si="0"/>
        <v>90</v>
      </c>
      <c r="K12" s="11" t="s">
        <v>645</v>
      </c>
    </row>
    <row r="13" spans="1:11" ht="19" customHeight="1" x14ac:dyDescent="0.5">
      <c r="A13" s="6" t="s">
        <v>266</v>
      </c>
      <c r="B13" s="6" t="s">
        <v>267</v>
      </c>
      <c r="C13" s="11" t="s">
        <v>268</v>
      </c>
      <c r="D13" s="6" t="s">
        <v>523</v>
      </c>
      <c r="E13" s="7">
        <v>65</v>
      </c>
      <c r="F13" s="7">
        <v>70</v>
      </c>
      <c r="G13" s="7">
        <v>73</v>
      </c>
      <c r="H13" s="7">
        <v>78</v>
      </c>
      <c r="I13" s="7">
        <v>75</v>
      </c>
      <c r="J13" s="7">
        <f t="shared" si="0"/>
        <v>73</v>
      </c>
      <c r="K13" s="11" t="s">
        <v>646</v>
      </c>
    </row>
    <row r="14" spans="1:11" ht="19" customHeight="1" x14ac:dyDescent="0.5">
      <c r="A14" s="6" t="s">
        <v>266</v>
      </c>
      <c r="B14" s="6" t="s">
        <v>269</v>
      </c>
      <c r="C14" s="11" t="s">
        <v>270</v>
      </c>
      <c r="D14" s="6" t="s">
        <v>523</v>
      </c>
      <c r="E14" s="7">
        <v>75</v>
      </c>
      <c r="F14" s="7">
        <v>62</v>
      </c>
      <c r="G14" s="7">
        <v>65</v>
      </c>
      <c r="H14" s="7">
        <v>63</v>
      </c>
      <c r="I14" s="7">
        <v>75</v>
      </c>
      <c r="J14" s="7">
        <f t="shared" si="0"/>
        <v>68</v>
      </c>
      <c r="K14" s="11" t="s">
        <v>647</v>
      </c>
    </row>
    <row r="15" spans="1:11" ht="19" customHeight="1" x14ac:dyDescent="0.5">
      <c r="A15" s="6" t="s">
        <v>266</v>
      </c>
      <c r="B15" s="6" t="s">
        <v>271</v>
      </c>
      <c r="C15" s="11" t="s">
        <v>272</v>
      </c>
      <c r="D15" s="6" t="s">
        <v>523</v>
      </c>
      <c r="E15" s="7">
        <v>73</v>
      </c>
      <c r="F15" s="7">
        <v>63</v>
      </c>
      <c r="G15" s="7">
        <v>65</v>
      </c>
      <c r="H15" s="7">
        <v>62</v>
      </c>
      <c r="I15" s="7">
        <v>70</v>
      </c>
      <c r="J15" s="7">
        <f t="shared" si="0"/>
        <v>66</v>
      </c>
      <c r="K15" s="11" t="s">
        <v>648</v>
      </c>
    </row>
    <row r="16" spans="1:11" ht="19" customHeight="1" x14ac:dyDescent="0.5">
      <c r="A16" s="6" t="s">
        <v>266</v>
      </c>
      <c r="B16" s="6" t="s">
        <v>273</v>
      </c>
      <c r="C16" s="11" t="s">
        <v>274</v>
      </c>
      <c r="D16" s="6" t="s">
        <v>523</v>
      </c>
      <c r="E16" s="7">
        <v>85</v>
      </c>
      <c r="F16" s="7">
        <v>85</v>
      </c>
      <c r="G16" s="7">
        <v>90</v>
      </c>
      <c r="H16" s="7">
        <v>88</v>
      </c>
      <c r="I16" s="7">
        <v>75</v>
      </c>
      <c r="J16" s="7">
        <f t="shared" si="0"/>
        <v>84</v>
      </c>
      <c r="K16" s="11" t="s">
        <v>649</v>
      </c>
    </row>
    <row r="17" spans="1:11" ht="19" customHeight="1" x14ac:dyDescent="0.5">
      <c r="A17" s="6" t="s">
        <v>266</v>
      </c>
      <c r="B17" s="6" t="s">
        <v>275</v>
      </c>
      <c r="C17" s="11" t="s">
        <v>276</v>
      </c>
      <c r="D17" s="6" t="s">
        <v>523</v>
      </c>
      <c r="E17" s="7">
        <v>82</v>
      </c>
      <c r="F17" s="7">
        <v>78</v>
      </c>
      <c r="G17" s="7">
        <v>73</v>
      </c>
      <c r="H17" s="7">
        <v>70</v>
      </c>
      <c r="I17" s="7">
        <v>75</v>
      </c>
      <c r="J17" s="7">
        <f t="shared" si="0"/>
        <v>75</v>
      </c>
      <c r="K17" s="11" t="s">
        <v>650</v>
      </c>
    </row>
    <row r="18" spans="1:11" ht="19" customHeight="1" x14ac:dyDescent="0.5">
      <c r="A18" s="6" t="s">
        <v>266</v>
      </c>
      <c r="B18" s="6" t="s">
        <v>277</v>
      </c>
      <c r="C18" s="11" t="s">
        <v>278</v>
      </c>
      <c r="D18" s="6" t="s">
        <v>529</v>
      </c>
      <c r="E18" s="7">
        <v>88</v>
      </c>
      <c r="F18" s="7">
        <v>85</v>
      </c>
      <c r="G18" s="7">
        <v>90</v>
      </c>
      <c r="H18" s="7">
        <v>88</v>
      </c>
      <c r="I18" s="7">
        <v>88</v>
      </c>
      <c r="J18" s="7">
        <f t="shared" si="0"/>
        <v>88</v>
      </c>
      <c r="K18" s="11" t="s">
        <v>651</v>
      </c>
    </row>
    <row r="19" spans="1:11" ht="19" customHeight="1" x14ac:dyDescent="0.5">
      <c r="A19" s="6" t="s">
        <v>279</v>
      </c>
      <c r="B19" s="6" t="s">
        <v>280</v>
      </c>
      <c r="C19" s="11" t="s">
        <v>281</v>
      </c>
      <c r="D19" s="6" t="s">
        <v>523</v>
      </c>
      <c r="E19" s="7">
        <v>70</v>
      </c>
      <c r="F19" s="7">
        <v>75</v>
      </c>
      <c r="G19" s="7">
        <v>72</v>
      </c>
      <c r="H19" s="7">
        <v>72</v>
      </c>
      <c r="I19" s="7">
        <v>72</v>
      </c>
      <c r="J19" s="7">
        <f t="shared" si="0"/>
        <v>72</v>
      </c>
      <c r="K19" s="11" t="s">
        <v>652</v>
      </c>
    </row>
    <row r="20" spans="1:11" ht="25.2" x14ac:dyDescent="0.5">
      <c r="A20" s="6" t="s">
        <v>279</v>
      </c>
      <c r="B20" s="6" t="s">
        <v>282</v>
      </c>
      <c r="C20" s="10" t="s">
        <v>283</v>
      </c>
      <c r="D20" s="6" t="s">
        <v>523</v>
      </c>
      <c r="E20" s="7">
        <v>75</v>
      </c>
      <c r="F20" s="7">
        <v>75</v>
      </c>
      <c r="G20" s="7">
        <v>75</v>
      </c>
      <c r="H20" s="7">
        <v>75</v>
      </c>
      <c r="I20" s="7">
        <v>75</v>
      </c>
      <c r="J20" s="7">
        <f t="shared" si="0"/>
        <v>75</v>
      </c>
      <c r="K20" s="11" t="s">
        <v>653</v>
      </c>
    </row>
    <row r="21" spans="1:11" ht="19" customHeight="1" x14ac:dyDescent="0.5">
      <c r="A21" s="6" t="s">
        <v>279</v>
      </c>
      <c r="B21" s="6" t="s">
        <v>284</v>
      </c>
      <c r="C21" s="11" t="s">
        <v>285</v>
      </c>
      <c r="D21" s="6" t="s">
        <v>523</v>
      </c>
      <c r="E21" s="7">
        <v>78</v>
      </c>
      <c r="F21" s="7">
        <v>75</v>
      </c>
      <c r="G21" s="7">
        <v>78</v>
      </c>
      <c r="H21" s="7">
        <v>80</v>
      </c>
      <c r="I21" s="7">
        <v>78</v>
      </c>
      <c r="J21" s="7">
        <f t="shared" si="0"/>
        <v>78</v>
      </c>
      <c r="K21" s="11" t="s">
        <v>654</v>
      </c>
    </row>
    <row r="22" spans="1:11" ht="19" customHeight="1" x14ac:dyDescent="0.5">
      <c r="A22" s="6" t="s">
        <v>279</v>
      </c>
      <c r="B22" s="6" t="s">
        <v>286</v>
      </c>
      <c r="C22" s="11" t="s">
        <v>287</v>
      </c>
      <c r="D22" s="6" t="s">
        <v>527</v>
      </c>
      <c r="E22" s="7">
        <v>82</v>
      </c>
      <c r="F22" s="7">
        <v>85</v>
      </c>
      <c r="G22" s="7">
        <v>85</v>
      </c>
      <c r="H22" s="7">
        <v>85</v>
      </c>
      <c r="I22" s="7">
        <v>88</v>
      </c>
      <c r="J22" s="7">
        <f t="shared" si="0"/>
        <v>85</v>
      </c>
      <c r="K22" s="11" t="s">
        <v>655</v>
      </c>
    </row>
    <row r="23" spans="1:11" ht="19" customHeight="1" x14ac:dyDescent="0.5">
      <c r="A23" s="6" t="s">
        <v>279</v>
      </c>
      <c r="B23" s="6" t="s">
        <v>288</v>
      </c>
      <c r="C23" s="11" t="s">
        <v>289</v>
      </c>
      <c r="D23" s="6" t="s">
        <v>526</v>
      </c>
      <c r="E23" s="7">
        <v>75</v>
      </c>
      <c r="F23" s="7">
        <v>78</v>
      </c>
      <c r="G23" s="7">
        <v>78</v>
      </c>
      <c r="H23" s="7">
        <v>78</v>
      </c>
      <c r="I23" s="7">
        <v>80</v>
      </c>
      <c r="J23" s="7">
        <f t="shared" si="0"/>
        <v>78</v>
      </c>
      <c r="K23" s="11" t="s">
        <v>656</v>
      </c>
    </row>
    <row r="24" spans="1:11" ht="19" customHeight="1" x14ac:dyDescent="0.5">
      <c r="A24" s="6" t="s">
        <v>279</v>
      </c>
      <c r="B24" s="6" t="s">
        <v>290</v>
      </c>
      <c r="C24" s="11" t="s">
        <v>291</v>
      </c>
      <c r="D24" s="6" t="s">
        <v>523</v>
      </c>
      <c r="E24" s="7">
        <v>70</v>
      </c>
      <c r="F24" s="7">
        <v>65</v>
      </c>
      <c r="G24" s="7">
        <v>60</v>
      </c>
      <c r="H24" s="7">
        <v>70</v>
      </c>
      <c r="I24" s="7">
        <v>79</v>
      </c>
      <c r="J24" s="7">
        <f t="shared" si="0"/>
        <v>69</v>
      </c>
      <c r="K24" s="11" t="s">
        <v>657</v>
      </c>
    </row>
    <row r="25" spans="1:11" ht="19" customHeight="1" x14ac:dyDescent="0.5">
      <c r="A25" s="6" t="s">
        <v>292</v>
      </c>
      <c r="B25" s="6" t="s">
        <v>293</v>
      </c>
      <c r="C25" s="11" t="s">
        <v>294</v>
      </c>
      <c r="D25" s="6" t="s">
        <v>526</v>
      </c>
      <c r="E25" s="7">
        <v>70</v>
      </c>
      <c r="F25" s="7">
        <v>70</v>
      </c>
      <c r="G25" s="7">
        <v>60</v>
      </c>
      <c r="H25" s="7">
        <v>70</v>
      </c>
      <c r="I25" s="7">
        <v>80</v>
      </c>
      <c r="J25" s="7">
        <f t="shared" si="0"/>
        <v>71</v>
      </c>
      <c r="K25" s="11" t="s">
        <v>658</v>
      </c>
    </row>
    <row r="26" spans="1:11" ht="19" customHeight="1" x14ac:dyDescent="0.5">
      <c r="A26" s="6" t="s">
        <v>292</v>
      </c>
      <c r="B26" s="6" t="s">
        <v>295</v>
      </c>
      <c r="C26" s="11" t="s">
        <v>296</v>
      </c>
      <c r="D26" s="6" t="s">
        <v>527</v>
      </c>
      <c r="E26" s="7">
        <v>78</v>
      </c>
      <c r="F26" s="7">
        <v>75</v>
      </c>
      <c r="G26" s="7">
        <v>78</v>
      </c>
      <c r="H26" s="7">
        <v>80</v>
      </c>
      <c r="I26" s="7">
        <v>78</v>
      </c>
      <c r="J26" s="7">
        <f t="shared" si="0"/>
        <v>78</v>
      </c>
      <c r="K26" s="11" t="s">
        <v>659</v>
      </c>
    </row>
    <row r="27" spans="1:11" ht="19" customHeight="1" x14ac:dyDescent="0.5">
      <c r="A27" s="6" t="s">
        <v>292</v>
      </c>
      <c r="B27" s="6" t="s">
        <v>297</v>
      </c>
      <c r="C27" s="11" t="s">
        <v>298</v>
      </c>
      <c r="D27" s="6" t="s">
        <v>523</v>
      </c>
      <c r="E27" s="7">
        <v>80</v>
      </c>
      <c r="F27" s="7">
        <v>80</v>
      </c>
      <c r="G27" s="7">
        <v>80</v>
      </c>
      <c r="H27" s="7">
        <v>80</v>
      </c>
      <c r="I27" s="7">
        <v>78</v>
      </c>
      <c r="J27" s="7">
        <f t="shared" si="0"/>
        <v>80</v>
      </c>
      <c r="K27" s="11" t="s">
        <v>660</v>
      </c>
    </row>
    <row r="28" spans="1:11" ht="19" customHeight="1" x14ac:dyDescent="0.5">
      <c r="A28" s="6" t="s">
        <v>292</v>
      </c>
      <c r="B28" s="6" t="s">
        <v>299</v>
      </c>
      <c r="C28" s="11" t="s">
        <v>300</v>
      </c>
      <c r="D28" s="6" t="s">
        <v>526</v>
      </c>
      <c r="E28" s="7">
        <v>70</v>
      </c>
      <c r="F28" s="7">
        <v>70</v>
      </c>
      <c r="G28" s="7">
        <v>60</v>
      </c>
      <c r="H28" s="7">
        <v>70</v>
      </c>
      <c r="I28" s="7">
        <v>79</v>
      </c>
      <c r="J28" s="7">
        <f t="shared" si="0"/>
        <v>71</v>
      </c>
      <c r="K28" s="11" t="s">
        <v>661</v>
      </c>
    </row>
  </sheetData>
  <mergeCells count="6">
    <mergeCell ref="A1:D2"/>
    <mergeCell ref="J1:J2"/>
    <mergeCell ref="K1:K2"/>
    <mergeCell ref="E1:E2"/>
    <mergeCell ref="F1:F2"/>
    <mergeCell ref="G1:I1"/>
  </mergeCells>
  <phoneticPr fontId="5" type="noConversion"/>
  <conditionalFormatting sqref="J3:J28">
    <cfRule type="cellIs" dxfId="6" priority="1" operator="lessThan">
      <formula>60</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40CF0-4ECB-4CE1-B78B-4AABAC55F90E}">
  <dimension ref="A1:K28"/>
  <sheetViews>
    <sheetView workbookViewId="0">
      <pane ySplit="2" topLeftCell="A3" activePane="bottomLeft" state="frozen"/>
      <selection pane="bottomLeft" activeCell="A3" sqref="A3"/>
    </sheetView>
  </sheetViews>
  <sheetFormatPr defaultColWidth="8.6484375" defaultRowHeight="14.1" x14ac:dyDescent="0.5"/>
  <cols>
    <col min="1" max="1" width="5.84765625" style="5" bestFit="1" customWidth="1"/>
    <col min="2" max="2" width="12.046875" style="5" bestFit="1" customWidth="1"/>
    <col min="3" max="3" width="11.3984375" style="8" customWidth="1"/>
    <col min="4" max="4" width="31.09765625" style="5" customWidth="1"/>
    <col min="5" max="7" width="8.1484375" style="8" bestFit="1" customWidth="1"/>
    <col min="8" max="8" width="12.5" style="8" customWidth="1"/>
    <col min="9" max="9" width="10.3984375" style="8" customWidth="1"/>
    <col min="10" max="10" width="5.5" style="5" customWidth="1"/>
    <col min="11" max="11" width="11.046875" style="5" customWidth="1"/>
    <col min="12" max="16384" width="8.6484375" style="5"/>
  </cols>
  <sheetData>
    <row r="1" spans="1:11" ht="19" customHeight="1" x14ac:dyDescent="0.5">
      <c r="A1" s="14" t="s">
        <v>25</v>
      </c>
      <c r="B1" s="15"/>
      <c r="C1" s="15"/>
      <c r="D1" s="16"/>
      <c r="E1" s="23" t="s">
        <v>0</v>
      </c>
      <c r="F1" s="23" t="s">
        <v>1</v>
      </c>
      <c r="G1" s="20" t="s">
        <v>2</v>
      </c>
      <c r="H1" s="21"/>
      <c r="I1" s="22"/>
      <c r="J1" s="12" t="s">
        <v>3</v>
      </c>
      <c r="K1" s="12" t="s">
        <v>4</v>
      </c>
    </row>
    <row r="2" spans="1:11" ht="33" customHeight="1" x14ac:dyDescent="0.5">
      <c r="A2" s="17"/>
      <c r="B2" s="18"/>
      <c r="C2" s="18"/>
      <c r="D2" s="19"/>
      <c r="E2" s="24"/>
      <c r="F2" s="24"/>
      <c r="G2" s="3" t="s">
        <v>18</v>
      </c>
      <c r="H2" s="3" t="s">
        <v>19</v>
      </c>
      <c r="I2" s="3" t="s">
        <v>20</v>
      </c>
      <c r="J2" s="13"/>
      <c r="K2" s="13"/>
    </row>
    <row r="3" spans="1:11" ht="18" customHeight="1" x14ac:dyDescent="0.5">
      <c r="A3" s="6" t="s">
        <v>5</v>
      </c>
      <c r="B3" s="6" t="s">
        <v>77</v>
      </c>
      <c r="C3" s="10" t="s">
        <v>78</v>
      </c>
      <c r="D3" s="6" t="s">
        <v>523</v>
      </c>
      <c r="E3" s="7">
        <v>80</v>
      </c>
      <c r="F3" s="7">
        <v>82</v>
      </c>
      <c r="G3" s="7">
        <v>85</v>
      </c>
      <c r="H3" s="7">
        <v>82</v>
      </c>
      <c r="I3" s="7">
        <v>90</v>
      </c>
      <c r="J3" s="7">
        <f>ROUND(E3*0.15+F3*0.25+(G3*0.25+H3*0.35+I3*0.4)*0.6,0)</f>
        <v>84</v>
      </c>
      <c r="K3" s="11" t="s">
        <v>586</v>
      </c>
    </row>
    <row r="4" spans="1:11" ht="18" customHeight="1" x14ac:dyDescent="0.5">
      <c r="A4" s="6" t="s">
        <v>5</v>
      </c>
      <c r="B4" s="6" t="s">
        <v>79</v>
      </c>
      <c r="C4" s="10" t="s">
        <v>80</v>
      </c>
      <c r="D4" s="6" t="s">
        <v>524</v>
      </c>
      <c r="E4" s="7">
        <v>80</v>
      </c>
      <c r="F4" s="7">
        <v>80</v>
      </c>
      <c r="G4" s="7">
        <v>81</v>
      </c>
      <c r="H4" s="7">
        <v>82</v>
      </c>
      <c r="I4" s="7">
        <v>88</v>
      </c>
      <c r="J4" s="7">
        <f t="shared" ref="J4:J28" si="0">ROUND(E4*0.15+F4*0.25+(G4*0.25+H4*0.35+I4*0.4)*0.6,0)</f>
        <v>82</v>
      </c>
      <c r="K4" s="11" t="s">
        <v>587</v>
      </c>
    </row>
    <row r="5" spans="1:11" ht="18" customHeight="1" x14ac:dyDescent="0.5">
      <c r="A5" s="6" t="s">
        <v>5</v>
      </c>
      <c r="B5" s="6" t="s">
        <v>81</v>
      </c>
      <c r="C5" s="10" t="s">
        <v>82</v>
      </c>
      <c r="D5" s="6" t="s">
        <v>524</v>
      </c>
      <c r="E5" s="7">
        <v>70</v>
      </c>
      <c r="F5" s="7">
        <v>72</v>
      </c>
      <c r="G5" s="7">
        <v>73</v>
      </c>
      <c r="H5" s="7">
        <v>73</v>
      </c>
      <c r="I5" s="7">
        <v>80</v>
      </c>
      <c r="J5" s="7">
        <f t="shared" si="0"/>
        <v>74</v>
      </c>
      <c r="K5" s="11" t="s">
        <v>588</v>
      </c>
    </row>
    <row r="6" spans="1:11" ht="18" customHeight="1" x14ac:dyDescent="0.5">
      <c r="A6" s="6" t="s">
        <v>5</v>
      </c>
      <c r="B6" s="6" t="s">
        <v>83</v>
      </c>
      <c r="C6" s="10" t="s">
        <v>84</v>
      </c>
      <c r="D6" s="6" t="s">
        <v>526</v>
      </c>
      <c r="E6" s="7">
        <v>80</v>
      </c>
      <c r="F6" s="7">
        <v>82</v>
      </c>
      <c r="G6" s="7">
        <v>82</v>
      </c>
      <c r="H6" s="7">
        <v>80</v>
      </c>
      <c r="I6" s="7">
        <v>88</v>
      </c>
      <c r="J6" s="7">
        <f t="shared" si="0"/>
        <v>83</v>
      </c>
      <c r="K6" s="11" t="s">
        <v>589</v>
      </c>
    </row>
    <row r="7" spans="1:11" ht="18" customHeight="1" x14ac:dyDescent="0.5">
      <c r="A7" s="6" t="s">
        <v>5</v>
      </c>
      <c r="B7" s="6" t="s">
        <v>85</v>
      </c>
      <c r="C7" s="10" t="s">
        <v>86</v>
      </c>
      <c r="D7" s="6" t="s">
        <v>523</v>
      </c>
      <c r="E7" s="7">
        <v>81</v>
      </c>
      <c r="F7" s="7">
        <v>80</v>
      </c>
      <c r="G7" s="7">
        <v>82</v>
      </c>
      <c r="H7" s="7">
        <v>83</v>
      </c>
      <c r="I7" s="7">
        <v>87</v>
      </c>
      <c r="J7" s="7">
        <f t="shared" si="0"/>
        <v>83</v>
      </c>
      <c r="K7" s="11" t="s">
        <v>590</v>
      </c>
    </row>
    <row r="8" spans="1:11" ht="18" customHeight="1" x14ac:dyDescent="0.5">
      <c r="A8" s="6" t="s">
        <v>5</v>
      </c>
      <c r="B8" s="6" t="s">
        <v>87</v>
      </c>
      <c r="C8" s="10" t="s">
        <v>88</v>
      </c>
      <c r="D8" s="6" t="s">
        <v>529</v>
      </c>
      <c r="E8" s="7">
        <v>80</v>
      </c>
      <c r="F8" s="7">
        <v>83</v>
      </c>
      <c r="G8" s="7">
        <v>81</v>
      </c>
      <c r="H8" s="7">
        <v>81</v>
      </c>
      <c r="I8" s="7">
        <v>87</v>
      </c>
      <c r="J8" s="7">
        <f t="shared" si="0"/>
        <v>83</v>
      </c>
      <c r="K8" s="11" t="s">
        <v>591</v>
      </c>
    </row>
    <row r="9" spans="1:11" ht="18" customHeight="1" x14ac:dyDescent="0.5">
      <c r="A9" s="6" t="s">
        <v>7</v>
      </c>
      <c r="B9" s="6" t="s">
        <v>89</v>
      </c>
      <c r="C9" s="10" t="s">
        <v>90</v>
      </c>
      <c r="D9" s="6" t="s">
        <v>523</v>
      </c>
      <c r="E9" s="7">
        <v>79</v>
      </c>
      <c r="F9" s="7">
        <v>80</v>
      </c>
      <c r="G9" s="7">
        <v>80</v>
      </c>
      <c r="H9" s="7">
        <v>75</v>
      </c>
      <c r="I9" s="7">
        <v>75</v>
      </c>
      <c r="J9" s="7">
        <f t="shared" si="0"/>
        <v>78</v>
      </c>
      <c r="K9" s="11" t="s">
        <v>592</v>
      </c>
    </row>
    <row r="10" spans="1:11" ht="18" customHeight="1" x14ac:dyDescent="0.5">
      <c r="A10" s="6" t="s">
        <v>7</v>
      </c>
      <c r="B10" s="6" t="s">
        <v>91</v>
      </c>
      <c r="C10" s="10" t="s">
        <v>92</v>
      </c>
      <c r="D10" s="9" t="s">
        <v>529</v>
      </c>
      <c r="E10" s="7">
        <v>78</v>
      </c>
      <c r="F10" s="7">
        <v>82</v>
      </c>
      <c r="G10" s="7">
        <v>70</v>
      </c>
      <c r="H10" s="7">
        <v>70</v>
      </c>
      <c r="I10" s="7">
        <v>75</v>
      </c>
      <c r="J10" s="7">
        <f t="shared" si="0"/>
        <v>75</v>
      </c>
      <c r="K10" s="11" t="s">
        <v>593</v>
      </c>
    </row>
    <row r="11" spans="1:11" ht="18" customHeight="1" x14ac:dyDescent="0.5">
      <c r="A11" s="6" t="s">
        <v>7</v>
      </c>
      <c r="B11" s="6" t="s">
        <v>93</v>
      </c>
      <c r="C11" s="10" t="s">
        <v>94</v>
      </c>
      <c r="D11" s="6" t="s">
        <v>525</v>
      </c>
      <c r="E11" s="7">
        <v>75</v>
      </c>
      <c r="F11" s="7">
        <v>70</v>
      </c>
      <c r="G11" s="7">
        <v>75</v>
      </c>
      <c r="H11" s="7">
        <v>70</v>
      </c>
      <c r="I11" s="7">
        <v>75</v>
      </c>
      <c r="J11" s="7">
        <f t="shared" si="0"/>
        <v>73</v>
      </c>
      <c r="K11" s="11" t="s">
        <v>594</v>
      </c>
    </row>
    <row r="12" spans="1:11" ht="18" customHeight="1" x14ac:dyDescent="0.5">
      <c r="A12" s="6" t="s">
        <v>7</v>
      </c>
      <c r="B12" s="6" t="s">
        <v>95</v>
      </c>
      <c r="C12" s="10" t="s">
        <v>96</v>
      </c>
      <c r="D12" s="6" t="s">
        <v>529</v>
      </c>
      <c r="E12" s="7">
        <v>80</v>
      </c>
      <c r="F12" s="7">
        <v>75</v>
      </c>
      <c r="G12" s="7">
        <v>82</v>
      </c>
      <c r="H12" s="7">
        <v>83</v>
      </c>
      <c r="I12" s="7">
        <v>85</v>
      </c>
      <c r="J12" s="7">
        <f t="shared" si="0"/>
        <v>81</v>
      </c>
      <c r="K12" s="11" t="s">
        <v>595</v>
      </c>
    </row>
    <row r="13" spans="1:11" ht="18" customHeight="1" x14ac:dyDescent="0.5">
      <c r="A13" s="6" t="s">
        <v>14</v>
      </c>
      <c r="B13" s="6" t="s">
        <v>97</v>
      </c>
      <c r="C13" s="10" t="s">
        <v>98</v>
      </c>
      <c r="D13" s="6" t="s">
        <v>527</v>
      </c>
      <c r="E13" s="7">
        <v>78</v>
      </c>
      <c r="F13" s="7">
        <v>85</v>
      </c>
      <c r="G13" s="7">
        <v>82</v>
      </c>
      <c r="H13" s="7">
        <v>85</v>
      </c>
      <c r="I13" s="7">
        <v>85</v>
      </c>
      <c r="J13" s="7">
        <f t="shared" si="0"/>
        <v>84</v>
      </c>
      <c r="K13" s="11" t="s">
        <v>596</v>
      </c>
    </row>
    <row r="14" spans="1:11" ht="18" customHeight="1" x14ac:dyDescent="0.5">
      <c r="A14" s="6" t="s">
        <v>14</v>
      </c>
      <c r="B14" s="6" t="s">
        <v>99</v>
      </c>
      <c r="C14" s="10" t="s">
        <v>100</v>
      </c>
      <c r="D14" s="6" t="s">
        <v>523</v>
      </c>
      <c r="E14" s="7">
        <v>75</v>
      </c>
      <c r="F14" s="7">
        <v>79</v>
      </c>
      <c r="G14" s="7">
        <v>78</v>
      </c>
      <c r="H14" s="7">
        <v>77</v>
      </c>
      <c r="I14" s="7">
        <v>78</v>
      </c>
      <c r="J14" s="7">
        <f t="shared" si="0"/>
        <v>78</v>
      </c>
      <c r="K14" s="11" t="s">
        <v>597</v>
      </c>
    </row>
    <row r="15" spans="1:11" ht="18" customHeight="1" x14ac:dyDescent="0.5">
      <c r="A15" s="6" t="s">
        <v>14</v>
      </c>
      <c r="B15" s="6" t="s">
        <v>101</v>
      </c>
      <c r="C15" s="10" t="s">
        <v>102</v>
      </c>
      <c r="D15" s="6" t="s">
        <v>526</v>
      </c>
      <c r="E15" s="7">
        <v>65</v>
      </c>
      <c r="F15" s="7">
        <v>60</v>
      </c>
      <c r="G15" s="7">
        <v>56</v>
      </c>
      <c r="H15" s="7">
        <v>55</v>
      </c>
      <c r="I15" s="7">
        <v>55</v>
      </c>
      <c r="J15" s="7">
        <f t="shared" si="0"/>
        <v>58</v>
      </c>
      <c r="K15" s="11" t="s">
        <v>598</v>
      </c>
    </row>
    <row r="16" spans="1:11" ht="18" customHeight="1" x14ac:dyDescent="0.5">
      <c r="A16" s="6" t="s">
        <v>14</v>
      </c>
      <c r="B16" s="6" t="s">
        <v>103</v>
      </c>
      <c r="C16" s="10" t="s">
        <v>104</v>
      </c>
      <c r="D16" s="6" t="s">
        <v>523</v>
      </c>
      <c r="E16" s="7">
        <v>58</v>
      </c>
      <c r="F16" s="7">
        <v>58</v>
      </c>
      <c r="G16" s="7">
        <v>68</v>
      </c>
      <c r="H16" s="7">
        <v>67</v>
      </c>
      <c r="I16" s="7">
        <v>68</v>
      </c>
      <c r="J16" s="7">
        <f t="shared" si="0"/>
        <v>64</v>
      </c>
      <c r="K16" s="11" t="s">
        <v>599</v>
      </c>
    </row>
    <row r="17" spans="1:11" ht="18" customHeight="1" x14ac:dyDescent="0.5">
      <c r="A17" s="6" t="s">
        <v>12</v>
      </c>
      <c r="B17" s="6" t="s">
        <v>105</v>
      </c>
      <c r="C17" s="10" t="s">
        <v>106</v>
      </c>
      <c r="D17" s="6" t="s">
        <v>523</v>
      </c>
      <c r="E17" s="7">
        <v>82</v>
      </c>
      <c r="F17" s="7">
        <v>68</v>
      </c>
      <c r="G17" s="7">
        <v>84</v>
      </c>
      <c r="H17" s="7">
        <v>85</v>
      </c>
      <c r="I17" s="7">
        <v>85</v>
      </c>
      <c r="J17" s="7">
        <f t="shared" si="0"/>
        <v>80</v>
      </c>
      <c r="K17" s="11" t="s">
        <v>600</v>
      </c>
    </row>
    <row r="18" spans="1:11" ht="18" customHeight="1" x14ac:dyDescent="0.5">
      <c r="A18" s="6" t="s">
        <v>12</v>
      </c>
      <c r="B18" s="6" t="s">
        <v>107</v>
      </c>
      <c r="C18" s="10" t="s">
        <v>108</v>
      </c>
      <c r="D18" s="6" t="s">
        <v>523</v>
      </c>
      <c r="E18" s="7">
        <v>88</v>
      </c>
      <c r="F18" s="7">
        <v>90</v>
      </c>
      <c r="G18" s="7">
        <v>92</v>
      </c>
      <c r="H18" s="7">
        <v>92</v>
      </c>
      <c r="I18" s="7">
        <v>90</v>
      </c>
      <c r="J18" s="7">
        <f t="shared" si="0"/>
        <v>90</v>
      </c>
      <c r="K18" s="11" t="s">
        <v>601</v>
      </c>
    </row>
    <row r="19" spans="1:11" ht="18" customHeight="1" x14ac:dyDescent="0.5">
      <c r="A19" s="6" t="s">
        <v>12</v>
      </c>
      <c r="B19" s="6" t="s">
        <v>109</v>
      </c>
      <c r="C19" s="10" t="s">
        <v>110</v>
      </c>
      <c r="D19" s="6" t="s">
        <v>526</v>
      </c>
      <c r="E19" s="7">
        <v>82</v>
      </c>
      <c r="F19" s="7">
        <v>82</v>
      </c>
      <c r="G19" s="7">
        <v>84</v>
      </c>
      <c r="H19" s="7">
        <v>83</v>
      </c>
      <c r="I19" s="7">
        <v>80</v>
      </c>
      <c r="J19" s="7">
        <f t="shared" si="0"/>
        <v>82</v>
      </c>
      <c r="K19" s="11" t="s">
        <v>602</v>
      </c>
    </row>
    <row r="20" spans="1:11" ht="18" customHeight="1" x14ac:dyDescent="0.5">
      <c r="A20" s="6" t="s">
        <v>12</v>
      </c>
      <c r="B20" s="6" t="s">
        <v>111</v>
      </c>
      <c r="C20" s="10" t="s">
        <v>112</v>
      </c>
      <c r="D20" s="6" t="s">
        <v>529</v>
      </c>
      <c r="E20" s="7">
        <v>83</v>
      </c>
      <c r="F20" s="7">
        <v>84</v>
      </c>
      <c r="G20" s="7">
        <v>85</v>
      </c>
      <c r="H20" s="7">
        <v>85</v>
      </c>
      <c r="I20" s="7">
        <v>83</v>
      </c>
      <c r="J20" s="7">
        <f t="shared" si="0"/>
        <v>84</v>
      </c>
      <c r="K20" s="11" t="s">
        <v>603</v>
      </c>
    </row>
    <row r="21" spans="1:11" ht="18" customHeight="1" x14ac:dyDescent="0.5">
      <c r="A21" s="6" t="s">
        <v>12</v>
      </c>
      <c r="B21" s="6" t="s">
        <v>113</v>
      </c>
      <c r="C21" s="10" t="s">
        <v>114</v>
      </c>
      <c r="D21" s="6" t="s">
        <v>531</v>
      </c>
      <c r="E21" s="7"/>
      <c r="F21" s="7"/>
      <c r="G21" s="7"/>
      <c r="H21" s="7"/>
      <c r="I21" s="7"/>
      <c r="J21" s="7">
        <f t="shared" si="0"/>
        <v>0</v>
      </c>
      <c r="K21" s="11" t="s">
        <v>604</v>
      </c>
    </row>
    <row r="22" spans="1:11" ht="18" customHeight="1" x14ac:dyDescent="0.5">
      <c r="A22" s="6" t="s">
        <v>12</v>
      </c>
      <c r="B22" s="6" t="s">
        <v>115</v>
      </c>
      <c r="C22" s="10" t="s">
        <v>116</v>
      </c>
      <c r="D22" s="6" t="s">
        <v>532</v>
      </c>
      <c r="E22" s="7">
        <v>82</v>
      </c>
      <c r="F22" s="7">
        <v>80</v>
      </c>
      <c r="G22" s="7">
        <v>83</v>
      </c>
      <c r="H22" s="7">
        <v>78</v>
      </c>
      <c r="I22" s="7">
        <v>80</v>
      </c>
      <c r="J22" s="7">
        <f t="shared" si="0"/>
        <v>80</v>
      </c>
      <c r="K22" s="11" t="s">
        <v>605</v>
      </c>
    </row>
    <row r="23" spans="1:11" ht="28" customHeight="1" x14ac:dyDescent="0.5">
      <c r="A23" s="6" t="s">
        <v>12</v>
      </c>
      <c r="B23" s="6" t="s">
        <v>10</v>
      </c>
      <c r="C23" s="10" t="s">
        <v>117</v>
      </c>
      <c r="D23" s="9" t="s">
        <v>533</v>
      </c>
      <c r="E23" s="7">
        <v>78</v>
      </c>
      <c r="F23" s="7">
        <v>78</v>
      </c>
      <c r="G23" s="7">
        <v>75</v>
      </c>
      <c r="H23" s="7">
        <v>70</v>
      </c>
      <c r="I23" s="7">
        <v>72</v>
      </c>
      <c r="J23" s="7">
        <f t="shared" si="0"/>
        <v>74</v>
      </c>
      <c r="K23" s="11" t="s">
        <v>606</v>
      </c>
    </row>
    <row r="24" spans="1:11" ht="18" customHeight="1" x14ac:dyDescent="0.5">
      <c r="A24" s="6" t="s">
        <v>9</v>
      </c>
      <c r="B24" s="6" t="s">
        <v>118</v>
      </c>
      <c r="C24" s="10" t="s">
        <v>119</v>
      </c>
      <c r="D24" s="6" t="s">
        <v>523</v>
      </c>
      <c r="E24" s="7">
        <v>60</v>
      </c>
      <c r="F24" s="7">
        <v>60</v>
      </c>
      <c r="G24" s="7">
        <v>65</v>
      </c>
      <c r="H24" s="7">
        <v>65</v>
      </c>
      <c r="I24" s="7">
        <v>70</v>
      </c>
      <c r="J24" s="7">
        <f t="shared" si="0"/>
        <v>64</v>
      </c>
      <c r="K24" s="11" t="s">
        <v>607</v>
      </c>
    </row>
    <row r="25" spans="1:11" ht="18" customHeight="1" x14ac:dyDescent="0.5">
      <c r="A25" s="6" t="s">
        <v>9</v>
      </c>
      <c r="B25" s="6" t="s">
        <v>120</v>
      </c>
      <c r="C25" s="10" t="s">
        <v>121</v>
      </c>
      <c r="D25" s="6" t="s">
        <v>523</v>
      </c>
      <c r="E25" s="7">
        <v>88</v>
      </c>
      <c r="F25" s="7">
        <v>90</v>
      </c>
      <c r="G25" s="7">
        <v>95</v>
      </c>
      <c r="H25" s="7">
        <v>92</v>
      </c>
      <c r="I25" s="7">
        <v>90</v>
      </c>
      <c r="J25" s="7">
        <f t="shared" si="0"/>
        <v>91</v>
      </c>
      <c r="K25" s="11" t="s">
        <v>608</v>
      </c>
    </row>
    <row r="26" spans="1:11" ht="18" customHeight="1" x14ac:dyDescent="0.5">
      <c r="A26" s="6" t="s">
        <v>9</v>
      </c>
      <c r="B26" s="6" t="s">
        <v>122</v>
      </c>
      <c r="C26" s="10" t="s">
        <v>123</v>
      </c>
      <c r="D26" s="6" t="s">
        <v>526</v>
      </c>
      <c r="E26" s="7">
        <v>75</v>
      </c>
      <c r="F26" s="7">
        <v>70</v>
      </c>
      <c r="G26" s="7">
        <v>65</v>
      </c>
      <c r="H26" s="7">
        <v>65</v>
      </c>
      <c r="I26" s="7">
        <v>65</v>
      </c>
      <c r="J26" s="7">
        <f t="shared" si="0"/>
        <v>68</v>
      </c>
      <c r="K26" s="11" t="s">
        <v>609</v>
      </c>
    </row>
    <row r="27" spans="1:11" ht="18" customHeight="1" x14ac:dyDescent="0.5">
      <c r="A27" s="6" t="s">
        <v>9</v>
      </c>
      <c r="B27" s="6" t="s">
        <v>124</v>
      </c>
      <c r="C27" s="10" t="s">
        <v>125</v>
      </c>
      <c r="D27" s="6" t="s">
        <v>527</v>
      </c>
      <c r="E27" s="7">
        <v>79</v>
      </c>
      <c r="F27" s="7">
        <v>80</v>
      </c>
      <c r="G27" s="7">
        <v>80</v>
      </c>
      <c r="H27" s="7">
        <v>82</v>
      </c>
      <c r="I27" s="7">
        <v>85</v>
      </c>
      <c r="J27" s="7">
        <f t="shared" si="0"/>
        <v>81</v>
      </c>
      <c r="K27" s="11" t="s">
        <v>610</v>
      </c>
    </row>
    <row r="28" spans="1:11" ht="28" customHeight="1" x14ac:dyDescent="0.5">
      <c r="A28" s="6" t="s">
        <v>9</v>
      </c>
      <c r="B28" s="6" t="s">
        <v>126</v>
      </c>
      <c r="C28" s="10" t="s">
        <v>127</v>
      </c>
      <c r="D28" s="9" t="s">
        <v>528</v>
      </c>
      <c r="E28" s="7">
        <v>70</v>
      </c>
      <c r="F28" s="7">
        <v>70</v>
      </c>
      <c r="G28" s="7">
        <v>55</v>
      </c>
      <c r="H28" s="7">
        <v>50</v>
      </c>
      <c r="I28" s="7">
        <v>50</v>
      </c>
      <c r="J28" s="7">
        <f t="shared" si="0"/>
        <v>59</v>
      </c>
      <c r="K28" s="11" t="s">
        <v>611</v>
      </c>
    </row>
  </sheetData>
  <mergeCells count="6">
    <mergeCell ref="J1:J2"/>
    <mergeCell ref="K1:K2"/>
    <mergeCell ref="A1:D2"/>
    <mergeCell ref="E1:E2"/>
    <mergeCell ref="F1:F2"/>
    <mergeCell ref="G1:I1"/>
  </mergeCells>
  <phoneticPr fontId="5" type="noConversion"/>
  <conditionalFormatting sqref="J3:J28">
    <cfRule type="cellIs" dxfId="5" priority="1" operator="lessThan">
      <formula>60</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8B284-34EC-422A-B22D-E5748F059F1A}">
  <dimension ref="A1:K28"/>
  <sheetViews>
    <sheetView workbookViewId="0">
      <pane xSplit="4" ySplit="2" topLeftCell="E3" activePane="bottomRight" state="frozen"/>
      <selection pane="topRight" activeCell="E1" sqref="E1"/>
      <selection pane="bottomLeft" activeCell="A3" sqref="A3"/>
      <selection pane="bottomRight" activeCell="A3" sqref="A3"/>
    </sheetView>
  </sheetViews>
  <sheetFormatPr defaultColWidth="8.6484375" defaultRowHeight="14.1" x14ac:dyDescent="0.5"/>
  <cols>
    <col min="1" max="1" width="6.44921875" style="5" bestFit="1" customWidth="1"/>
    <col min="2" max="2" width="13.3984375" style="5" bestFit="1" customWidth="1"/>
    <col min="3" max="3" width="14.09765625" style="8" customWidth="1"/>
    <col min="4" max="4" width="29.8984375" style="5" customWidth="1"/>
    <col min="5" max="7" width="8.1484375" style="8" bestFit="1" customWidth="1"/>
    <col min="8" max="8" width="12" style="8" customWidth="1"/>
    <col min="9" max="9" width="10.1484375" style="8" customWidth="1"/>
    <col min="10" max="10" width="5.5" style="5" customWidth="1"/>
    <col min="11" max="11" width="11.94921875" style="5" customWidth="1"/>
    <col min="12" max="16384" width="8.6484375" style="5"/>
  </cols>
  <sheetData>
    <row r="1" spans="1:11" ht="16" customHeight="1" x14ac:dyDescent="0.5">
      <c r="A1" s="14" t="s">
        <v>26</v>
      </c>
      <c r="B1" s="25"/>
      <c r="C1" s="25"/>
      <c r="D1" s="26"/>
      <c r="E1" s="23" t="s">
        <v>0</v>
      </c>
      <c r="F1" s="23" t="s">
        <v>1</v>
      </c>
      <c r="G1" s="20" t="s">
        <v>2</v>
      </c>
      <c r="H1" s="21"/>
      <c r="I1" s="22"/>
      <c r="J1" s="12" t="s">
        <v>3</v>
      </c>
      <c r="K1" s="12" t="s">
        <v>4</v>
      </c>
    </row>
    <row r="2" spans="1:11" ht="32.049999999999997" customHeight="1" x14ac:dyDescent="0.5">
      <c r="A2" s="27"/>
      <c r="B2" s="28"/>
      <c r="C2" s="28"/>
      <c r="D2" s="29"/>
      <c r="E2" s="24"/>
      <c r="F2" s="24"/>
      <c r="G2" s="3" t="s">
        <v>18</v>
      </c>
      <c r="H2" s="3" t="s">
        <v>19</v>
      </c>
      <c r="I2" s="3" t="s">
        <v>20</v>
      </c>
      <c r="J2" s="13"/>
      <c r="K2" s="13"/>
    </row>
    <row r="3" spans="1:11" ht="18" customHeight="1" x14ac:dyDescent="0.5">
      <c r="A3" s="6" t="s">
        <v>301</v>
      </c>
      <c r="B3" s="6" t="s">
        <v>302</v>
      </c>
      <c r="C3" s="11" t="s">
        <v>303</v>
      </c>
      <c r="D3" s="6" t="s">
        <v>523</v>
      </c>
      <c r="E3" s="7">
        <v>78</v>
      </c>
      <c r="F3" s="7">
        <v>78</v>
      </c>
      <c r="G3" s="7">
        <v>75</v>
      </c>
      <c r="H3" s="7">
        <v>75</v>
      </c>
      <c r="I3" s="7">
        <v>73</v>
      </c>
      <c r="J3" s="7">
        <f>ROUND(E3*0.15+F3*0.25+(G3*0.25+H3*0.35+I3*0.4)*0.6,0)</f>
        <v>76</v>
      </c>
      <c r="K3" s="11" t="s">
        <v>662</v>
      </c>
    </row>
    <row r="4" spans="1:11" ht="18" customHeight="1" x14ac:dyDescent="0.5">
      <c r="A4" s="6" t="s">
        <v>301</v>
      </c>
      <c r="B4" s="6" t="s">
        <v>304</v>
      </c>
      <c r="C4" s="11" t="s">
        <v>305</v>
      </c>
      <c r="D4" s="6" t="s">
        <v>523</v>
      </c>
      <c r="E4" s="7">
        <v>76</v>
      </c>
      <c r="F4" s="7">
        <v>68</v>
      </c>
      <c r="G4" s="7">
        <v>72</v>
      </c>
      <c r="H4" s="7">
        <v>73</v>
      </c>
      <c r="I4" s="7">
        <v>64</v>
      </c>
      <c r="J4" s="7">
        <f t="shared" ref="J4:J28" si="0">ROUND(E4*0.15+F4*0.25+(G4*0.25+H4*0.35+I4*0.4)*0.6,0)</f>
        <v>70</v>
      </c>
      <c r="K4" s="11" t="s">
        <v>663</v>
      </c>
    </row>
    <row r="5" spans="1:11" ht="18" customHeight="1" x14ac:dyDescent="0.5">
      <c r="A5" s="6" t="s">
        <v>301</v>
      </c>
      <c r="B5" s="6" t="s">
        <v>306</v>
      </c>
      <c r="C5" s="11" t="s">
        <v>307</v>
      </c>
      <c r="D5" s="6" t="s">
        <v>523</v>
      </c>
      <c r="E5" s="7">
        <v>80</v>
      </c>
      <c r="F5" s="7">
        <v>73</v>
      </c>
      <c r="G5" s="7">
        <v>76</v>
      </c>
      <c r="H5" s="7">
        <v>75</v>
      </c>
      <c r="I5" s="7">
        <v>75</v>
      </c>
      <c r="J5" s="7">
        <f t="shared" si="0"/>
        <v>75</v>
      </c>
      <c r="K5" s="11" t="s">
        <v>664</v>
      </c>
    </row>
    <row r="6" spans="1:11" ht="18" customHeight="1" x14ac:dyDescent="0.5">
      <c r="A6" s="6" t="s">
        <v>301</v>
      </c>
      <c r="B6" s="6" t="s">
        <v>308</v>
      </c>
      <c r="C6" s="11" t="s">
        <v>309</v>
      </c>
      <c r="D6" s="6" t="s">
        <v>523</v>
      </c>
      <c r="E6" s="7">
        <v>92</v>
      </c>
      <c r="F6" s="7">
        <v>89</v>
      </c>
      <c r="G6" s="7">
        <v>91</v>
      </c>
      <c r="H6" s="7">
        <v>90</v>
      </c>
      <c r="I6" s="7">
        <v>90</v>
      </c>
      <c r="J6" s="7">
        <f t="shared" si="0"/>
        <v>90</v>
      </c>
      <c r="K6" s="11" t="s">
        <v>665</v>
      </c>
    </row>
    <row r="7" spans="1:11" ht="18" customHeight="1" x14ac:dyDescent="0.5">
      <c r="A7" s="6" t="s">
        <v>301</v>
      </c>
      <c r="B7" s="6" t="s">
        <v>310</v>
      </c>
      <c r="C7" s="11" t="s">
        <v>311</v>
      </c>
      <c r="D7" s="6" t="s">
        <v>527</v>
      </c>
      <c r="E7" s="7">
        <v>82</v>
      </c>
      <c r="F7" s="7">
        <v>85</v>
      </c>
      <c r="G7" s="7">
        <v>80</v>
      </c>
      <c r="H7" s="7">
        <v>80</v>
      </c>
      <c r="I7" s="7">
        <v>75</v>
      </c>
      <c r="J7" s="7">
        <f t="shared" si="0"/>
        <v>80</v>
      </c>
      <c r="K7" s="11" t="s">
        <v>666</v>
      </c>
    </row>
    <row r="8" spans="1:11" ht="18" customHeight="1" x14ac:dyDescent="0.5">
      <c r="A8" s="6" t="s">
        <v>301</v>
      </c>
      <c r="B8" s="6" t="s">
        <v>312</v>
      </c>
      <c r="C8" s="11" t="s">
        <v>313</v>
      </c>
      <c r="D8" s="6" t="s">
        <v>523</v>
      </c>
      <c r="E8" s="7">
        <v>72</v>
      </c>
      <c r="F8" s="7">
        <v>65</v>
      </c>
      <c r="G8" s="7">
        <v>68</v>
      </c>
      <c r="H8" s="7">
        <v>70</v>
      </c>
      <c r="I8" s="7">
        <v>75</v>
      </c>
      <c r="J8" s="7">
        <f t="shared" si="0"/>
        <v>70</v>
      </c>
      <c r="K8" s="11" t="s">
        <v>667</v>
      </c>
    </row>
    <row r="9" spans="1:11" ht="18" customHeight="1" x14ac:dyDescent="0.5">
      <c r="A9" s="6" t="s">
        <v>314</v>
      </c>
      <c r="B9" s="6" t="s">
        <v>315</v>
      </c>
      <c r="C9" s="11" t="s">
        <v>316</v>
      </c>
      <c r="D9" s="6" t="s">
        <v>526</v>
      </c>
      <c r="E9" s="7">
        <v>75</v>
      </c>
      <c r="F9" s="7">
        <v>70</v>
      </c>
      <c r="G9" s="7">
        <v>72</v>
      </c>
      <c r="H9" s="7">
        <v>75</v>
      </c>
      <c r="I9" s="7">
        <v>80</v>
      </c>
      <c r="J9" s="7">
        <f t="shared" si="0"/>
        <v>75</v>
      </c>
      <c r="K9" s="11" t="s">
        <v>668</v>
      </c>
    </row>
    <row r="10" spans="1:11" ht="18" customHeight="1" x14ac:dyDescent="0.5">
      <c r="A10" s="6" t="s">
        <v>314</v>
      </c>
      <c r="B10" s="6" t="s">
        <v>317</v>
      </c>
      <c r="C10" s="11" t="s">
        <v>318</v>
      </c>
      <c r="D10" s="6" t="s">
        <v>526</v>
      </c>
      <c r="E10" s="7">
        <v>70</v>
      </c>
      <c r="F10" s="7">
        <v>62</v>
      </c>
      <c r="G10" s="7">
        <v>64</v>
      </c>
      <c r="H10" s="7">
        <v>60</v>
      </c>
      <c r="I10" s="7">
        <v>70</v>
      </c>
      <c r="J10" s="7">
        <f t="shared" si="0"/>
        <v>65</v>
      </c>
      <c r="K10" s="11" t="s">
        <v>669</v>
      </c>
    </row>
    <row r="11" spans="1:11" ht="18" customHeight="1" x14ac:dyDescent="0.5">
      <c r="A11" s="6" t="s">
        <v>314</v>
      </c>
      <c r="B11" s="6" t="s">
        <v>319</v>
      </c>
      <c r="C11" s="11" t="s">
        <v>320</v>
      </c>
      <c r="D11" s="9" t="s">
        <v>534</v>
      </c>
      <c r="E11" s="7"/>
      <c r="F11" s="7"/>
      <c r="G11" s="7"/>
      <c r="H11" s="7"/>
      <c r="I11" s="7"/>
      <c r="J11" s="7">
        <f t="shared" si="0"/>
        <v>0</v>
      </c>
      <c r="K11" s="11" t="s">
        <v>670</v>
      </c>
    </row>
    <row r="12" spans="1:11" ht="18" customHeight="1" x14ac:dyDescent="0.5">
      <c r="A12" s="6" t="s">
        <v>314</v>
      </c>
      <c r="B12" s="6" t="s">
        <v>321</v>
      </c>
      <c r="C12" s="11" t="s">
        <v>322</v>
      </c>
      <c r="D12" s="6" t="s">
        <v>523</v>
      </c>
      <c r="E12" s="7">
        <v>69</v>
      </c>
      <c r="F12" s="7">
        <v>73</v>
      </c>
      <c r="G12" s="7">
        <v>65</v>
      </c>
      <c r="H12" s="7">
        <v>70</v>
      </c>
      <c r="I12" s="7">
        <v>68</v>
      </c>
      <c r="J12" s="7">
        <f t="shared" si="0"/>
        <v>69</v>
      </c>
      <c r="K12" s="11" t="s">
        <v>671</v>
      </c>
    </row>
    <row r="13" spans="1:11" x14ac:dyDescent="0.5">
      <c r="A13" s="6" t="s">
        <v>314</v>
      </c>
      <c r="B13" s="6" t="s">
        <v>323</v>
      </c>
      <c r="C13" s="11" t="s">
        <v>324</v>
      </c>
      <c r="D13" s="9" t="s">
        <v>526</v>
      </c>
      <c r="E13" s="7">
        <v>75</v>
      </c>
      <c r="F13" s="7">
        <v>72</v>
      </c>
      <c r="G13" s="7">
        <v>78</v>
      </c>
      <c r="H13" s="7">
        <v>76</v>
      </c>
      <c r="I13" s="7">
        <v>76</v>
      </c>
      <c r="J13" s="7">
        <f t="shared" si="0"/>
        <v>75</v>
      </c>
      <c r="K13" s="11" t="s">
        <v>672</v>
      </c>
    </row>
    <row r="14" spans="1:11" ht="18" customHeight="1" x14ac:dyDescent="0.5">
      <c r="A14" s="6" t="s">
        <v>314</v>
      </c>
      <c r="B14" s="6" t="s">
        <v>325</v>
      </c>
      <c r="C14" s="11" t="s">
        <v>326</v>
      </c>
      <c r="D14" s="6" t="s">
        <v>526</v>
      </c>
      <c r="E14" s="7">
        <v>70</v>
      </c>
      <c r="F14" s="7">
        <v>72</v>
      </c>
      <c r="G14" s="7">
        <v>65</v>
      </c>
      <c r="H14" s="7">
        <v>65</v>
      </c>
      <c r="I14" s="7">
        <v>68</v>
      </c>
      <c r="J14" s="7">
        <f t="shared" si="0"/>
        <v>68</v>
      </c>
      <c r="K14" s="11" t="s">
        <v>673</v>
      </c>
    </row>
    <row r="15" spans="1:11" ht="18" customHeight="1" x14ac:dyDescent="0.5">
      <c r="A15" s="6" t="s">
        <v>327</v>
      </c>
      <c r="B15" s="6" t="s">
        <v>328</v>
      </c>
      <c r="C15" s="11" t="s">
        <v>329</v>
      </c>
      <c r="D15" s="6" t="s">
        <v>525</v>
      </c>
      <c r="E15" s="7">
        <v>65</v>
      </c>
      <c r="F15" s="7">
        <v>65</v>
      </c>
      <c r="G15" s="7">
        <v>74</v>
      </c>
      <c r="H15" s="7">
        <v>65</v>
      </c>
      <c r="I15" s="7">
        <v>72</v>
      </c>
      <c r="J15" s="7">
        <f t="shared" si="0"/>
        <v>68</v>
      </c>
      <c r="K15" s="11" t="s">
        <v>674</v>
      </c>
    </row>
    <row r="16" spans="1:11" ht="18" customHeight="1" x14ac:dyDescent="0.5">
      <c r="A16" s="6" t="s">
        <v>327</v>
      </c>
      <c r="B16" s="6" t="s">
        <v>330</v>
      </c>
      <c r="C16" s="11" t="s">
        <v>331</v>
      </c>
      <c r="D16" s="6" t="s">
        <v>523</v>
      </c>
      <c r="E16" s="7">
        <v>71</v>
      </c>
      <c r="F16" s="7">
        <v>71</v>
      </c>
      <c r="G16" s="7">
        <v>68</v>
      </c>
      <c r="H16" s="7">
        <v>73</v>
      </c>
      <c r="I16" s="7">
        <v>68</v>
      </c>
      <c r="J16" s="7">
        <f t="shared" si="0"/>
        <v>70</v>
      </c>
      <c r="K16" s="11" t="s">
        <v>675</v>
      </c>
    </row>
    <row r="17" spans="1:11" ht="18" customHeight="1" x14ac:dyDescent="0.5">
      <c r="A17" s="6" t="s">
        <v>327</v>
      </c>
      <c r="B17" s="6" t="s">
        <v>332</v>
      </c>
      <c r="C17" s="11" t="s">
        <v>333</v>
      </c>
      <c r="D17" s="6" t="s">
        <v>523</v>
      </c>
      <c r="E17" s="7">
        <v>72</v>
      </c>
      <c r="F17" s="7">
        <v>75</v>
      </c>
      <c r="G17" s="7">
        <v>72</v>
      </c>
      <c r="H17" s="7">
        <v>73</v>
      </c>
      <c r="I17" s="7">
        <v>74</v>
      </c>
      <c r="J17" s="7">
        <f t="shared" si="0"/>
        <v>73</v>
      </c>
      <c r="K17" s="11" t="s">
        <v>676</v>
      </c>
    </row>
    <row r="18" spans="1:11" ht="18" customHeight="1" x14ac:dyDescent="0.5">
      <c r="A18" s="6" t="s">
        <v>327</v>
      </c>
      <c r="B18" s="6" t="s">
        <v>334</v>
      </c>
      <c r="C18" s="11" t="s">
        <v>335</v>
      </c>
      <c r="D18" s="6" t="s">
        <v>527</v>
      </c>
      <c r="E18" s="7">
        <v>66</v>
      </c>
      <c r="F18" s="7">
        <v>70</v>
      </c>
      <c r="G18" s="7">
        <v>74</v>
      </c>
      <c r="H18" s="7">
        <v>70</v>
      </c>
      <c r="I18" s="7">
        <v>70</v>
      </c>
      <c r="J18" s="7">
        <f t="shared" si="0"/>
        <v>70</v>
      </c>
      <c r="K18" s="11" t="s">
        <v>677</v>
      </c>
    </row>
    <row r="19" spans="1:11" ht="18" customHeight="1" x14ac:dyDescent="0.5">
      <c r="A19" s="6" t="s">
        <v>327</v>
      </c>
      <c r="B19" s="6" t="s">
        <v>336</v>
      </c>
      <c r="C19" s="11" t="s">
        <v>337</v>
      </c>
      <c r="D19" s="6" t="s">
        <v>529</v>
      </c>
      <c r="E19" s="7">
        <v>70</v>
      </c>
      <c r="F19" s="7">
        <v>68</v>
      </c>
      <c r="G19" s="7">
        <v>70</v>
      </c>
      <c r="H19" s="7">
        <v>75</v>
      </c>
      <c r="I19" s="7">
        <v>76</v>
      </c>
      <c r="J19" s="7">
        <f t="shared" si="0"/>
        <v>72</v>
      </c>
      <c r="K19" s="11" t="s">
        <v>678</v>
      </c>
    </row>
    <row r="20" spans="1:11" ht="18" customHeight="1" x14ac:dyDescent="0.5">
      <c r="A20" s="6" t="s">
        <v>327</v>
      </c>
      <c r="B20" s="6" t="s">
        <v>338</v>
      </c>
      <c r="C20" s="11" t="s">
        <v>339</v>
      </c>
      <c r="D20" s="6" t="s">
        <v>527</v>
      </c>
      <c r="E20" s="7">
        <v>62</v>
      </c>
      <c r="F20" s="7">
        <v>77</v>
      </c>
      <c r="G20" s="7">
        <v>75</v>
      </c>
      <c r="H20" s="7">
        <v>80</v>
      </c>
      <c r="I20" s="7">
        <v>79</v>
      </c>
      <c r="J20" s="7">
        <f t="shared" si="0"/>
        <v>76</v>
      </c>
      <c r="K20" s="11" t="s">
        <v>679</v>
      </c>
    </row>
    <row r="21" spans="1:11" ht="18" customHeight="1" x14ac:dyDescent="0.5">
      <c r="A21" s="6" t="s">
        <v>340</v>
      </c>
      <c r="B21" s="6" t="s">
        <v>341</v>
      </c>
      <c r="C21" s="11" t="s">
        <v>342</v>
      </c>
      <c r="D21" s="6" t="s">
        <v>529</v>
      </c>
      <c r="E21" s="7">
        <v>85</v>
      </c>
      <c r="F21" s="7">
        <v>68</v>
      </c>
      <c r="G21" s="7">
        <v>75</v>
      </c>
      <c r="H21" s="7">
        <v>70</v>
      </c>
      <c r="I21" s="7">
        <v>68</v>
      </c>
      <c r="J21" s="7">
        <f t="shared" si="0"/>
        <v>72</v>
      </c>
      <c r="K21" s="11" t="s">
        <v>680</v>
      </c>
    </row>
    <row r="22" spans="1:11" ht="18" customHeight="1" x14ac:dyDescent="0.5">
      <c r="A22" s="6" t="s">
        <v>343</v>
      </c>
      <c r="B22" s="6" t="s">
        <v>344</v>
      </c>
      <c r="C22" s="11" t="s">
        <v>345</v>
      </c>
      <c r="D22" s="6" t="s">
        <v>529</v>
      </c>
      <c r="E22" s="7">
        <v>68</v>
      </c>
      <c r="F22" s="7">
        <v>80</v>
      </c>
      <c r="G22" s="7">
        <v>80</v>
      </c>
      <c r="H22" s="7">
        <v>82</v>
      </c>
      <c r="I22" s="7">
        <v>80</v>
      </c>
      <c r="J22" s="7">
        <f t="shared" si="0"/>
        <v>79</v>
      </c>
      <c r="K22" s="11" t="s">
        <v>681</v>
      </c>
    </row>
    <row r="23" spans="1:11" ht="18" customHeight="1" x14ac:dyDescent="0.5">
      <c r="A23" s="6" t="s">
        <v>343</v>
      </c>
      <c r="B23" s="6" t="s">
        <v>346</v>
      </c>
      <c r="C23" s="11" t="s">
        <v>347</v>
      </c>
      <c r="D23" s="6" t="s">
        <v>527</v>
      </c>
      <c r="E23" s="7">
        <v>83</v>
      </c>
      <c r="F23" s="7">
        <v>78</v>
      </c>
      <c r="G23" s="7">
        <v>78</v>
      </c>
      <c r="H23" s="7">
        <v>75</v>
      </c>
      <c r="I23" s="7">
        <v>78</v>
      </c>
      <c r="J23" s="7">
        <f t="shared" si="0"/>
        <v>78</v>
      </c>
      <c r="K23" s="11" t="s">
        <v>682</v>
      </c>
    </row>
    <row r="24" spans="1:11" ht="18" customHeight="1" x14ac:dyDescent="0.5">
      <c r="A24" s="6" t="s">
        <v>343</v>
      </c>
      <c r="B24" s="6" t="s">
        <v>348</v>
      </c>
      <c r="C24" s="11" t="s">
        <v>349</v>
      </c>
      <c r="D24" s="6" t="s">
        <v>523</v>
      </c>
      <c r="E24" s="7">
        <v>65</v>
      </c>
      <c r="F24" s="7">
        <v>64</v>
      </c>
      <c r="G24" s="7">
        <v>62</v>
      </c>
      <c r="H24" s="7">
        <v>65</v>
      </c>
      <c r="I24" s="7">
        <v>62</v>
      </c>
      <c r="J24" s="7">
        <f t="shared" si="0"/>
        <v>64</v>
      </c>
      <c r="K24" s="11" t="s">
        <v>683</v>
      </c>
    </row>
    <row r="25" spans="1:11" ht="18" customHeight="1" x14ac:dyDescent="0.5">
      <c r="A25" s="6" t="s">
        <v>343</v>
      </c>
      <c r="B25" s="6" t="s">
        <v>350</v>
      </c>
      <c r="C25" s="11" t="s">
        <v>351</v>
      </c>
      <c r="D25" s="6" t="s">
        <v>529</v>
      </c>
      <c r="E25" s="7">
        <v>68</v>
      </c>
      <c r="F25" s="7">
        <v>68</v>
      </c>
      <c r="G25" s="7">
        <v>67</v>
      </c>
      <c r="H25" s="7">
        <v>68</v>
      </c>
      <c r="I25" s="7">
        <v>67</v>
      </c>
      <c r="J25" s="7">
        <f t="shared" si="0"/>
        <v>68</v>
      </c>
      <c r="K25" s="11" t="s">
        <v>684</v>
      </c>
    </row>
    <row r="26" spans="1:11" ht="18" customHeight="1" x14ac:dyDescent="0.5">
      <c r="A26" s="6" t="s">
        <v>343</v>
      </c>
      <c r="B26" s="6" t="s">
        <v>352</v>
      </c>
      <c r="C26" s="11" t="s">
        <v>353</v>
      </c>
      <c r="D26" s="6" t="s">
        <v>523</v>
      </c>
      <c r="E26" s="7">
        <v>72</v>
      </c>
      <c r="F26" s="7">
        <v>70</v>
      </c>
      <c r="G26" s="7">
        <v>72</v>
      </c>
      <c r="H26" s="7">
        <v>73</v>
      </c>
      <c r="I26" s="7">
        <v>72</v>
      </c>
      <c r="J26" s="7">
        <f t="shared" si="0"/>
        <v>72</v>
      </c>
      <c r="K26" s="11" t="s">
        <v>685</v>
      </c>
    </row>
    <row r="27" spans="1:11" ht="18" customHeight="1" x14ac:dyDescent="0.5">
      <c r="A27" s="6" t="s">
        <v>343</v>
      </c>
      <c r="B27" s="6" t="s">
        <v>354</v>
      </c>
      <c r="C27" s="11" t="s">
        <v>355</v>
      </c>
      <c r="D27" s="6" t="s">
        <v>523</v>
      </c>
      <c r="E27" s="7">
        <v>82</v>
      </c>
      <c r="F27" s="7">
        <v>82</v>
      </c>
      <c r="G27" s="7">
        <v>80</v>
      </c>
      <c r="H27" s="7">
        <v>81</v>
      </c>
      <c r="I27" s="7">
        <v>80</v>
      </c>
      <c r="J27" s="7">
        <f t="shared" si="0"/>
        <v>81</v>
      </c>
      <c r="K27" s="11" t="s">
        <v>686</v>
      </c>
    </row>
    <row r="28" spans="1:11" ht="29.05" customHeight="1" x14ac:dyDescent="0.5">
      <c r="A28" s="6" t="s">
        <v>343</v>
      </c>
      <c r="B28" s="6" t="s">
        <v>356</v>
      </c>
      <c r="C28" s="10" t="s">
        <v>357</v>
      </c>
      <c r="D28" s="9" t="s">
        <v>528</v>
      </c>
      <c r="E28" s="7"/>
      <c r="F28" s="7"/>
      <c r="G28" s="7"/>
      <c r="H28" s="7"/>
      <c r="I28" s="7"/>
      <c r="J28" s="7">
        <f t="shared" si="0"/>
        <v>0</v>
      </c>
      <c r="K28" s="11" t="s">
        <v>670</v>
      </c>
    </row>
  </sheetData>
  <mergeCells count="6">
    <mergeCell ref="J1:J2"/>
    <mergeCell ref="K1:K2"/>
    <mergeCell ref="A1:D2"/>
    <mergeCell ref="E1:E2"/>
    <mergeCell ref="F1:F2"/>
    <mergeCell ref="G1:I1"/>
  </mergeCells>
  <phoneticPr fontId="5" type="noConversion"/>
  <conditionalFormatting sqref="J3:J28">
    <cfRule type="cellIs" dxfId="4" priority="1" operator="lessThan">
      <formula>60</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E23C52-4F13-4BCE-9A88-4731B54BAB08}">
  <dimension ref="A1:K26"/>
  <sheetViews>
    <sheetView workbookViewId="0">
      <pane xSplit="4" ySplit="2" topLeftCell="E3" activePane="bottomRight" state="frozen"/>
      <selection pane="topRight" activeCell="E1" sqref="E1"/>
      <selection pane="bottomLeft" activeCell="A3" sqref="A3"/>
      <selection pane="bottomRight" activeCell="H16" sqref="H16"/>
    </sheetView>
  </sheetViews>
  <sheetFormatPr defaultColWidth="8.6484375" defaultRowHeight="14.1" x14ac:dyDescent="0.5"/>
  <cols>
    <col min="1" max="1" width="6.6484375" style="1" bestFit="1" customWidth="1"/>
    <col min="2" max="2" width="12.046875" style="1" bestFit="1" customWidth="1"/>
    <col min="3" max="3" width="12.84765625" style="2" customWidth="1"/>
    <col min="4" max="4" width="31.25" style="1" customWidth="1"/>
    <col min="5" max="7" width="8.1484375" style="2" bestFit="1" customWidth="1"/>
    <col min="8" max="8" width="12.09765625" style="2" customWidth="1"/>
    <col min="9" max="9" width="10.5" style="2" customWidth="1"/>
    <col min="10" max="10" width="5.5" style="1" customWidth="1"/>
    <col min="11" max="11" width="11.8984375" style="1" customWidth="1"/>
    <col min="12" max="16384" width="8.6484375" style="1"/>
  </cols>
  <sheetData>
    <row r="1" spans="1:11" ht="16" customHeight="1" x14ac:dyDescent="0.5">
      <c r="A1" s="14" t="s">
        <v>27</v>
      </c>
      <c r="B1" s="25"/>
      <c r="C1" s="25"/>
      <c r="D1" s="26"/>
      <c r="E1" s="23" t="s">
        <v>0</v>
      </c>
      <c r="F1" s="23" t="s">
        <v>1</v>
      </c>
      <c r="G1" s="20" t="s">
        <v>2</v>
      </c>
      <c r="H1" s="21"/>
      <c r="I1" s="22"/>
      <c r="J1" s="12" t="s">
        <v>3</v>
      </c>
      <c r="K1" s="33" t="s">
        <v>21</v>
      </c>
    </row>
    <row r="2" spans="1:11" ht="33" customHeight="1" x14ac:dyDescent="0.5">
      <c r="A2" s="27"/>
      <c r="B2" s="28"/>
      <c r="C2" s="28"/>
      <c r="D2" s="29"/>
      <c r="E2" s="24"/>
      <c r="F2" s="24"/>
      <c r="G2" s="3" t="s">
        <v>18</v>
      </c>
      <c r="H2" s="3" t="s">
        <v>19</v>
      </c>
      <c r="I2" s="3" t="s">
        <v>20</v>
      </c>
      <c r="J2" s="13"/>
      <c r="K2" s="34"/>
    </row>
    <row r="3" spans="1:11" s="5" customFormat="1" ht="19" customHeight="1" x14ac:dyDescent="0.5">
      <c r="A3" s="6" t="s">
        <v>11</v>
      </c>
      <c r="B3" s="6" t="s">
        <v>31</v>
      </c>
      <c r="C3" s="11" t="s">
        <v>32</v>
      </c>
      <c r="D3" s="6" t="s">
        <v>527</v>
      </c>
      <c r="E3" s="7">
        <v>67</v>
      </c>
      <c r="F3" s="7">
        <v>72</v>
      </c>
      <c r="G3" s="7">
        <v>70</v>
      </c>
      <c r="H3" s="7">
        <v>74</v>
      </c>
      <c r="I3" s="7">
        <v>86</v>
      </c>
      <c r="J3" s="7">
        <f>ROUND(E3*0.15+F3*0.25+(G3*0.25+H3*0.35+I3*0.4)*0.6,0)</f>
        <v>75</v>
      </c>
      <c r="K3" s="11" t="s">
        <v>687</v>
      </c>
    </row>
    <row r="4" spans="1:11" s="5" customFormat="1" ht="19" customHeight="1" x14ac:dyDescent="0.5">
      <c r="A4" s="6" t="s">
        <v>11</v>
      </c>
      <c r="B4" s="6" t="s">
        <v>33</v>
      </c>
      <c r="C4" s="11" t="s">
        <v>34</v>
      </c>
      <c r="D4" s="6" t="s">
        <v>523</v>
      </c>
      <c r="E4" s="7">
        <v>75</v>
      </c>
      <c r="F4" s="7">
        <v>74</v>
      </c>
      <c r="G4" s="7">
        <v>73</v>
      </c>
      <c r="H4" s="7">
        <v>75</v>
      </c>
      <c r="I4" s="7">
        <v>85</v>
      </c>
      <c r="J4" s="7">
        <f t="shared" ref="J4:J26" si="0">ROUND(E4*0.15+F4*0.25+(G4*0.25+H4*0.35+I4*0.4)*0.6,0)</f>
        <v>77</v>
      </c>
      <c r="K4" s="11" t="s">
        <v>688</v>
      </c>
    </row>
    <row r="5" spans="1:11" s="5" customFormat="1" ht="19" customHeight="1" x14ac:dyDescent="0.5">
      <c r="A5" s="6" t="s">
        <v>11</v>
      </c>
      <c r="B5" s="6" t="s">
        <v>35</v>
      </c>
      <c r="C5" s="11" t="s">
        <v>36</v>
      </c>
      <c r="D5" s="6" t="s">
        <v>526</v>
      </c>
      <c r="E5" s="7">
        <v>67</v>
      </c>
      <c r="F5" s="7">
        <v>80</v>
      </c>
      <c r="G5" s="7">
        <v>75</v>
      </c>
      <c r="H5" s="7">
        <v>74</v>
      </c>
      <c r="I5" s="7">
        <v>85</v>
      </c>
      <c r="J5" s="7">
        <f t="shared" si="0"/>
        <v>77</v>
      </c>
      <c r="K5" s="11" t="s">
        <v>689</v>
      </c>
    </row>
    <row r="6" spans="1:11" s="5" customFormat="1" ht="19" customHeight="1" x14ac:dyDescent="0.5">
      <c r="A6" s="6" t="s">
        <v>11</v>
      </c>
      <c r="B6" s="6" t="s">
        <v>17</v>
      </c>
      <c r="C6" s="11" t="s">
        <v>16</v>
      </c>
      <c r="D6" s="6" t="s">
        <v>535</v>
      </c>
      <c r="E6" s="7">
        <v>76</v>
      </c>
      <c r="F6" s="7">
        <v>78</v>
      </c>
      <c r="G6" s="7">
        <v>73</v>
      </c>
      <c r="H6" s="7">
        <v>71</v>
      </c>
      <c r="I6" s="7">
        <v>80</v>
      </c>
      <c r="J6" s="7">
        <f t="shared" si="0"/>
        <v>76</v>
      </c>
      <c r="K6" s="11" t="s">
        <v>690</v>
      </c>
    </row>
    <row r="7" spans="1:11" s="5" customFormat="1" ht="19" customHeight="1" x14ac:dyDescent="0.5">
      <c r="A7" s="6" t="s">
        <v>11</v>
      </c>
      <c r="B7" s="6" t="s">
        <v>37</v>
      </c>
      <c r="C7" s="11" t="s">
        <v>38</v>
      </c>
      <c r="D7" s="6" t="s">
        <v>527</v>
      </c>
      <c r="E7" s="7">
        <v>76</v>
      </c>
      <c r="F7" s="7">
        <v>80</v>
      </c>
      <c r="G7" s="7">
        <v>80</v>
      </c>
      <c r="H7" s="7">
        <v>83</v>
      </c>
      <c r="I7" s="7">
        <v>87</v>
      </c>
      <c r="J7" s="7">
        <f t="shared" si="0"/>
        <v>82</v>
      </c>
      <c r="K7" s="11" t="s">
        <v>691</v>
      </c>
    </row>
    <row r="8" spans="1:11" s="5" customFormat="1" ht="19" customHeight="1" x14ac:dyDescent="0.5">
      <c r="A8" s="6" t="s">
        <v>11</v>
      </c>
      <c r="B8" s="6" t="s">
        <v>39</v>
      </c>
      <c r="C8" s="11" t="s">
        <v>40</v>
      </c>
      <c r="D8" s="6" t="s">
        <v>526</v>
      </c>
      <c r="E8" s="7">
        <v>85</v>
      </c>
      <c r="F8" s="7">
        <v>70</v>
      </c>
      <c r="G8" s="7">
        <v>60</v>
      </c>
      <c r="H8" s="7">
        <v>60</v>
      </c>
      <c r="I8" s="7">
        <v>75</v>
      </c>
      <c r="J8" s="7">
        <f t="shared" si="0"/>
        <v>70</v>
      </c>
      <c r="K8" s="11" t="s">
        <v>692</v>
      </c>
    </row>
    <row r="9" spans="1:11" s="5" customFormat="1" ht="19" customHeight="1" x14ac:dyDescent="0.5">
      <c r="A9" s="6" t="s">
        <v>6</v>
      </c>
      <c r="B9" s="6" t="s">
        <v>41</v>
      </c>
      <c r="C9" s="11" t="s">
        <v>42</v>
      </c>
      <c r="D9" s="6" t="s">
        <v>527</v>
      </c>
      <c r="E9" s="7">
        <v>60</v>
      </c>
      <c r="F9" s="7">
        <v>65</v>
      </c>
      <c r="G9" s="7">
        <v>65</v>
      </c>
      <c r="H9" s="7">
        <v>60</v>
      </c>
      <c r="I9" s="7">
        <v>65</v>
      </c>
      <c r="J9" s="7">
        <f t="shared" si="0"/>
        <v>63</v>
      </c>
      <c r="K9" s="11" t="s">
        <v>693</v>
      </c>
    </row>
    <row r="10" spans="1:11" s="5" customFormat="1" ht="19" customHeight="1" x14ac:dyDescent="0.5">
      <c r="A10" s="6" t="s">
        <v>6</v>
      </c>
      <c r="B10" s="6" t="s">
        <v>43</v>
      </c>
      <c r="C10" s="11" t="s">
        <v>44</v>
      </c>
      <c r="D10" s="6" t="s">
        <v>527</v>
      </c>
      <c r="E10" s="7">
        <v>75</v>
      </c>
      <c r="F10" s="7">
        <v>60</v>
      </c>
      <c r="G10" s="7">
        <v>65</v>
      </c>
      <c r="H10" s="7">
        <v>60</v>
      </c>
      <c r="I10" s="7">
        <v>60</v>
      </c>
      <c r="J10" s="7">
        <f t="shared" si="0"/>
        <v>63</v>
      </c>
      <c r="K10" s="11" t="s">
        <v>694</v>
      </c>
    </row>
    <row r="11" spans="1:11" s="5" customFormat="1" ht="19" customHeight="1" x14ac:dyDescent="0.5">
      <c r="A11" s="6" t="s">
        <v>6</v>
      </c>
      <c r="B11" s="6" t="s">
        <v>45</v>
      </c>
      <c r="C11" s="11" t="s">
        <v>46</v>
      </c>
      <c r="D11" s="6" t="s">
        <v>523</v>
      </c>
      <c r="E11" s="7">
        <v>90</v>
      </c>
      <c r="F11" s="7">
        <v>60</v>
      </c>
      <c r="G11" s="7">
        <v>60</v>
      </c>
      <c r="H11" s="7">
        <v>65</v>
      </c>
      <c r="I11" s="7">
        <v>60</v>
      </c>
      <c r="J11" s="7">
        <f t="shared" si="0"/>
        <v>66</v>
      </c>
      <c r="K11" s="11" t="s">
        <v>695</v>
      </c>
    </row>
    <row r="12" spans="1:11" s="5" customFormat="1" ht="19" customHeight="1" x14ac:dyDescent="0.5">
      <c r="A12" s="6" t="s">
        <v>15</v>
      </c>
      <c r="B12" s="6" t="s">
        <v>47</v>
      </c>
      <c r="C12" s="11" t="s">
        <v>48</v>
      </c>
      <c r="D12" s="6" t="s">
        <v>523</v>
      </c>
      <c r="E12" s="7">
        <v>65</v>
      </c>
      <c r="F12" s="7">
        <v>75</v>
      </c>
      <c r="G12" s="7">
        <v>60</v>
      </c>
      <c r="H12" s="7">
        <v>65</v>
      </c>
      <c r="I12" s="7">
        <v>60</v>
      </c>
      <c r="J12" s="7">
        <f t="shared" si="0"/>
        <v>66</v>
      </c>
      <c r="K12" s="11" t="s">
        <v>696</v>
      </c>
    </row>
    <row r="13" spans="1:11" s="5" customFormat="1" ht="19" customHeight="1" x14ac:dyDescent="0.5">
      <c r="A13" s="6" t="s">
        <v>15</v>
      </c>
      <c r="B13" s="6" t="s">
        <v>49</v>
      </c>
      <c r="C13" s="11" t="s">
        <v>50</v>
      </c>
      <c r="D13" s="6" t="s">
        <v>523</v>
      </c>
      <c r="E13" s="7">
        <v>69</v>
      </c>
      <c r="F13" s="7">
        <v>70</v>
      </c>
      <c r="G13" s="7">
        <v>68</v>
      </c>
      <c r="H13" s="7">
        <v>70</v>
      </c>
      <c r="I13" s="7">
        <v>66</v>
      </c>
      <c r="J13" s="7">
        <f t="shared" si="0"/>
        <v>69</v>
      </c>
      <c r="K13" s="11" t="s">
        <v>697</v>
      </c>
    </row>
    <row r="14" spans="1:11" s="5" customFormat="1" ht="19" customHeight="1" x14ac:dyDescent="0.5">
      <c r="A14" s="6" t="s">
        <v>15</v>
      </c>
      <c r="B14" s="6" t="s">
        <v>51</v>
      </c>
      <c r="C14" s="11" t="s">
        <v>52</v>
      </c>
      <c r="D14" s="6" t="s">
        <v>529</v>
      </c>
      <c r="E14" s="7">
        <v>65</v>
      </c>
      <c r="F14" s="7">
        <v>69</v>
      </c>
      <c r="G14" s="7">
        <v>72</v>
      </c>
      <c r="H14" s="7">
        <v>73</v>
      </c>
      <c r="I14" s="7">
        <v>79</v>
      </c>
      <c r="J14" s="7">
        <f t="shared" si="0"/>
        <v>72</v>
      </c>
      <c r="K14" s="11" t="s">
        <v>698</v>
      </c>
    </row>
    <row r="15" spans="1:11" s="5" customFormat="1" ht="19" customHeight="1" x14ac:dyDescent="0.5">
      <c r="A15" s="6" t="s">
        <v>15</v>
      </c>
      <c r="B15" s="6" t="s">
        <v>53</v>
      </c>
      <c r="C15" s="11" t="s">
        <v>54</v>
      </c>
      <c r="D15" s="6" t="s">
        <v>529</v>
      </c>
      <c r="E15" s="7">
        <v>67</v>
      </c>
      <c r="F15" s="7">
        <v>69</v>
      </c>
      <c r="G15" s="7">
        <v>71</v>
      </c>
      <c r="H15" s="7">
        <v>72</v>
      </c>
      <c r="I15" s="7">
        <v>78</v>
      </c>
      <c r="J15" s="7">
        <f t="shared" si="0"/>
        <v>72</v>
      </c>
      <c r="K15" s="11" t="s">
        <v>699</v>
      </c>
    </row>
    <row r="16" spans="1:11" s="5" customFormat="1" ht="19" customHeight="1" x14ac:dyDescent="0.5">
      <c r="A16" s="6" t="s">
        <v>15</v>
      </c>
      <c r="B16" s="6" t="s">
        <v>55</v>
      </c>
      <c r="C16" s="11" t="s">
        <v>56</v>
      </c>
      <c r="D16" s="6" t="s">
        <v>527</v>
      </c>
      <c r="E16" s="7">
        <v>65</v>
      </c>
      <c r="F16" s="7">
        <v>68</v>
      </c>
      <c r="G16" s="7">
        <v>70</v>
      </c>
      <c r="H16" s="7">
        <v>73</v>
      </c>
      <c r="I16" s="7">
        <v>76</v>
      </c>
      <c r="J16" s="7">
        <f t="shared" si="0"/>
        <v>71</v>
      </c>
      <c r="K16" s="11" t="s">
        <v>700</v>
      </c>
    </row>
    <row r="17" spans="1:11" s="5" customFormat="1" ht="19" customHeight="1" x14ac:dyDescent="0.5">
      <c r="A17" s="6" t="s">
        <v>15</v>
      </c>
      <c r="B17" s="6" t="s">
        <v>57</v>
      </c>
      <c r="C17" s="11" t="s">
        <v>58</v>
      </c>
      <c r="D17" s="6" t="s">
        <v>527</v>
      </c>
      <c r="E17" s="7">
        <v>75</v>
      </c>
      <c r="F17" s="7">
        <v>69</v>
      </c>
      <c r="G17" s="7">
        <v>73</v>
      </c>
      <c r="H17" s="7">
        <v>76</v>
      </c>
      <c r="I17" s="7">
        <v>80</v>
      </c>
      <c r="J17" s="7">
        <f t="shared" si="0"/>
        <v>75</v>
      </c>
      <c r="K17" s="11" t="s">
        <v>701</v>
      </c>
    </row>
    <row r="18" spans="1:11" s="5" customFormat="1" ht="19" customHeight="1" x14ac:dyDescent="0.5">
      <c r="A18" s="6" t="s">
        <v>13</v>
      </c>
      <c r="B18" s="6" t="s">
        <v>59</v>
      </c>
      <c r="C18" s="11" t="s">
        <v>60</v>
      </c>
      <c r="D18" s="6" t="s">
        <v>527</v>
      </c>
      <c r="E18" s="7">
        <v>75</v>
      </c>
      <c r="F18" s="7">
        <v>90</v>
      </c>
      <c r="G18" s="7">
        <v>80</v>
      </c>
      <c r="H18" s="7">
        <v>80</v>
      </c>
      <c r="I18" s="7">
        <v>85</v>
      </c>
      <c r="J18" s="7">
        <f t="shared" si="0"/>
        <v>83</v>
      </c>
      <c r="K18" s="11" t="s">
        <v>702</v>
      </c>
    </row>
    <row r="19" spans="1:11" s="5" customFormat="1" ht="19" customHeight="1" x14ac:dyDescent="0.5">
      <c r="A19" s="6" t="s">
        <v>13</v>
      </c>
      <c r="B19" s="6" t="s">
        <v>61</v>
      </c>
      <c r="C19" s="11" t="s">
        <v>62</v>
      </c>
      <c r="D19" s="6" t="s">
        <v>526</v>
      </c>
      <c r="E19" s="7">
        <v>95</v>
      </c>
      <c r="F19" s="7">
        <v>95</v>
      </c>
      <c r="G19" s="7">
        <v>90</v>
      </c>
      <c r="H19" s="7">
        <v>90</v>
      </c>
      <c r="I19" s="7">
        <v>90</v>
      </c>
      <c r="J19" s="7">
        <f t="shared" si="0"/>
        <v>92</v>
      </c>
      <c r="K19" s="11" t="s">
        <v>703</v>
      </c>
    </row>
    <row r="20" spans="1:11" s="5" customFormat="1" ht="19" customHeight="1" x14ac:dyDescent="0.5">
      <c r="A20" s="6" t="s">
        <v>13</v>
      </c>
      <c r="B20" s="6" t="s">
        <v>63</v>
      </c>
      <c r="C20" s="11" t="s">
        <v>64</v>
      </c>
      <c r="D20" s="6" t="s">
        <v>526</v>
      </c>
      <c r="E20" s="7">
        <v>95</v>
      </c>
      <c r="F20" s="7">
        <v>90</v>
      </c>
      <c r="G20" s="7">
        <v>85</v>
      </c>
      <c r="H20" s="7">
        <v>85</v>
      </c>
      <c r="I20" s="7">
        <v>85</v>
      </c>
      <c r="J20" s="7">
        <f t="shared" si="0"/>
        <v>88</v>
      </c>
      <c r="K20" s="11" t="s">
        <v>704</v>
      </c>
    </row>
    <row r="21" spans="1:11" s="5" customFormat="1" ht="19" customHeight="1" x14ac:dyDescent="0.5">
      <c r="A21" s="6" t="s">
        <v>8</v>
      </c>
      <c r="B21" s="6" t="s">
        <v>65</v>
      </c>
      <c r="C21" s="11" t="s">
        <v>66</v>
      </c>
      <c r="D21" s="6" t="s">
        <v>529</v>
      </c>
      <c r="E21" s="7">
        <v>80</v>
      </c>
      <c r="F21" s="7">
        <v>70</v>
      </c>
      <c r="G21" s="7">
        <v>60</v>
      </c>
      <c r="H21" s="7">
        <v>60</v>
      </c>
      <c r="I21" s="7">
        <v>60</v>
      </c>
      <c r="J21" s="7">
        <f t="shared" si="0"/>
        <v>66</v>
      </c>
      <c r="K21" s="11" t="s">
        <v>705</v>
      </c>
    </row>
    <row r="22" spans="1:11" s="5" customFormat="1" ht="19" customHeight="1" x14ac:dyDescent="0.5">
      <c r="A22" s="6" t="s">
        <v>8</v>
      </c>
      <c r="B22" s="6" t="s">
        <v>67</v>
      </c>
      <c r="C22" s="11" t="s">
        <v>68</v>
      </c>
      <c r="D22" s="6" t="s">
        <v>526</v>
      </c>
      <c r="E22" s="7">
        <v>60</v>
      </c>
      <c r="F22" s="7">
        <v>60</v>
      </c>
      <c r="G22" s="7">
        <v>60</v>
      </c>
      <c r="H22" s="7">
        <v>60</v>
      </c>
      <c r="I22" s="7">
        <v>60</v>
      </c>
      <c r="J22" s="7">
        <f t="shared" si="0"/>
        <v>60</v>
      </c>
      <c r="K22" s="11" t="s">
        <v>706</v>
      </c>
    </row>
    <row r="23" spans="1:11" s="5" customFormat="1" ht="19" customHeight="1" x14ac:dyDescent="0.5">
      <c r="A23" s="6" t="s">
        <v>8</v>
      </c>
      <c r="B23" s="6" t="s">
        <v>69</v>
      </c>
      <c r="C23" s="11" t="s">
        <v>70</v>
      </c>
      <c r="D23" s="6" t="s">
        <v>526</v>
      </c>
      <c r="E23" s="7">
        <v>75</v>
      </c>
      <c r="F23" s="7">
        <v>75</v>
      </c>
      <c r="G23" s="7">
        <v>60</v>
      </c>
      <c r="H23" s="7">
        <v>68</v>
      </c>
      <c r="I23" s="7">
        <v>70</v>
      </c>
      <c r="J23" s="7">
        <f t="shared" si="0"/>
        <v>70</v>
      </c>
      <c r="K23" s="11" t="s">
        <v>707</v>
      </c>
    </row>
    <row r="24" spans="1:11" s="5" customFormat="1" ht="19" customHeight="1" x14ac:dyDescent="0.5">
      <c r="A24" s="6" t="s">
        <v>8</v>
      </c>
      <c r="B24" s="6" t="s">
        <v>71</v>
      </c>
      <c r="C24" s="11" t="s">
        <v>72</v>
      </c>
      <c r="D24" s="6" t="s">
        <v>526</v>
      </c>
      <c r="E24" s="7">
        <v>70</v>
      </c>
      <c r="F24" s="7">
        <v>70</v>
      </c>
      <c r="G24" s="7">
        <v>60</v>
      </c>
      <c r="H24" s="7">
        <v>60</v>
      </c>
      <c r="I24" s="7">
        <v>70</v>
      </c>
      <c r="J24" s="7">
        <f t="shared" si="0"/>
        <v>66</v>
      </c>
      <c r="K24" s="11" t="s">
        <v>708</v>
      </c>
    </row>
    <row r="25" spans="1:11" s="5" customFormat="1" ht="19" customHeight="1" x14ac:dyDescent="0.5">
      <c r="A25" s="6" t="s">
        <v>8</v>
      </c>
      <c r="B25" s="6" t="s">
        <v>73</v>
      </c>
      <c r="C25" s="11" t="s">
        <v>74</v>
      </c>
      <c r="D25" s="6" t="s">
        <v>527</v>
      </c>
      <c r="E25" s="7">
        <v>75</v>
      </c>
      <c r="F25" s="7">
        <v>65</v>
      </c>
      <c r="G25" s="7">
        <v>75</v>
      </c>
      <c r="H25" s="7">
        <v>75</v>
      </c>
      <c r="I25" s="7">
        <v>75</v>
      </c>
      <c r="J25" s="7">
        <f t="shared" si="0"/>
        <v>73</v>
      </c>
      <c r="K25" s="11" t="s">
        <v>709</v>
      </c>
    </row>
    <row r="26" spans="1:11" s="5" customFormat="1" ht="29.05" customHeight="1" x14ac:dyDescent="0.5">
      <c r="A26" s="6" t="s">
        <v>8</v>
      </c>
      <c r="B26" s="6" t="s">
        <v>75</v>
      </c>
      <c r="C26" s="10" t="s">
        <v>76</v>
      </c>
      <c r="D26" s="9" t="s">
        <v>536</v>
      </c>
      <c r="E26" s="7">
        <v>66</v>
      </c>
      <c r="F26" s="7">
        <v>60</v>
      </c>
      <c r="G26" s="7">
        <v>65</v>
      </c>
      <c r="H26" s="7">
        <v>60</v>
      </c>
      <c r="I26" s="7">
        <v>65</v>
      </c>
      <c r="J26" s="7">
        <f t="shared" si="0"/>
        <v>63</v>
      </c>
      <c r="K26" s="11" t="s">
        <v>710</v>
      </c>
    </row>
  </sheetData>
  <mergeCells count="6">
    <mergeCell ref="J1:J2"/>
    <mergeCell ref="K1:K2"/>
    <mergeCell ref="A1:D2"/>
    <mergeCell ref="E1:E2"/>
    <mergeCell ref="F1:F2"/>
    <mergeCell ref="G1:I1"/>
  </mergeCells>
  <phoneticPr fontId="5" type="noConversion"/>
  <conditionalFormatting sqref="J3:J26">
    <cfRule type="cellIs" dxfId="3" priority="1" operator="lessThan">
      <formula>60</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FCE790-9224-4238-9184-8432ACBCDCE2}">
  <dimension ref="A1:K27"/>
  <sheetViews>
    <sheetView workbookViewId="0">
      <pane xSplit="4" ySplit="2" topLeftCell="E3" activePane="bottomRight" state="frozen"/>
      <selection pane="topRight" activeCell="E1" sqref="E1"/>
      <selection pane="bottomLeft" activeCell="A3" sqref="A3"/>
      <selection pane="bottomRight" activeCell="A3" sqref="A3"/>
    </sheetView>
  </sheetViews>
  <sheetFormatPr defaultColWidth="8.6484375" defaultRowHeight="14.1" x14ac:dyDescent="0.5"/>
  <cols>
    <col min="1" max="1" width="6.34765625" style="1" customWidth="1"/>
    <col min="2" max="2" width="12.046875" style="1" bestFit="1" customWidth="1"/>
    <col min="3" max="3" width="11.046875" style="2" customWidth="1"/>
    <col min="4" max="4" width="30.94921875" style="1" customWidth="1"/>
    <col min="5" max="5" width="8.3984375" style="2" customWidth="1"/>
    <col min="6" max="7" width="8.6484375" style="2"/>
    <col min="8" max="8" width="12.3984375" style="2" customWidth="1"/>
    <col min="9" max="9" width="10.1484375" style="2" customWidth="1"/>
    <col min="10" max="10" width="5.5" style="1" customWidth="1"/>
    <col min="11" max="11" width="11.546875" style="1" customWidth="1"/>
    <col min="12" max="16384" width="8.6484375" style="1"/>
  </cols>
  <sheetData>
    <row r="1" spans="1:11" ht="17.05" customHeight="1" x14ac:dyDescent="0.5">
      <c r="A1" s="14" t="s">
        <v>28</v>
      </c>
      <c r="B1" s="25"/>
      <c r="C1" s="25"/>
      <c r="D1" s="26"/>
      <c r="E1" s="23" t="s">
        <v>0</v>
      </c>
      <c r="F1" s="23" t="s">
        <v>1</v>
      </c>
      <c r="G1" s="20" t="s">
        <v>2</v>
      </c>
      <c r="H1" s="21"/>
      <c r="I1" s="22"/>
      <c r="J1" s="12" t="s">
        <v>3</v>
      </c>
      <c r="K1" s="12" t="s">
        <v>4</v>
      </c>
    </row>
    <row r="2" spans="1:11" ht="33" customHeight="1" x14ac:dyDescent="0.5">
      <c r="A2" s="27"/>
      <c r="B2" s="28"/>
      <c r="C2" s="28"/>
      <c r="D2" s="29"/>
      <c r="E2" s="24"/>
      <c r="F2" s="24"/>
      <c r="G2" s="3" t="s">
        <v>18</v>
      </c>
      <c r="H2" s="3" t="s">
        <v>19</v>
      </c>
      <c r="I2" s="3" t="s">
        <v>20</v>
      </c>
      <c r="J2" s="13"/>
      <c r="K2" s="13"/>
    </row>
    <row r="3" spans="1:11" s="5" customFormat="1" ht="20.05" customHeight="1" x14ac:dyDescent="0.5">
      <c r="A3" s="6" t="s">
        <v>358</v>
      </c>
      <c r="B3" s="6" t="s">
        <v>359</v>
      </c>
      <c r="C3" s="11" t="s">
        <v>360</v>
      </c>
      <c r="D3" s="6" t="s">
        <v>526</v>
      </c>
      <c r="E3" s="7">
        <v>66</v>
      </c>
      <c r="F3" s="7">
        <v>64</v>
      </c>
      <c r="G3" s="7">
        <v>60</v>
      </c>
      <c r="H3" s="7">
        <v>60</v>
      </c>
      <c r="I3" s="7">
        <v>75</v>
      </c>
      <c r="J3" s="7">
        <f>ROUND(E3*0.15+F3*0.25+(G3*0.25+H3*0.35+I3*0.4)*0.6,0)</f>
        <v>66</v>
      </c>
      <c r="K3" s="11" t="s">
        <v>612</v>
      </c>
    </row>
    <row r="4" spans="1:11" s="5" customFormat="1" ht="20.05" customHeight="1" x14ac:dyDescent="0.5">
      <c r="A4" s="6" t="s">
        <v>358</v>
      </c>
      <c r="B4" s="6" t="s">
        <v>361</v>
      </c>
      <c r="C4" s="11" t="s">
        <v>362</v>
      </c>
      <c r="D4" s="6" t="s">
        <v>529</v>
      </c>
      <c r="E4" s="7">
        <v>60</v>
      </c>
      <c r="F4" s="7">
        <v>60</v>
      </c>
      <c r="G4" s="7">
        <v>66</v>
      </c>
      <c r="H4" s="7">
        <v>60</v>
      </c>
      <c r="I4" s="7">
        <v>70</v>
      </c>
      <c r="J4" s="7">
        <f t="shared" ref="J4:J27" si="0">ROUND(E4*0.15+F4*0.25+(G4*0.25+H4*0.35+I4*0.4)*0.6,0)</f>
        <v>63</v>
      </c>
      <c r="K4" s="11" t="s">
        <v>613</v>
      </c>
    </row>
    <row r="5" spans="1:11" s="5" customFormat="1" ht="20.05" customHeight="1" x14ac:dyDescent="0.5">
      <c r="A5" s="6" t="s">
        <v>358</v>
      </c>
      <c r="B5" s="6" t="s">
        <v>363</v>
      </c>
      <c r="C5" s="11" t="s">
        <v>364</v>
      </c>
      <c r="D5" s="6" t="s">
        <v>529</v>
      </c>
      <c r="E5" s="7">
        <v>70</v>
      </c>
      <c r="F5" s="7">
        <v>60</v>
      </c>
      <c r="G5" s="7">
        <v>80</v>
      </c>
      <c r="H5" s="7">
        <v>60</v>
      </c>
      <c r="I5" s="7">
        <v>75</v>
      </c>
      <c r="J5" s="7">
        <f t="shared" si="0"/>
        <v>68</v>
      </c>
      <c r="K5" s="11" t="s">
        <v>614</v>
      </c>
    </row>
    <row r="6" spans="1:11" s="5" customFormat="1" ht="20.05" customHeight="1" x14ac:dyDescent="0.5">
      <c r="A6" s="6" t="s">
        <v>358</v>
      </c>
      <c r="B6" s="6" t="s">
        <v>365</v>
      </c>
      <c r="C6" s="11" t="s">
        <v>366</v>
      </c>
      <c r="D6" s="6" t="s">
        <v>527</v>
      </c>
      <c r="E6" s="7">
        <v>80</v>
      </c>
      <c r="F6" s="7">
        <v>65</v>
      </c>
      <c r="G6" s="7">
        <v>60</v>
      </c>
      <c r="H6" s="7">
        <v>60</v>
      </c>
      <c r="I6" s="7">
        <v>75</v>
      </c>
      <c r="J6" s="7">
        <f t="shared" si="0"/>
        <v>68</v>
      </c>
      <c r="K6" s="11" t="s">
        <v>615</v>
      </c>
    </row>
    <row r="7" spans="1:11" s="5" customFormat="1" ht="20.05" customHeight="1" x14ac:dyDescent="0.5">
      <c r="A7" s="6" t="s">
        <v>358</v>
      </c>
      <c r="B7" s="6" t="s">
        <v>367</v>
      </c>
      <c r="C7" s="11" t="s">
        <v>368</v>
      </c>
      <c r="D7" s="6" t="s">
        <v>529</v>
      </c>
      <c r="E7" s="7">
        <v>85</v>
      </c>
      <c r="F7" s="7">
        <v>86</v>
      </c>
      <c r="G7" s="7">
        <v>80</v>
      </c>
      <c r="H7" s="7">
        <v>80</v>
      </c>
      <c r="I7" s="7">
        <v>86</v>
      </c>
      <c r="J7" s="7">
        <f t="shared" si="0"/>
        <v>84</v>
      </c>
      <c r="K7" s="11" t="s">
        <v>616</v>
      </c>
    </row>
    <row r="8" spans="1:11" s="5" customFormat="1" ht="25.2" x14ac:dyDescent="0.5">
      <c r="A8" s="6" t="s">
        <v>369</v>
      </c>
      <c r="B8" s="6" t="s">
        <v>370</v>
      </c>
      <c r="C8" s="10" t="s">
        <v>371</v>
      </c>
      <c r="D8" s="6" t="s">
        <v>523</v>
      </c>
      <c r="E8" s="7">
        <v>86</v>
      </c>
      <c r="F8" s="7">
        <v>80</v>
      </c>
      <c r="G8" s="7">
        <v>85</v>
      </c>
      <c r="H8" s="7">
        <v>86</v>
      </c>
      <c r="I8" s="7">
        <v>88</v>
      </c>
      <c r="J8" s="7">
        <f t="shared" si="0"/>
        <v>85</v>
      </c>
      <c r="K8" s="11" t="s">
        <v>617</v>
      </c>
    </row>
    <row r="9" spans="1:11" s="5" customFormat="1" ht="20.05" customHeight="1" x14ac:dyDescent="0.5">
      <c r="A9" s="6" t="s">
        <v>369</v>
      </c>
      <c r="B9" s="6" t="s">
        <v>372</v>
      </c>
      <c r="C9" s="11" t="s">
        <v>373</v>
      </c>
      <c r="D9" s="6" t="s">
        <v>526</v>
      </c>
      <c r="E9" s="7">
        <v>66</v>
      </c>
      <c r="F9" s="7">
        <v>75</v>
      </c>
      <c r="G9" s="7">
        <v>70</v>
      </c>
      <c r="H9" s="7">
        <v>78</v>
      </c>
      <c r="I9" s="7">
        <v>80</v>
      </c>
      <c r="J9" s="7">
        <f t="shared" si="0"/>
        <v>75</v>
      </c>
      <c r="K9" s="11" t="s">
        <v>618</v>
      </c>
    </row>
    <row r="10" spans="1:11" s="5" customFormat="1" ht="20.05" customHeight="1" x14ac:dyDescent="0.5">
      <c r="A10" s="6" t="s">
        <v>369</v>
      </c>
      <c r="B10" s="6" t="s">
        <v>374</v>
      </c>
      <c r="C10" s="11" t="s">
        <v>375</v>
      </c>
      <c r="D10" s="6" t="s">
        <v>527</v>
      </c>
      <c r="E10" s="7">
        <v>80</v>
      </c>
      <c r="F10" s="7">
        <v>68</v>
      </c>
      <c r="G10" s="7">
        <v>68</v>
      </c>
      <c r="H10" s="7">
        <v>78</v>
      </c>
      <c r="I10" s="7">
        <v>88</v>
      </c>
      <c r="J10" s="7">
        <f t="shared" si="0"/>
        <v>77</v>
      </c>
      <c r="K10" s="11" t="s">
        <v>619</v>
      </c>
    </row>
    <row r="11" spans="1:11" s="5" customFormat="1" ht="20.05" customHeight="1" x14ac:dyDescent="0.5">
      <c r="A11" s="6" t="s">
        <v>376</v>
      </c>
      <c r="B11" s="6" t="s">
        <v>377</v>
      </c>
      <c r="C11" s="11" t="s">
        <v>378</v>
      </c>
      <c r="D11" s="6" t="s">
        <v>527</v>
      </c>
      <c r="E11" s="7">
        <v>68</v>
      </c>
      <c r="F11" s="7">
        <v>60</v>
      </c>
      <c r="G11" s="7">
        <v>60</v>
      </c>
      <c r="H11" s="7">
        <v>78</v>
      </c>
      <c r="I11" s="7">
        <v>80</v>
      </c>
      <c r="J11" s="7">
        <f t="shared" si="0"/>
        <v>70</v>
      </c>
      <c r="K11" s="11" t="s">
        <v>620</v>
      </c>
    </row>
    <row r="12" spans="1:11" s="5" customFormat="1" ht="20.05" customHeight="1" x14ac:dyDescent="0.5">
      <c r="A12" s="6" t="s">
        <v>379</v>
      </c>
      <c r="B12" s="6" t="s">
        <v>380</v>
      </c>
      <c r="C12" s="11" t="s">
        <v>381</v>
      </c>
      <c r="D12" s="6" t="s">
        <v>526</v>
      </c>
      <c r="E12" s="7">
        <v>80</v>
      </c>
      <c r="F12" s="7">
        <v>70</v>
      </c>
      <c r="G12" s="7">
        <v>80</v>
      </c>
      <c r="H12" s="7">
        <v>80</v>
      </c>
      <c r="I12" s="7">
        <v>90</v>
      </c>
      <c r="J12" s="7">
        <f t="shared" si="0"/>
        <v>80</v>
      </c>
      <c r="K12" s="11" t="s">
        <v>621</v>
      </c>
    </row>
    <row r="13" spans="1:11" s="5" customFormat="1" ht="20.05" customHeight="1" x14ac:dyDescent="0.5">
      <c r="A13" s="6" t="s">
        <v>379</v>
      </c>
      <c r="B13" s="6" t="s">
        <v>382</v>
      </c>
      <c r="C13" s="11" t="s">
        <v>383</v>
      </c>
      <c r="D13" s="6" t="s">
        <v>523</v>
      </c>
      <c r="E13" s="7">
        <v>80</v>
      </c>
      <c r="F13" s="7">
        <v>72</v>
      </c>
      <c r="G13" s="7">
        <v>72</v>
      </c>
      <c r="H13" s="7">
        <v>70</v>
      </c>
      <c r="I13" s="7">
        <v>90</v>
      </c>
      <c r="J13" s="7">
        <f t="shared" si="0"/>
        <v>77</v>
      </c>
      <c r="K13" s="11" t="s">
        <v>622</v>
      </c>
    </row>
    <row r="14" spans="1:11" s="5" customFormat="1" ht="20.05" customHeight="1" x14ac:dyDescent="0.5">
      <c r="A14" s="6" t="s">
        <v>379</v>
      </c>
      <c r="B14" s="6" t="s">
        <v>384</v>
      </c>
      <c r="C14" s="11" t="s">
        <v>385</v>
      </c>
      <c r="D14" s="6" t="s">
        <v>523</v>
      </c>
      <c r="E14" s="7">
        <v>88</v>
      </c>
      <c r="F14" s="7">
        <v>76</v>
      </c>
      <c r="G14" s="7">
        <v>80</v>
      </c>
      <c r="H14" s="7">
        <v>80</v>
      </c>
      <c r="I14" s="7">
        <v>95</v>
      </c>
      <c r="J14" s="7">
        <f t="shared" si="0"/>
        <v>84</v>
      </c>
      <c r="K14" s="11" t="s">
        <v>623</v>
      </c>
    </row>
    <row r="15" spans="1:11" s="5" customFormat="1" ht="20.05" customHeight="1" x14ac:dyDescent="0.5">
      <c r="A15" s="6" t="s">
        <v>379</v>
      </c>
      <c r="B15" s="6" t="s">
        <v>386</v>
      </c>
      <c r="C15" s="11" t="s">
        <v>387</v>
      </c>
      <c r="D15" s="6" t="s">
        <v>529</v>
      </c>
      <c r="E15" s="7">
        <v>86</v>
      </c>
      <c r="F15" s="7">
        <v>80</v>
      </c>
      <c r="G15" s="7">
        <v>80</v>
      </c>
      <c r="H15" s="7">
        <v>80</v>
      </c>
      <c r="I15" s="7">
        <v>95</v>
      </c>
      <c r="J15" s="7">
        <f t="shared" si="0"/>
        <v>85</v>
      </c>
      <c r="K15" s="11" t="s">
        <v>624</v>
      </c>
    </row>
    <row r="16" spans="1:11" s="5" customFormat="1" ht="20.05" customHeight="1" x14ac:dyDescent="0.5">
      <c r="A16" s="6" t="s">
        <v>379</v>
      </c>
      <c r="B16" s="6" t="s">
        <v>388</v>
      </c>
      <c r="C16" s="11" t="s">
        <v>389</v>
      </c>
      <c r="D16" s="6" t="s">
        <v>526</v>
      </c>
      <c r="E16" s="7">
        <v>86</v>
      </c>
      <c r="F16" s="7">
        <v>80</v>
      </c>
      <c r="G16" s="7">
        <v>72</v>
      </c>
      <c r="H16" s="7">
        <v>78</v>
      </c>
      <c r="I16" s="7">
        <v>90</v>
      </c>
      <c r="J16" s="7">
        <f t="shared" si="0"/>
        <v>82</v>
      </c>
      <c r="K16" s="11" t="s">
        <v>625</v>
      </c>
    </row>
    <row r="17" spans="1:11" s="5" customFormat="1" ht="20.05" customHeight="1" x14ac:dyDescent="0.5">
      <c r="A17" s="6" t="s">
        <v>379</v>
      </c>
      <c r="B17" s="6" t="s">
        <v>390</v>
      </c>
      <c r="C17" s="11" t="s">
        <v>391</v>
      </c>
      <c r="D17" s="6" t="s">
        <v>529</v>
      </c>
      <c r="E17" s="7">
        <v>88</v>
      </c>
      <c r="F17" s="7">
        <v>82</v>
      </c>
      <c r="G17" s="7">
        <v>88</v>
      </c>
      <c r="H17" s="7">
        <v>86</v>
      </c>
      <c r="I17" s="7">
        <v>90</v>
      </c>
      <c r="J17" s="7">
        <f t="shared" si="0"/>
        <v>87</v>
      </c>
      <c r="K17" s="11" t="s">
        <v>626</v>
      </c>
    </row>
    <row r="18" spans="1:11" s="5" customFormat="1" ht="20.05" customHeight="1" x14ac:dyDescent="0.5">
      <c r="A18" s="6" t="s">
        <v>392</v>
      </c>
      <c r="B18" s="6" t="s">
        <v>393</v>
      </c>
      <c r="C18" s="11" t="s">
        <v>394</v>
      </c>
      <c r="D18" s="6" t="s">
        <v>526</v>
      </c>
      <c r="E18" s="7">
        <v>72</v>
      </c>
      <c r="F18" s="7">
        <v>72</v>
      </c>
      <c r="G18" s="7">
        <v>80</v>
      </c>
      <c r="H18" s="7">
        <v>66</v>
      </c>
      <c r="I18" s="7">
        <v>75</v>
      </c>
      <c r="J18" s="7">
        <f t="shared" si="0"/>
        <v>73</v>
      </c>
      <c r="K18" s="11" t="s">
        <v>627</v>
      </c>
    </row>
    <row r="19" spans="1:11" s="5" customFormat="1" ht="20.05" customHeight="1" x14ac:dyDescent="0.5">
      <c r="A19" s="6" t="s">
        <v>392</v>
      </c>
      <c r="B19" s="6" t="s">
        <v>395</v>
      </c>
      <c r="C19" s="11" t="s">
        <v>396</v>
      </c>
      <c r="D19" s="6" t="s">
        <v>529</v>
      </c>
      <c r="E19" s="7">
        <v>80</v>
      </c>
      <c r="F19" s="7">
        <v>64</v>
      </c>
      <c r="G19" s="7">
        <v>80</v>
      </c>
      <c r="H19" s="7">
        <v>60</v>
      </c>
      <c r="I19" s="7">
        <v>68</v>
      </c>
      <c r="J19" s="7">
        <f t="shared" si="0"/>
        <v>69</v>
      </c>
      <c r="K19" s="11" t="s">
        <v>628</v>
      </c>
    </row>
    <row r="20" spans="1:11" s="5" customFormat="1" ht="20.05" customHeight="1" x14ac:dyDescent="0.5">
      <c r="A20" s="6" t="s">
        <v>392</v>
      </c>
      <c r="B20" s="6" t="s">
        <v>397</v>
      </c>
      <c r="C20" s="11" t="s">
        <v>398</v>
      </c>
      <c r="D20" s="6" t="s">
        <v>526</v>
      </c>
      <c r="E20" s="7">
        <v>80</v>
      </c>
      <c r="F20" s="7">
        <v>64</v>
      </c>
      <c r="G20" s="7">
        <v>72</v>
      </c>
      <c r="H20" s="7">
        <v>60</v>
      </c>
      <c r="I20" s="7">
        <v>70</v>
      </c>
      <c r="J20" s="7">
        <f t="shared" si="0"/>
        <v>68</v>
      </c>
      <c r="K20" s="11" t="s">
        <v>629</v>
      </c>
    </row>
    <row r="21" spans="1:11" s="5" customFormat="1" ht="20.05" customHeight="1" x14ac:dyDescent="0.5">
      <c r="A21" s="6" t="s">
        <v>392</v>
      </c>
      <c r="B21" s="6" t="s">
        <v>399</v>
      </c>
      <c r="C21" s="11" t="s">
        <v>400</v>
      </c>
      <c r="D21" s="6" t="s">
        <v>523</v>
      </c>
      <c r="E21" s="7">
        <v>80</v>
      </c>
      <c r="F21" s="7">
        <v>72</v>
      </c>
      <c r="G21" s="7">
        <v>72</v>
      </c>
      <c r="H21" s="7">
        <v>66</v>
      </c>
      <c r="I21" s="7">
        <v>63</v>
      </c>
      <c r="J21" s="7">
        <f t="shared" si="0"/>
        <v>70</v>
      </c>
      <c r="K21" s="11" t="s">
        <v>630</v>
      </c>
    </row>
    <row r="22" spans="1:11" s="5" customFormat="1" ht="20.05" customHeight="1" x14ac:dyDescent="0.5">
      <c r="A22" s="6" t="s">
        <v>392</v>
      </c>
      <c r="B22" s="6" t="s">
        <v>401</v>
      </c>
      <c r="C22" s="11" t="s">
        <v>402</v>
      </c>
      <c r="D22" s="6" t="s">
        <v>526</v>
      </c>
      <c r="E22" s="7">
        <v>80</v>
      </c>
      <c r="F22" s="7">
        <v>68</v>
      </c>
      <c r="G22" s="7">
        <v>80</v>
      </c>
      <c r="H22" s="7">
        <v>60</v>
      </c>
      <c r="I22" s="7">
        <v>62</v>
      </c>
      <c r="J22" s="7">
        <f t="shared" si="0"/>
        <v>68</v>
      </c>
      <c r="K22" s="11" t="s">
        <v>631</v>
      </c>
    </row>
    <row r="23" spans="1:11" s="5" customFormat="1" ht="20.05" customHeight="1" x14ac:dyDescent="0.5">
      <c r="A23" s="6" t="s">
        <v>392</v>
      </c>
      <c r="B23" s="6" t="s">
        <v>403</v>
      </c>
      <c r="C23" s="11" t="s">
        <v>404</v>
      </c>
      <c r="D23" s="6" t="s">
        <v>529</v>
      </c>
      <c r="E23" s="7">
        <v>86</v>
      </c>
      <c r="F23" s="7">
        <v>80</v>
      </c>
      <c r="G23" s="7">
        <v>80</v>
      </c>
      <c r="H23" s="7">
        <v>80</v>
      </c>
      <c r="I23" s="7">
        <v>92</v>
      </c>
      <c r="J23" s="7">
        <f t="shared" si="0"/>
        <v>84</v>
      </c>
      <c r="K23" s="11" t="s">
        <v>632</v>
      </c>
    </row>
    <row r="24" spans="1:11" s="5" customFormat="1" ht="20.05" customHeight="1" x14ac:dyDescent="0.5">
      <c r="A24" s="6" t="s">
        <v>405</v>
      </c>
      <c r="B24" s="6" t="s">
        <v>406</v>
      </c>
      <c r="C24" s="11" t="s">
        <v>407</v>
      </c>
      <c r="D24" s="6" t="s">
        <v>523</v>
      </c>
      <c r="E24" s="7">
        <v>92</v>
      </c>
      <c r="F24" s="7">
        <v>88</v>
      </c>
      <c r="G24" s="7">
        <v>95</v>
      </c>
      <c r="H24" s="7">
        <v>86</v>
      </c>
      <c r="I24" s="7">
        <v>95</v>
      </c>
      <c r="J24" s="7">
        <f t="shared" si="0"/>
        <v>91</v>
      </c>
      <c r="K24" s="11"/>
    </row>
    <row r="25" spans="1:11" s="5" customFormat="1" ht="20.05" customHeight="1" x14ac:dyDescent="0.5">
      <c r="A25" s="6" t="s">
        <v>408</v>
      </c>
      <c r="B25" s="6" t="s">
        <v>409</v>
      </c>
      <c r="C25" s="11" t="s">
        <v>410</v>
      </c>
      <c r="D25" s="9" t="s">
        <v>523</v>
      </c>
      <c r="E25" s="7">
        <v>66</v>
      </c>
      <c r="F25" s="7">
        <v>56</v>
      </c>
      <c r="G25" s="7">
        <v>80</v>
      </c>
      <c r="H25" s="7">
        <v>70</v>
      </c>
      <c r="I25" s="7">
        <v>80</v>
      </c>
      <c r="J25" s="7">
        <f t="shared" si="0"/>
        <v>70</v>
      </c>
      <c r="K25" s="11" t="s">
        <v>633</v>
      </c>
    </row>
    <row r="26" spans="1:11" s="5" customFormat="1" ht="20.05" customHeight="1" x14ac:dyDescent="0.5">
      <c r="A26" s="6" t="s">
        <v>408</v>
      </c>
      <c r="B26" s="6" t="s">
        <v>411</v>
      </c>
      <c r="C26" s="11" t="s">
        <v>412</v>
      </c>
      <c r="D26" s="6" t="s">
        <v>535</v>
      </c>
      <c r="E26" s="7">
        <v>90</v>
      </c>
      <c r="F26" s="7">
        <v>85</v>
      </c>
      <c r="G26" s="7">
        <v>80</v>
      </c>
      <c r="H26" s="7">
        <v>86</v>
      </c>
      <c r="I26" s="7">
        <v>90</v>
      </c>
      <c r="J26" s="7">
        <f t="shared" si="0"/>
        <v>86</v>
      </c>
      <c r="K26" s="11" t="s">
        <v>634</v>
      </c>
    </row>
    <row r="27" spans="1:11" s="5" customFormat="1" ht="20.05" customHeight="1" x14ac:dyDescent="0.5">
      <c r="A27" s="6" t="s">
        <v>408</v>
      </c>
      <c r="B27" s="6" t="s">
        <v>413</v>
      </c>
      <c r="C27" s="11" t="s">
        <v>414</v>
      </c>
      <c r="D27" s="6" t="s">
        <v>529</v>
      </c>
      <c r="E27" s="7">
        <v>66</v>
      </c>
      <c r="F27" s="7">
        <v>60</v>
      </c>
      <c r="G27" s="7">
        <v>60</v>
      </c>
      <c r="H27" s="7">
        <v>60</v>
      </c>
      <c r="I27" s="7">
        <v>62</v>
      </c>
      <c r="J27" s="7">
        <f t="shared" si="0"/>
        <v>61</v>
      </c>
      <c r="K27" s="11" t="s">
        <v>635</v>
      </c>
    </row>
  </sheetData>
  <mergeCells count="6">
    <mergeCell ref="J1:J2"/>
    <mergeCell ref="K1:K2"/>
    <mergeCell ref="A1:D2"/>
    <mergeCell ref="E1:E2"/>
    <mergeCell ref="F1:F2"/>
    <mergeCell ref="G1:I1"/>
  </mergeCells>
  <phoneticPr fontId="5" type="noConversion"/>
  <conditionalFormatting sqref="J3:J27">
    <cfRule type="cellIs" dxfId="2" priority="1" operator="lessThan">
      <formula>60</formula>
    </cfRule>
  </conditionalFormatting>
  <pageMargins left="0.70866141732283472" right="0.70866141732283472" top="0.55118110236220474"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7F91A6-8435-42C6-B450-FC40436C79BC}">
  <dimension ref="A1:K27"/>
  <sheetViews>
    <sheetView workbookViewId="0">
      <pane xSplit="4" ySplit="2" topLeftCell="E3" activePane="bottomRight" state="frozen"/>
      <selection pane="topRight" activeCell="E1" sqref="E1"/>
      <selection pane="bottomLeft" activeCell="A3" sqref="A3"/>
      <selection pane="bottomRight" activeCell="A3" sqref="A3"/>
    </sheetView>
  </sheetViews>
  <sheetFormatPr defaultColWidth="8.6484375" defaultRowHeight="14.1" x14ac:dyDescent="0.5"/>
  <cols>
    <col min="1" max="1" width="6.44921875" style="5" bestFit="1" customWidth="1"/>
    <col min="2" max="2" width="12.046875" style="5" bestFit="1" customWidth="1"/>
    <col min="3" max="3" width="8.59765625" style="8" customWidth="1"/>
    <col min="4" max="4" width="31.796875" style="5" customWidth="1"/>
    <col min="5" max="7" width="8.1484375" style="8" bestFit="1" customWidth="1"/>
    <col min="8" max="8" width="12.8984375" style="8" customWidth="1"/>
    <col min="9" max="9" width="10.09765625" style="8" customWidth="1"/>
    <col min="10" max="10" width="5.5" style="5" customWidth="1"/>
    <col min="11" max="11" width="12.1484375" style="5" customWidth="1"/>
    <col min="12" max="16384" width="8.6484375" style="5"/>
  </cols>
  <sheetData>
    <row r="1" spans="1:11" ht="17.05" customHeight="1" x14ac:dyDescent="0.5">
      <c r="A1" s="14" t="s">
        <v>29</v>
      </c>
      <c r="B1" s="25"/>
      <c r="C1" s="25"/>
      <c r="D1" s="26"/>
      <c r="E1" s="23" t="s">
        <v>0</v>
      </c>
      <c r="F1" s="23" t="s">
        <v>1</v>
      </c>
      <c r="G1" s="20" t="s">
        <v>2</v>
      </c>
      <c r="H1" s="21"/>
      <c r="I1" s="22"/>
      <c r="J1" s="12" t="s">
        <v>3</v>
      </c>
      <c r="K1" s="12" t="s">
        <v>4</v>
      </c>
    </row>
    <row r="2" spans="1:11" ht="33" customHeight="1" x14ac:dyDescent="0.5">
      <c r="A2" s="27"/>
      <c r="B2" s="28"/>
      <c r="C2" s="28"/>
      <c r="D2" s="29"/>
      <c r="E2" s="24"/>
      <c r="F2" s="24"/>
      <c r="G2" s="3" t="s">
        <v>18</v>
      </c>
      <c r="H2" s="3" t="s">
        <v>19</v>
      </c>
      <c r="I2" s="3" t="s">
        <v>20</v>
      </c>
      <c r="J2" s="13"/>
      <c r="K2" s="13"/>
    </row>
    <row r="3" spans="1:11" ht="19" customHeight="1" x14ac:dyDescent="0.5">
      <c r="A3" s="6" t="s">
        <v>415</v>
      </c>
      <c r="B3" s="6" t="s">
        <v>416</v>
      </c>
      <c r="C3" s="11" t="s">
        <v>417</v>
      </c>
      <c r="D3" s="6" t="s">
        <v>523</v>
      </c>
      <c r="E3" s="7">
        <v>75</v>
      </c>
      <c r="F3" s="7">
        <v>75</v>
      </c>
      <c r="G3" s="7">
        <v>80</v>
      </c>
      <c r="H3" s="7">
        <v>70</v>
      </c>
      <c r="I3" s="7">
        <v>72</v>
      </c>
      <c r="J3" s="7">
        <f>ROUND(E3*0.15+F3*0.25+(G3*0.25+H3*0.35+I3*0.4)*0.6,0)</f>
        <v>74</v>
      </c>
      <c r="K3" s="11" t="s">
        <v>735</v>
      </c>
    </row>
    <row r="4" spans="1:11" ht="19" customHeight="1" x14ac:dyDescent="0.5">
      <c r="A4" s="6" t="s">
        <v>415</v>
      </c>
      <c r="B4" s="6" t="s">
        <v>418</v>
      </c>
      <c r="C4" s="11" t="s">
        <v>419</v>
      </c>
      <c r="D4" s="6" t="s">
        <v>529</v>
      </c>
      <c r="E4" s="7">
        <v>75</v>
      </c>
      <c r="F4" s="7">
        <v>75</v>
      </c>
      <c r="G4" s="7">
        <v>80</v>
      </c>
      <c r="H4" s="7">
        <v>80</v>
      </c>
      <c r="I4" s="7">
        <v>82</v>
      </c>
      <c r="J4" s="7">
        <f t="shared" ref="J4:J26" si="0">ROUND(E4*0.15+F4*0.25+(G4*0.25+H4*0.35+I4*0.4)*0.6,0)</f>
        <v>78</v>
      </c>
      <c r="K4" s="11" t="s">
        <v>736</v>
      </c>
    </row>
    <row r="5" spans="1:11" ht="19" customHeight="1" x14ac:dyDescent="0.5">
      <c r="A5" s="6" t="s">
        <v>415</v>
      </c>
      <c r="B5" s="6" t="s">
        <v>420</v>
      </c>
      <c r="C5" s="11" t="s">
        <v>421</v>
      </c>
      <c r="D5" s="6" t="s">
        <v>529</v>
      </c>
      <c r="E5" s="7">
        <v>85</v>
      </c>
      <c r="F5" s="7">
        <v>75</v>
      </c>
      <c r="G5" s="7">
        <v>85</v>
      </c>
      <c r="H5" s="7">
        <v>85</v>
      </c>
      <c r="I5" s="7">
        <v>85</v>
      </c>
      <c r="J5" s="7">
        <f t="shared" si="0"/>
        <v>83</v>
      </c>
      <c r="K5" s="11" t="s">
        <v>737</v>
      </c>
    </row>
    <row r="6" spans="1:11" ht="19" customHeight="1" x14ac:dyDescent="0.5">
      <c r="A6" s="6" t="s">
        <v>415</v>
      </c>
      <c r="B6" s="6" t="s">
        <v>422</v>
      </c>
      <c r="C6" s="11" t="s">
        <v>423</v>
      </c>
      <c r="D6" s="6" t="s">
        <v>527</v>
      </c>
      <c r="E6" s="7">
        <v>85</v>
      </c>
      <c r="F6" s="7">
        <v>85</v>
      </c>
      <c r="G6" s="7">
        <v>85</v>
      </c>
      <c r="H6" s="7">
        <v>80</v>
      </c>
      <c r="I6" s="7">
        <v>85</v>
      </c>
      <c r="J6" s="7">
        <f t="shared" si="0"/>
        <v>84</v>
      </c>
      <c r="K6" s="11" t="s">
        <v>738</v>
      </c>
    </row>
    <row r="7" spans="1:11" ht="19" customHeight="1" x14ac:dyDescent="0.5">
      <c r="A7" s="6" t="s">
        <v>415</v>
      </c>
      <c r="B7" s="6" t="s">
        <v>424</v>
      </c>
      <c r="C7" s="11" t="s">
        <v>425</v>
      </c>
      <c r="D7" s="6" t="s">
        <v>526</v>
      </c>
      <c r="E7" s="7">
        <v>85</v>
      </c>
      <c r="F7" s="7">
        <v>80</v>
      </c>
      <c r="G7" s="7">
        <v>85</v>
      </c>
      <c r="H7" s="7">
        <v>85</v>
      </c>
      <c r="I7" s="7">
        <v>80</v>
      </c>
      <c r="J7" s="7">
        <f t="shared" si="0"/>
        <v>83</v>
      </c>
      <c r="K7" s="11" t="s">
        <v>739</v>
      </c>
    </row>
    <row r="8" spans="1:11" ht="19" customHeight="1" x14ac:dyDescent="0.5">
      <c r="A8" s="6" t="s">
        <v>415</v>
      </c>
      <c r="B8" s="6" t="s">
        <v>426</v>
      </c>
      <c r="C8" s="11" t="s">
        <v>427</v>
      </c>
      <c r="D8" s="6" t="s">
        <v>527</v>
      </c>
      <c r="E8" s="7">
        <v>74</v>
      </c>
      <c r="F8" s="7">
        <v>73</v>
      </c>
      <c r="G8" s="7">
        <v>60</v>
      </c>
      <c r="H8" s="7">
        <v>60</v>
      </c>
      <c r="I8" s="7">
        <v>76</v>
      </c>
      <c r="J8" s="7">
        <f t="shared" si="0"/>
        <v>69</v>
      </c>
      <c r="K8" s="11" t="s">
        <v>740</v>
      </c>
    </row>
    <row r="9" spans="1:11" ht="29.05" customHeight="1" x14ac:dyDescent="0.5">
      <c r="A9" s="6" t="s">
        <v>415</v>
      </c>
      <c r="B9" s="6" t="s">
        <v>428</v>
      </c>
      <c r="C9" s="10" t="s">
        <v>429</v>
      </c>
      <c r="D9" s="9" t="s">
        <v>536</v>
      </c>
      <c r="E9" s="7">
        <v>30</v>
      </c>
      <c r="F9" s="7">
        <v>63</v>
      </c>
      <c r="G9" s="7">
        <v>83</v>
      </c>
      <c r="H9" s="7">
        <v>62</v>
      </c>
      <c r="I9" s="7">
        <v>82</v>
      </c>
      <c r="J9" s="7">
        <f t="shared" si="0"/>
        <v>65</v>
      </c>
      <c r="K9" s="11" t="s">
        <v>741</v>
      </c>
    </row>
    <row r="10" spans="1:11" ht="19" customHeight="1" x14ac:dyDescent="0.5">
      <c r="A10" s="6" t="s">
        <v>430</v>
      </c>
      <c r="B10" s="6" t="s">
        <v>431</v>
      </c>
      <c r="C10" s="11" t="s">
        <v>432</v>
      </c>
      <c r="D10" s="6" t="s">
        <v>529</v>
      </c>
      <c r="E10" s="7">
        <v>85</v>
      </c>
      <c r="F10" s="7">
        <v>82</v>
      </c>
      <c r="G10" s="7">
        <v>71</v>
      </c>
      <c r="H10" s="7">
        <v>63</v>
      </c>
      <c r="I10" s="7">
        <v>83</v>
      </c>
      <c r="J10" s="7">
        <f t="shared" si="0"/>
        <v>77</v>
      </c>
      <c r="K10" s="11" t="s">
        <v>742</v>
      </c>
    </row>
    <row r="11" spans="1:11" ht="19" customHeight="1" x14ac:dyDescent="0.5">
      <c r="A11" s="6" t="s">
        <v>430</v>
      </c>
      <c r="B11" s="6" t="s">
        <v>433</v>
      </c>
      <c r="C11" s="11" t="s">
        <v>434</v>
      </c>
      <c r="D11" s="6" t="s">
        <v>526</v>
      </c>
      <c r="E11" s="7">
        <v>78</v>
      </c>
      <c r="F11" s="7">
        <v>80</v>
      </c>
      <c r="G11" s="7">
        <v>73</v>
      </c>
      <c r="H11" s="7">
        <v>63</v>
      </c>
      <c r="I11" s="7">
        <v>83</v>
      </c>
      <c r="J11" s="7">
        <f t="shared" si="0"/>
        <v>76</v>
      </c>
      <c r="K11" s="11" t="s">
        <v>743</v>
      </c>
    </row>
    <row r="12" spans="1:11" ht="19" customHeight="1" x14ac:dyDescent="0.5">
      <c r="A12" s="6" t="s">
        <v>430</v>
      </c>
      <c r="B12" s="6" t="s">
        <v>435</v>
      </c>
      <c r="C12" s="11" t="s">
        <v>436</v>
      </c>
      <c r="D12" s="6" t="s">
        <v>524</v>
      </c>
      <c r="E12" s="7">
        <v>83</v>
      </c>
      <c r="F12" s="7">
        <v>85</v>
      </c>
      <c r="G12" s="7">
        <v>78</v>
      </c>
      <c r="H12" s="7">
        <v>76</v>
      </c>
      <c r="I12" s="7">
        <v>84</v>
      </c>
      <c r="J12" s="7">
        <f t="shared" si="0"/>
        <v>82</v>
      </c>
      <c r="K12" s="11" t="s">
        <v>744</v>
      </c>
    </row>
    <row r="13" spans="1:11" ht="19" customHeight="1" x14ac:dyDescent="0.5">
      <c r="A13" s="6" t="s">
        <v>430</v>
      </c>
      <c r="B13" s="6" t="s">
        <v>437</v>
      </c>
      <c r="C13" s="11" t="s">
        <v>438</v>
      </c>
      <c r="D13" s="6" t="s">
        <v>529</v>
      </c>
      <c r="E13" s="7">
        <v>70</v>
      </c>
      <c r="F13" s="7">
        <v>70</v>
      </c>
      <c r="G13" s="7">
        <v>70</v>
      </c>
      <c r="H13" s="7">
        <v>70</v>
      </c>
      <c r="I13" s="7">
        <v>70</v>
      </c>
      <c r="J13" s="7">
        <f t="shared" si="0"/>
        <v>70</v>
      </c>
      <c r="K13" s="11" t="s">
        <v>745</v>
      </c>
    </row>
    <row r="14" spans="1:11" ht="19" customHeight="1" x14ac:dyDescent="0.5">
      <c r="A14" s="6" t="s">
        <v>439</v>
      </c>
      <c r="B14" s="6" t="s">
        <v>440</v>
      </c>
      <c r="C14" s="11" t="s">
        <v>441</v>
      </c>
      <c r="D14" s="6" t="s">
        <v>527</v>
      </c>
      <c r="E14" s="7">
        <v>70</v>
      </c>
      <c r="F14" s="7">
        <v>60</v>
      </c>
      <c r="G14" s="7">
        <v>65</v>
      </c>
      <c r="H14" s="7">
        <v>65</v>
      </c>
      <c r="I14" s="7">
        <v>65</v>
      </c>
      <c r="J14" s="7">
        <f t="shared" si="0"/>
        <v>65</v>
      </c>
      <c r="K14" s="11" t="s">
        <v>746</v>
      </c>
    </row>
    <row r="15" spans="1:11" ht="19" customHeight="1" x14ac:dyDescent="0.5">
      <c r="A15" s="6" t="s">
        <v>439</v>
      </c>
      <c r="B15" s="6" t="s">
        <v>442</v>
      </c>
      <c r="C15" s="11" t="s">
        <v>443</v>
      </c>
      <c r="D15" s="6" t="s">
        <v>527</v>
      </c>
      <c r="E15" s="7">
        <v>70</v>
      </c>
      <c r="F15" s="7">
        <v>70</v>
      </c>
      <c r="G15" s="7">
        <v>75</v>
      </c>
      <c r="H15" s="7">
        <v>75</v>
      </c>
      <c r="I15" s="7">
        <v>75</v>
      </c>
      <c r="J15" s="7">
        <f t="shared" si="0"/>
        <v>73</v>
      </c>
      <c r="K15" s="11" t="s">
        <v>747</v>
      </c>
    </row>
    <row r="16" spans="1:11" ht="19" customHeight="1" x14ac:dyDescent="0.5">
      <c r="A16" s="6" t="s">
        <v>439</v>
      </c>
      <c r="B16" s="6" t="s">
        <v>444</v>
      </c>
      <c r="C16" s="11" t="s">
        <v>445</v>
      </c>
      <c r="D16" s="6" t="s">
        <v>526</v>
      </c>
      <c r="E16" s="7">
        <v>70</v>
      </c>
      <c r="F16" s="7">
        <v>70</v>
      </c>
      <c r="G16" s="7">
        <v>75</v>
      </c>
      <c r="H16" s="7">
        <v>72</v>
      </c>
      <c r="I16" s="7">
        <v>75</v>
      </c>
      <c r="J16" s="7">
        <f t="shared" si="0"/>
        <v>72</v>
      </c>
      <c r="K16" s="11" t="s">
        <v>748</v>
      </c>
    </row>
    <row r="17" spans="1:11" ht="19" customHeight="1" x14ac:dyDescent="0.5">
      <c r="A17" s="6" t="s">
        <v>439</v>
      </c>
      <c r="B17" s="6" t="s">
        <v>446</v>
      </c>
      <c r="C17" s="11" t="s">
        <v>447</v>
      </c>
      <c r="D17" s="6" t="s">
        <v>526</v>
      </c>
      <c r="E17" s="7">
        <v>70</v>
      </c>
      <c r="F17" s="7">
        <v>60</v>
      </c>
      <c r="G17" s="7">
        <v>70</v>
      </c>
      <c r="H17" s="7">
        <v>70</v>
      </c>
      <c r="I17" s="7">
        <v>70</v>
      </c>
      <c r="J17" s="7">
        <f t="shared" si="0"/>
        <v>68</v>
      </c>
      <c r="K17" s="11" t="s">
        <v>749</v>
      </c>
    </row>
    <row r="18" spans="1:11" ht="19" customHeight="1" x14ac:dyDescent="0.5">
      <c r="A18" s="6" t="s">
        <v>439</v>
      </c>
      <c r="B18" s="6" t="s">
        <v>448</v>
      </c>
      <c r="C18" s="11" t="s">
        <v>449</v>
      </c>
      <c r="D18" s="6" t="s">
        <v>527</v>
      </c>
      <c r="E18" s="7">
        <v>80</v>
      </c>
      <c r="F18" s="7">
        <v>70</v>
      </c>
      <c r="G18" s="7">
        <v>70</v>
      </c>
      <c r="H18" s="7">
        <v>70</v>
      </c>
      <c r="I18" s="7">
        <v>70</v>
      </c>
      <c r="J18" s="7">
        <f t="shared" si="0"/>
        <v>72</v>
      </c>
      <c r="K18" s="11" t="s">
        <v>750</v>
      </c>
    </row>
    <row r="19" spans="1:11" ht="19" customHeight="1" x14ac:dyDescent="0.5">
      <c r="A19" s="6" t="s">
        <v>450</v>
      </c>
      <c r="B19" s="6" t="s">
        <v>451</v>
      </c>
      <c r="C19" s="11" t="s">
        <v>452</v>
      </c>
      <c r="D19" s="6" t="s">
        <v>529</v>
      </c>
      <c r="E19" s="7">
        <v>80</v>
      </c>
      <c r="F19" s="7">
        <v>80</v>
      </c>
      <c r="G19" s="7">
        <v>85</v>
      </c>
      <c r="H19" s="7">
        <v>85</v>
      </c>
      <c r="I19" s="7">
        <v>85</v>
      </c>
      <c r="J19" s="7">
        <f t="shared" si="0"/>
        <v>83</v>
      </c>
      <c r="K19" s="11" t="s">
        <v>751</v>
      </c>
    </row>
    <row r="20" spans="1:11" ht="19" customHeight="1" x14ac:dyDescent="0.5">
      <c r="A20" s="6" t="s">
        <v>450</v>
      </c>
      <c r="B20" s="6" t="s">
        <v>453</v>
      </c>
      <c r="C20" s="11" t="s">
        <v>454</v>
      </c>
      <c r="D20" s="6" t="s">
        <v>523</v>
      </c>
      <c r="E20" s="7">
        <v>80</v>
      </c>
      <c r="F20" s="7">
        <v>75</v>
      </c>
      <c r="G20" s="7">
        <v>75</v>
      </c>
      <c r="H20" s="7">
        <v>75</v>
      </c>
      <c r="I20" s="7">
        <v>80</v>
      </c>
      <c r="J20" s="7">
        <f t="shared" si="0"/>
        <v>77</v>
      </c>
      <c r="K20" s="11" t="s">
        <v>752</v>
      </c>
    </row>
    <row r="21" spans="1:11" ht="19" customHeight="1" x14ac:dyDescent="0.5">
      <c r="A21" s="6" t="s">
        <v>450</v>
      </c>
      <c r="B21" s="6" t="s">
        <v>455</v>
      </c>
      <c r="C21" s="11" t="s">
        <v>456</v>
      </c>
      <c r="D21" s="6" t="s">
        <v>523</v>
      </c>
      <c r="E21" s="7">
        <v>85</v>
      </c>
      <c r="F21" s="7">
        <v>90</v>
      </c>
      <c r="G21" s="7">
        <v>95</v>
      </c>
      <c r="H21" s="7">
        <v>90</v>
      </c>
      <c r="I21" s="7">
        <v>90</v>
      </c>
      <c r="J21" s="7">
        <f t="shared" si="0"/>
        <v>90</v>
      </c>
      <c r="K21" s="11" t="s">
        <v>753</v>
      </c>
    </row>
    <row r="22" spans="1:11" ht="19" customHeight="1" x14ac:dyDescent="0.5">
      <c r="A22" s="6" t="s">
        <v>457</v>
      </c>
      <c r="B22" s="6" t="s">
        <v>458</v>
      </c>
      <c r="C22" s="11" t="s">
        <v>459</v>
      </c>
      <c r="D22" s="6" t="s">
        <v>523</v>
      </c>
      <c r="E22" s="7">
        <v>70</v>
      </c>
      <c r="F22" s="7">
        <v>70</v>
      </c>
      <c r="G22" s="7">
        <v>70</v>
      </c>
      <c r="H22" s="7">
        <v>75</v>
      </c>
      <c r="I22" s="7">
        <v>75</v>
      </c>
      <c r="J22" s="7">
        <f t="shared" si="0"/>
        <v>72</v>
      </c>
      <c r="K22" s="11" t="s">
        <v>754</v>
      </c>
    </row>
    <row r="23" spans="1:11" ht="19" customHeight="1" x14ac:dyDescent="0.5">
      <c r="A23" s="6" t="s">
        <v>457</v>
      </c>
      <c r="B23" s="6" t="s">
        <v>460</v>
      </c>
      <c r="C23" s="11" t="s">
        <v>461</v>
      </c>
      <c r="D23" s="6" t="s">
        <v>524</v>
      </c>
      <c r="E23" s="7">
        <v>70</v>
      </c>
      <c r="F23" s="7">
        <v>60</v>
      </c>
      <c r="G23" s="7">
        <v>60</v>
      </c>
      <c r="H23" s="7">
        <v>60</v>
      </c>
      <c r="I23" s="7">
        <v>70</v>
      </c>
      <c r="J23" s="7">
        <f t="shared" si="0"/>
        <v>64</v>
      </c>
      <c r="K23" s="11" t="s">
        <v>755</v>
      </c>
    </row>
    <row r="24" spans="1:11" ht="19" customHeight="1" x14ac:dyDescent="0.5">
      <c r="A24" s="6" t="s">
        <v>462</v>
      </c>
      <c r="B24" s="6" t="s">
        <v>463</v>
      </c>
      <c r="C24" s="11" t="s">
        <v>464</v>
      </c>
      <c r="D24" s="6" t="s">
        <v>527</v>
      </c>
      <c r="E24" s="7">
        <v>90</v>
      </c>
      <c r="F24" s="7">
        <v>95</v>
      </c>
      <c r="G24" s="7">
        <v>90</v>
      </c>
      <c r="H24" s="7">
        <v>90</v>
      </c>
      <c r="I24" s="7">
        <v>95</v>
      </c>
      <c r="J24" s="7">
        <f t="shared" si="0"/>
        <v>92</v>
      </c>
      <c r="K24" s="11" t="s">
        <v>756</v>
      </c>
    </row>
    <row r="25" spans="1:11" ht="19" customHeight="1" x14ac:dyDescent="0.5">
      <c r="A25" s="6" t="s">
        <v>462</v>
      </c>
      <c r="B25" s="6" t="s">
        <v>465</v>
      </c>
      <c r="C25" s="11" t="s">
        <v>466</v>
      </c>
      <c r="D25" s="6" t="s">
        <v>527</v>
      </c>
      <c r="E25" s="7">
        <v>80</v>
      </c>
      <c r="F25" s="7">
        <v>70</v>
      </c>
      <c r="G25" s="7">
        <v>80</v>
      </c>
      <c r="H25" s="7">
        <v>60</v>
      </c>
      <c r="I25" s="7">
        <v>80</v>
      </c>
      <c r="J25" s="7">
        <f t="shared" si="0"/>
        <v>73</v>
      </c>
      <c r="K25" s="11" t="s">
        <v>757</v>
      </c>
    </row>
    <row r="26" spans="1:11" ht="19" customHeight="1" x14ac:dyDescent="0.5">
      <c r="A26" s="6" t="s">
        <v>462</v>
      </c>
      <c r="B26" s="6" t="s">
        <v>467</v>
      </c>
      <c r="C26" s="11" t="s">
        <v>468</v>
      </c>
      <c r="D26" s="6" t="s">
        <v>527</v>
      </c>
      <c r="E26" s="7">
        <v>70</v>
      </c>
      <c r="F26" s="7">
        <v>60</v>
      </c>
      <c r="G26" s="7">
        <v>60</v>
      </c>
      <c r="H26" s="7">
        <v>60</v>
      </c>
      <c r="I26" s="7">
        <v>70</v>
      </c>
      <c r="J26" s="7">
        <f t="shared" si="0"/>
        <v>64</v>
      </c>
      <c r="K26" s="11" t="s">
        <v>758</v>
      </c>
    </row>
    <row r="27" spans="1:11" ht="19" customHeight="1" x14ac:dyDescent="0.5">
      <c r="A27" s="6" t="s">
        <v>462</v>
      </c>
      <c r="B27" s="6" t="s">
        <v>469</v>
      </c>
      <c r="C27" s="11" t="s">
        <v>470</v>
      </c>
      <c r="D27" s="6" t="s">
        <v>523</v>
      </c>
      <c r="E27" s="7">
        <v>70</v>
      </c>
      <c r="F27" s="7">
        <v>70</v>
      </c>
      <c r="G27" s="7">
        <v>60</v>
      </c>
      <c r="H27" s="7">
        <v>70</v>
      </c>
      <c r="I27" s="7">
        <v>80</v>
      </c>
      <c r="J27" s="7">
        <f>ROUND(E27*0.15+F27*0.25+(G27*0.25+H27*0.35+I27*0.4)*0.6,0)</f>
        <v>71</v>
      </c>
      <c r="K27" s="11" t="s">
        <v>759</v>
      </c>
    </row>
  </sheetData>
  <mergeCells count="6">
    <mergeCell ref="J1:J2"/>
    <mergeCell ref="K1:K2"/>
    <mergeCell ref="A1:D2"/>
    <mergeCell ref="E1:E2"/>
    <mergeCell ref="F1:F2"/>
    <mergeCell ref="G1:I1"/>
  </mergeCells>
  <phoneticPr fontId="5" type="noConversion"/>
  <conditionalFormatting sqref="J3:J27">
    <cfRule type="cellIs" dxfId="1" priority="1" operator="lessThan">
      <formula>60</formula>
    </cfRule>
  </conditionalFormatting>
  <pageMargins left="0.70866141732283472" right="0.70866141732283472" top="0.74803149606299213" bottom="0.74803149606299213" header="0.31496062992125984" footer="0.31496062992125984"/>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C4A9E-C9FE-4C87-B6DB-8CC5717DD8F4}">
  <dimension ref="A1:K26"/>
  <sheetViews>
    <sheetView workbookViewId="0">
      <pane xSplit="4" ySplit="2" topLeftCell="E3" activePane="bottomRight" state="frozen"/>
      <selection pane="topRight" activeCell="E1" sqref="E1"/>
      <selection pane="bottomLeft" activeCell="A3" sqref="A3"/>
      <selection pane="bottomRight" activeCell="A3" sqref="A3"/>
    </sheetView>
  </sheetViews>
  <sheetFormatPr defaultColWidth="8.6484375" defaultRowHeight="14.1" x14ac:dyDescent="0.5"/>
  <cols>
    <col min="1" max="1" width="6.94921875" style="5" customWidth="1"/>
    <col min="2" max="2" width="12.5" style="5" customWidth="1"/>
    <col min="3" max="3" width="6.546875" style="8" customWidth="1"/>
    <col min="4" max="4" width="30.796875" style="5" customWidth="1"/>
    <col min="5" max="7" width="8.1484375" style="8" bestFit="1" customWidth="1"/>
    <col min="8" max="8" width="12.09765625" style="8" customWidth="1"/>
    <col min="9" max="9" width="10.1484375" style="8" customWidth="1"/>
    <col min="10" max="10" width="5.5" style="5" customWidth="1"/>
    <col min="11" max="11" width="13" style="5" customWidth="1"/>
    <col min="12" max="16384" width="8.6484375" style="5"/>
  </cols>
  <sheetData>
    <row r="1" spans="1:11" ht="19" customHeight="1" x14ac:dyDescent="0.5">
      <c r="A1" s="14" t="s">
        <v>30</v>
      </c>
      <c r="B1" s="15"/>
      <c r="C1" s="15"/>
      <c r="D1" s="16"/>
      <c r="E1" s="23" t="s">
        <v>0</v>
      </c>
      <c r="F1" s="23" t="s">
        <v>1</v>
      </c>
      <c r="G1" s="20" t="s">
        <v>2</v>
      </c>
      <c r="H1" s="21"/>
      <c r="I1" s="22"/>
      <c r="J1" s="12" t="s">
        <v>3</v>
      </c>
      <c r="K1" s="12" t="s">
        <v>4</v>
      </c>
    </row>
    <row r="2" spans="1:11" ht="33" customHeight="1" x14ac:dyDescent="0.5">
      <c r="A2" s="17"/>
      <c r="B2" s="18"/>
      <c r="C2" s="18"/>
      <c r="D2" s="19"/>
      <c r="E2" s="24"/>
      <c r="F2" s="24"/>
      <c r="G2" s="3" t="s">
        <v>18</v>
      </c>
      <c r="H2" s="3" t="s">
        <v>19</v>
      </c>
      <c r="I2" s="3" t="s">
        <v>20</v>
      </c>
      <c r="J2" s="13"/>
      <c r="K2" s="13"/>
    </row>
    <row r="3" spans="1:11" ht="19.5" customHeight="1" x14ac:dyDescent="0.5">
      <c r="A3" s="6" t="s">
        <v>471</v>
      </c>
      <c r="B3" s="6" t="s">
        <v>472</v>
      </c>
      <c r="C3" s="11" t="s">
        <v>473</v>
      </c>
      <c r="D3" s="9" t="s">
        <v>527</v>
      </c>
      <c r="E3" s="7">
        <v>90</v>
      </c>
      <c r="F3" s="7">
        <v>90</v>
      </c>
      <c r="G3" s="7">
        <v>80</v>
      </c>
      <c r="H3" s="7">
        <v>90</v>
      </c>
      <c r="I3" s="7">
        <v>88</v>
      </c>
      <c r="J3" s="7">
        <f>ROUND(E3*0.15+F3*0.25+(G3*0.25+H3*0.35+I3*0.4)*0.6,0)</f>
        <v>88</v>
      </c>
      <c r="K3" s="11" t="s">
        <v>711</v>
      </c>
    </row>
    <row r="4" spans="1:11" ht="19.5" customHeight="1" x14ac:dyDescent="0.5">
      <c r="A4" s="6" t="s">
        <v>471</v>
      </c>
      <c r="B4" s="6" t="s">
        <v>474</v>
      </c>
      <c r="C4" s="11" t="s">
        <v>475</v>
      </c>
      <c r="D4" s="9" t="s">
        <v>523</v>
      </c>
      <c r="E4" s="7">
        <v>90</v>
      </c>
      <c r="F4" s="7">
        <v>90</v>
      </c>
      <c r="G4" s="7">
        <v>80</v>
      </c>
      <c r="H4" s="7">
        <v>85</v>
      </c>
      <c r="I4" s="7">
        <v>90</v>
      </c>
      <c r="J4" s="7">
        <f t="shared" ref="J4:J26" si="0">ROUND(E4*0.15+F4*0.25+(G4*0.25+H4*0.35+I4*0.4)*0.6,0)</f>
        <v>87</v>
      </c>
      <c r="K4" s="11" t="s">
        <v>712</v>
      </c>
    </row>
    <row r="5" spans="1:11" ht="19.5" customHeight="1" x14ac:dyDescent="0.5">
      <c r="A5" s="6" t="s">
        <v>471</v>
      </c>
      <c r="B5" s="6" t="s">
        <v>476</v>
      </c>
      <c r="C5" s="11" t="s">
        <v>477</v>
      </c>
      <c r="D5" s="9" t="s">
        <v>525</v>
      </c>
      <c r="E5" s="7">
        <v>88</v>
      </c>
      <c r="F5" s="7">
        <v>80</v>
      </c>
      <c r="G5" s="7">
        <v>75</v>
      </c>
      <c r="H5" s="7">
        <v>80</v>
      </c>
      <c r="I5" s="7">
        <v>80</v>
      </c>
      <c r="J5" s="7">
        <f t="shared" si="0"/>
        <v>80</v>
      </c>
      <c r="K5" s="11" t="s">
        <v>713</v>
      </c>
    </row>
    <row r="6" spans="1:11" ht="20.05" customHeight="1" x14ac:dyDescent="0.5">
      <c r="A6" s="6" t="s">
        <v>471</v>
      </c>
      <c r="B6" s="6" t="s">
        <v>478</v>
      </c>
      <c r="C6" s="11" t="s">
        <v>479</v>
      </c>
      <c r="D6" s="9" t="s">
        <v>529</v>
      </c>
      <c r="E6" s="7">
        <v>85</v>
      </c>
      <c r="F6" s="7">
        <v>88</v>
      </c>
      <c r="G6" s="7">
        <v>80</v>
      </c>
      <c r="H6" s="7">
        <v>88</v>
      </c>
      <c r="I6" s="7">
        <v>88</v>
      </c>
      <c r="J6" s="7">
        <f t="shared" si="0"/>
        <v>86</v>
      </c>
      <c r="K6" s="11" t="s">
        <v>714</v>
      </c>
    </row>
    <row r="7" spans="1:11" ht="20.05" customHeight="1" x14ac:dyDescent="0.5">
      <c r="A7" s="6" t="s">
        <v>471</v>
      </c>
      <c r="B7" s="6" t="s">
        <v>480</v>
      </c>
      <c r="C7" s="11" t="s">
        <v>481</v>
      </c>
      <c r="D7" s="9" t="s">
        <v>526</v>
      </c>
      <c r="E7" s="7">
        <v>90</v>
      </c>
      <c r="F7" s="7">
        <v>88</v>
      </c>
      <c r="G7" s="7">
        <v>80</v>
      </c>
      <c r="H7" s="7">
        <v>88</v>
      </c>
      <c r="I7" s="7">
        <v>88</v>
      </c>
      <c r="J7" s="7">
        <f t="shared" si="0"/>
        <v>87</v>
      </c>
      <c r="K7" s="11" t="s">
        <v>715</v>
      </c>
    </row>
    <row r="8" spans="1:11" ht="20.05" customHeight="1" x14ac:dyDescent="0.5">
      <c r="A8" s="6" t="s">
        <v>471</v>
      </c>
      <c r="B8" s="6" t="s">
        <v>482</v>
      </c>
      <c r="C8" s="11" t="s">
        <v>483</v>
      </c>
      <c r="D8" s="9" t="s">
        <v>526</v>
      </c>
      <c r="E8" s="7">
        <v>80</v>
      </c>
      <c r="F8" s="7">
        <v>80</v>
      </c>
      <c r="G8" s="7">
        <v>80</v>
      </c>
      <c r="H8" s="7">
        <v>83</v>
      </c>
      <c r="I8" s="7">
        <v>80</v>
      </c>
      <c r="J8" s="7">
        <f t="shared" si="0"/>
        <v>81</v>
      </c>
      <c r="K8" s="11" t="s">
        <v>716</v>
      </c>
    </row>
    <row r="9" spans="1:11" ht="20.05" customHeight="1" x14ac:dyDescent="0.5">
      <c r="A9" s="6" t="s">
        <v>484</v>
      </c>
      <c r="B9" s="6" t="s">
        <v>485</v>
      </c>
      <c r="C9" s="11" t="s">
        <v>486</v>
      </c>
      <c r="D9" s="9" t="s">
        <v>523</v>
      </c>
      <c r="E9" s="7">
        <v>81</v>
      </c>
      <c r="F9" s="7">
        <v>78</v>
      </c>
      <c r="G9" s="7">
        <v>81</v>
      </c>
      <c r="H9" s="7">
        <v>78</v>
      </c>
      <c r="I9" s="7">
        <v>78</v>
      </c>
      <c r="J9" s="7">
        <f t="shared" si="0"/>
        <v>79</v>
      </c>
      <c r="K9" s="11" t="s">
        <v>717</v>
      </c>
    </row>
    <row r="10" spans="1:11" ht="20.05" customHeight="1" x14ac:dyDescent="0.5">
      <c r="A10" s="6" t="s">
        <v>484</v>
      </c>
      <c r="B10" s="6" t="s">
        <v>487</v>
      </c>
      <c r="C10" s="11" t="s">
        <v>488</v>
      </c>
      <c r="D10" s="9" t="s">
        <v>527</v>
      </c>
      <c r="E10" s="7">
        <v>75</v>
      </c>
      <c r="F10" s="7">
        <v>65</v>
      </c>
      <c r="G10" s="7">
        <v>68</v>
      </c>
      <c r="H10" s="7">
        <v>65</v>
      </c>
      <c r="I10" s="7">
        <v>66</v>
      </c>
      <c r="J10" s="7">
        <f t="shared" si="0"/>
        <v>67</v>
      </c>
      <c r="K10" s="11" t="s">
        <v>718</v>
      </c>
    </row>
    <row r="11" spans="1:11" ht="20.05" customHeight="1" x14ac:dyDescent="0.5">
      <c r="A11" s="6" t="s">
        <v>484</v>
      </c>
      <c r="B11" s="6" t="s">
        <v>489</v>
      </c>
      <c r="C11" s="11" t="s">
        <v>490</v>
      </c>
      <c r="D11" s="9" t="s">
        <v>529</v>
      </c>
      <c r="E11" s="7">
        <v>83</v>
      </c>
      <c r="F11" s="7">
        <v>79</v>
      </c>
      <c r="G11" s="7">
        <v>80</v>
      </c>
      <c r="H11" s="7">
        <v>80</v>
      </c>
      <c r="I11" s="7">
        <v>79</v>
      </c>
      <c r="J11" s="7">
        <f t="shared" si="0"/>
        <v>80</v>
      </c>
      <c r="K11" s="11" t="s">
        <v>719</v>
      </c>
    </row>
    <row r="12" spans="1:11" ht="20.05" customHeight="1" x14ac:dyDescent="0.5">
      <c r="A12" s="6" t="s">
        <v>484</v>
      </c>
      <c r="B12" s="6" t="s">
        <v>491</v>
      </c>
      <c r="C12" s="11" t="s">
        <v>492</v>
      </c>
      <c r="D12" s="9" t="s">
        <v>526</v>
      </c>
      <c r="E12" s="7">
        <v>80</v>
      </c>
      <c r="F12" s="7">
        <v>80</v>
      </c>
      <c r="G12" s="7">
        <v>80</v>
      </c>
      <c r="H12" s="7">
        <v>80</v>
      </c>
      <c r="I12" s="7">
        <v>79</v>
      </c>
      <c r="J12" s="7">
        <f t="shared" si="0"/>
        <v>80</v>
      </c>
      <c r="K12" s="11" t="s">
        <v>720</v>
      </c>
    </row>
    <row r="13" spans="1:11" ht="20.05" customHeight="1" x14ac:dyDescent="0.5">
      <c r="A13" s="6" t="s">
        <v>484</v>
      </c>
      <c r="B13" s="6" t="s">
        <v>493</v>
      </c>
      <c r="C13" s="11" t="s">
        <v>494</v>
      </c>
      <c r="D13" s="9" t="s">
        <v>529</v>
      </c>
      <c r="E13" s="7">
        <v>92</v>
      </c>
      <c r="F13" s="7">
        <v>90</v>
      </c>
      <c r="G13" s="7">
        <v>90</v>
      </c>
      <c r="H13" s="7">
        <v>91</v>
      </c>
      <c r="I13" s="7">
        <v>90</v>
      </c>
      <c r="J13" s="7">
        <f t="shared" si="0"/>
        <v>91</v>
      </c>
      <c r="K13" s="11" t="s">
        <v>721</v>
      </c>
    </row>
    <row r="14" spans="1:11" ht="20.05" customHeight="1" x14ac:dyDescent="0.5">
      <c r="A14" s="6" t="s">
        <v>484</v>
      </c>
      <c r="B14" s="6" t="s">
        <v>495</v>
      </c>
      <c r="C14" s="11" t="s">
        <v>496</v>
      </c>
      <c r="D14" s="9" t="s">
        <v>529</v>
      </c>
      <c r="E14" s="7">
        <v>89</v>
      </c>
      <c r="F14" s="7">
        <v>89</v>
      </c>
      <c r="G14" s="7">
        <v>88</v>
      </c>
      <c r="H14" s="7">
        <v>87</v>
      </c>
      <c r="I14" s="7">
        <v>89</v>
      </c>
      <c r="J14" s="7">
        <f t="shared" si="0"/>
        <v>88</v>
      </c>
      <c r="K14" s="11" t="s">
        <v>722</v>
      </c>
    </row>
    <row r="15" spans="1:11" ht="20.05" customHeight="1" x14ac:dyDescent="0.5">
      <c r="A15" s="6" t="s">
        <v>497</v>
      </c>
      <c r="B15" s="6" t="s">
        <v>498</v>
      </c>
      <c r="C15" s="11" t="s">
        <v>499</v>
      </c>
      <c r="D15" s="9" t="s">
        <v>523</v>
      </c>
      <c r="E15" s="7">
        <v>80</v>
      </c>
      <c r="F15" s="7">
        <v>73</v>
      </c>
      <c r="G15" s="7">
        <v>72</v>
      </c>
      <c r="H15" s="7">
        <v>73</v>
      </c>
      <c r="I15" s="7">
        <v>78</v>
      </c>
      <c r="J15" s="7">
        <f t="shared" si="0"/>
        <v>75</v>
      </c>
      <c r="K15" s="11" t="s">
        <v>723</v>
      </c>
    </row>
    <row r="16" spans="1:11" ht="20.05" customHeight="1" x14ac:dyDescent="0.5">
      <c r="A16" s="6" t="s">
        <v>497</v>
      </c>
      <c r="B16" s="6" t="s">
        <v>500</v>
      </c>
      <c r="C16" s="11" t="s">
        <v>501</v>
      </c>
      <c r="D16" s="9" t="s">
        <v>527</v>
      </c>
      <c r="E16" s="7">
        <v>80</v>
      </c>
      <c r="F16" s="7">
        <v>74</v>
      </c>
      <c r="G16" s="7">
        <v>77</v>
      </c>
      <c r="H16" s="7">
        <v>74</v>
      </c>
      <c r="I16" s="7">
        <v>75</v>
      </c>
      <c r="J16" s="7">
        <f t="shared" si="0"/>
        <v>76</v>
      </c>
      <c r="K16" s="11" t="s">
        <v>724</v>
      </c>
    </row>
    <row r="17" spans="1:11" ht="20.05" customHeight="1" x14ac:dyDescent="0.5">
      <c r="A17" s="6" t="s">
        <v>497</v>
      </c>
      <c r="B17" s="6" t="s">
        <v>502</v>
      </c>
      <c r="C17" s="11" t="s">
        <v>503</v>
      </c>
      <c r="D17" s="9" t="s">
        <v>527</v>
      </c>
      <c r="E17" s="7">
        <v>80</v>
      </c>
      <c r="F17" s="7">
        <v>71</v>
      </c>
      <c r="G17" s="7">
        <v>70</v>
      </c>
      <c r="H17" s="7">
        <v>71</v>
      </c>
      <c r="I17" s="7">
        <v>70</v>
      </c>
      <c r="J17" s="7">
        <f t="shared" si="0"/>
        <v>72</v>
      </c>
      <c r="K17" s="11" t="s">
        <v>725</v>
      </c>
    </row>
    <row r="18" spans="1:11" ht="20.05" customHeight="1" x14ac:dyDescent="0.5">
      <c r="A18" s="6" t="s">
        <v>497</v>
      </c>
      <c r="B18" s="6" t="s">
        <v>504</v>
      </c>
      <c r="C18" s="11" t="s">
        <v>505</v>
      </c>
      <c r="D18" s="9" t="s">
        <v>523</v>
      </c>
      <c r="E18" s="7">
        <v>85</v>
      </c>
      <c r="F18" s="7">
        <v>80</v>
      </c>
      <c r="G18" s="7">
        <v>85</v>
      </c>
      <c r="H18" s="7">
        <v>75</v>
      </c>
      <c r="I18" s="7">
        <v>80</v>
      </c>
      <c r="J18" s="7">
        <f t="shared" si="0"/>
        <v>80</v>
      </c>
      <c r="K18" s="11" t="s">
        <v>726</v>
      </c>
    </row>
    <row r="19" spans="1:11" ht="20.05" customHeight="1" x14ac:dyDescent="0.5">
      <c r="A19" s="6" t="s">
        <v>497</v>
      </c>
      <c r="B19" s="6" t="s">
        <v>506</v>
      </c>
      <c r="C19" s="11" t="s">
        <v>507</v>
      </c>
      <c r="D19" s="9" t="s">
        <v>526</v>
      </c>
      <c r="E19" s="7">
        <v>75</v>
      </c>
      <c r="F19" s="7">
        <v>65</v>
      </c>
      <c r="G19" s="7">
        <v>60</v>
      </c>
      <c r="H19" s="7">
        <v>60</v>
      </c>
      <c r="I19" s="7">
        <v>60</v>
      </c>
      <c r="J19" s="7">
        <f t="shared" si="0"/>
        <v>64</v>
      </c>
      <c r="K19" s="11" t="s">
        <v>727</v>
      </c>
    </row>
    <row r="20" spans="1:11" ht="20.05" customHeight="1" x14ac:dyDescent="0.5">
      <c r="A20" s="6" t="s">
        <v>497</v>
      </c>
      <c r="B20" s="6" t="s">
        <v>508</v>
      </c>
      <c r="C20" s="11" t="s">
        <v>174</v>
      </c>
      <c r="D20" s="9" t="s">
        <v>529</v>
      </c>
      <c r="E20" s="7">
        <v>75</v>
      </c>
      <c r="F20" s="7">
        <v>60</v>
      </c>
      <c r="G20" s="7">
        <v>60</v>
      </c>
      <c r="H20" s="7">
        <v>60</v>
      </c>
      <c r="I20" s="7">
        <v>60</v>
      </c>
      <c r="J20" s="7">
        <f t="shared" si="0"/>
        <v>62</v>
      </c>
      <c r="K20" s="11" t="s">
        <v>728</v>
      </c>
    </row>
    <row r="21" spans="1:11" ht="20.05" customHeight="1" x14ac:dyDescent="0.5">
      <c r="A21" s="6" t="s">
        <v>509</v>
      </c>
      <c r="B21" s="6" t="s">
        <v>510</v>
      </c>
      <c r="C21" s="11" t="s">
        <v>511</v>
      </c>
      <c r="D21" s="9" t="s">
        <v>523</v>
      </c>
      <c r="E21" s="7">
        <v>60</v>
      </c>
      <c r="F21" s="7">
        <v>60</v>
      </c>
      <c r="G21" s="7">
        <v>50</v>
      </c>
      <c r="H21" s="7">
        <v>40</v>
      </c>
      <c r="I21" s="7">
        <v>50</v>
      </c>
      <c r="J21" s="7">
        <f t="shared" si="0"/>
        <v>52</v>
      </c>
      <c r="K21" s="11" t="s">
        <v>729</v>
      </c>
    </row>
    <row r="22" spans="1:11" ht="20.05" customHeight="1" x14ac:dyDescent="0.5">
      <c r="A22" s="6" t="s">
        <v>509</v>
      </c>
      <c r="B22" s="6" t="s">
        <v>512</v>
      </c>
      <c r="C22" s="11" t="s">
        <v>513</v>
      </c>
      <c r="D22" s="9" t="s">
        <v>529</v>
      </c>
      <c r="E22" s="7">
        <v>65</v>
      </c>
      <c r="F22" s="7">
        <v>65</v>
      </c>
      <c r="G22" s="7">
        <v>60</v>
      </c>
      <c r="H22" s="7">
        <v>60</v>
      </c>
      <c r="I22" s="7">
        <v>60</v>
      </c>
      <c r="J22" s="7">
        <f t="shared" si="0"/>
        <v>62</v>
      </c>
      <c r="K22" s="11" t="s">
        <v>730</v>
      </c>
    </row>
    <row r="23" spans="1:11" ht="20.05" customHeight="1" x14ac:dyDescent="0.5">
      <c r="A23" s="6" t="s">
        <v>509</v>
      </c>
      <c r="B23" s="6" t="s">
        <v>514</v>
      </c>
      <c r="C23" s="10" t="s">
        <v>515</v>
      </c>
      <c r="D23" s="9" t="s">
        <v>526</v>
      </c>
      <c r="E23" s="7">
        <v>0</v>
      </c>
      <c r="F23" s="7">
        <v>0</v>
      </c>
      <c r="G23" s="7">
        <v>0</v>
      </c>
      <c r="H23" s="7">
        <v>0</v>
      </c>
      <c r="I23" s="7">
        <v>0</v>
      </c>
      <c r="J23" s="7">
        <f t="shared" si="0"/>
        <v>0</v>
      </c>
      <c r="K23" s="11" t="s">
        <v>731</v>
      </c>
    </row>
    <row r="24" spans="1:11" ht="20.05" customHeight="1" x14ac:dyDescent="0.5">
      <c r="A24" s="6" t="s">
        <v>516</v>
      </c>
      <c r="B24" s="6" t="s">
        <v>517</v>
      </c>
      <c r="C24" s="11" t="s">
        <v>518</v>
      </c>
      <c r="D24" s="9" t="s">
        <v>527</v>
      </c>
      <c r="E24" s="7">
        <v>80</v>
      </c>
      <c r="F24" s="7">
        <v>70</v>
      </c>
      <c r="G24" s="7">
        <v>75</v>
      </c>
      <c r="H24" s="7">
        <v>60</v>
      </c>
      <c r="I24" s="7">
        <v>70</v>
      </c>
      <c r="J24" s="7">
        <f t="shared" si="0"/>
        <v>70</v>
      </c>
      <c r="K24" s="11" t="s">
        <v>732</v>
      </c>
    </row>
    <row r="25" spans="1:11" ht="20.05" customHeight="1" x14ac:dyDescent="0.5">
      <c r="A25" s="6" t="s">
        <v>516</v>
      </c>
      <c r="B25" s="6" t="s">
        <v>519</v>
      </c>
      <c r="C25" s="11" t="s">
        <v>520</v>
      </c>
      <c r="D25" s="9" t="s">
        <v>526</v>
      </c>
      <c r="E25" s="7">
        <v>80</v>
      </c>
      <c r="F25" s="7">
        <v>72</v>
      </c>
      <c r="G25" s="7">
        <v>75</v>
      </c>
      <c r="H25" s="7">
        <v>60</v>
      </c>
      <c r="I25" s="7">
        <v>60</v>
      </c>
      <c r="J25" s="7">
        <f t="shared" si="0"/>
        <v>68</v>
      </c>
      <c r="K25" s="11" t="s">
        <v>733</v>
      </c>
    </row>
    <row r="26" spans="1:11" ht="20.05" customHeight="1" x14ac:dyDescent="0.5">
      <c r="A26" s="6" t="s">
        <v>516</v>
      </c>
      <c r="B26" s="6" t="s">
        <v>521</v>
      </c>
      <c r="C26" s="11" t="s">
        <v>522</v>
      </c>
      <c r="D26" s="9" t="s">
        <v>527</v>
      </c>
      <c r="E26" s="7">
        <v>80</v>
      </c>
      <c r="F26" s="7">
        <v>80</v>
      </c>
      <c r="G26" s="7">
        <v>75</v>
      </c>
      <c r="H26" s="7">
        <v>60</v>
      </c>
      <c r="I26" s="7">
        <v>70</v>
      </c>
      <c r="J26" s="7">
        <f t="shared" si="0"/>
        <v>73</v>
      </c>
      <c r="K26" s="11" t="s">
        <v>734</v>
      </c>
    </row>
  </sheetData>
  <mergeCells count="6">
    <mergeCell ref="A1:D2"/>
    <mergeCell ref="J1:J2"/>
    <mergeCell ref="K1:K2"/>
    <mergeCell ref="E1:E2"/>
    <mergeCell ref="F1:F2"/>
    <mergeCell ref="G1:I1"/>
  </mergeCells>
  <phoneticPr fontId="5" type="noConversion"/>
  <conditionalFormatting sqref="J3:J26">
    <cfRule type="cellIs" dxfId="0" priority="1" operator="lessThan">
      <formula>60</formula>
    </cfRule>
  </conditionalFormatting>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第1组</vt:lpstr>
      <vt:lpstr>第2组</vt:lpstr>
      <vt:lpstr>第3组</vt:lpstr>
      <vt:lpstr>第4组</vt:lpstr>
      <vt:lpstr>第5组</vt:lpstr>
      <vt:lpstr>第6组</vt:lpstr>
      <vt:lpstr>第7组</vt:lpstr>
      <vt:lpstr>第8组</vt:lpstr>
      <vt:lpstr>第9组</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jr</cp:lastModifiedBy>
  <cp:lastPrinted>2025-01-01T01:59:34Z</cp:lastPrinted>
  <dcterms:created xsi:type="dcterms:W3CDTF">2015-06-05T18:19:34Z</dcterms:created>
  <dcterms:modified xsi:type="dcterms:W3CDTF">2025-01-14T07:38:14Z</dcterms:modified>
</cp:coreProperties>
</file>