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jorgeromero_ksu_edu/Documents/Jorge/"/>
    </mc:Choice>
  </mc:AlternateContent>
  <xr:revisionPtr revIDLastSave="1" documentId="8_{D77DA585-B571-420A-8D2D-79E88DBB5009}" xr6:coauthVersionLast="36" xr6:coauthVersionMax="36" xr10:uidLastSave="{BD1F0B9D-2C08-481A-9230-CFD955658E12}"/>
  <bookViews>
    <workbookView xWindow="0" yWindow="0" windowWidth="14370" windowHeight="13875" xr2:uid="{67B1ACF4-9DB5-4D31-8751-6B73B2E09187}"/>
  </bookViews>
  <sheets>
    <sheet name="Sheet1" sheetId="1" r:id="rId1"/>
  </sheets>
  <definedNames>
    <definedName name="_xlnm._FilterDatabase" localSheetId="0" hidden="1">Sheet1!$A$1:$I$14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1" i="1"/>
  <c r="H8" i="1"/>
  <c r="H3" i="1"/>
  <c r="H9" i="1"/>
  <c r="H10" i="1"/>
  <c r="H2" i="1"/>
  <c r="H7" i="1"/>
  <c r="H12" i="1"/>
  <c r="H5" i="1"/>
  <c r="H4" i="1"/>
</calcChain>
</file>

<file path=xl/sharedStrings.xml><?xml version="1.0" encoding="utf-8"?>
<sst xmlns="http://schemas.openxmlformats.org/spreadsheetml/2006/main" count="31" uniqueCount="21">
  <si>
    <t>Trial</t>
  </si>
  <si>
    <t>Location</t>
  </si>
  <si>
    <t>NxF</t>
  </si>
  <si>
    <t>Latitud</t>
  </si>
  <si>
    <t>Longitud</t>
  </si>
  <si>
    <t>AB</t>
  </si>
  <si>
    <t>BE.S</t>
  </si>
  <si>
    <t>BE.O</t>
  </si>
  <si>
    <t>GB</t>
  </si>
  <si>
    <t>HAYS</t>
  </si>
  <si>
    <t>HUT.E</t>
  </si>
  <si>
    <t>HUT.L</t>
  </si>
  <si>
    <t>HUT.O</t>
  </si>
  <si>
    <t>LEO</t>
  </si>
  <si>
    <t>MNH</t>
  </si>
  <si>
    <t>SO.S</t>
  </si>
  <si>
    <t>Planting_date</t>
  </si>
  <si>
    <t>Anthesis_date</t>
  </si>
  <si>
    <t>Maturity_date</t>
  </si>
  <si>
    <t>Harvest_date</t>
  </si>
  <si>
    <t>Maturity_in_days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</si>
</sst>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2" x14ac:knownFonts="1">
    <font>
      <sz val="11"/>
      <color theme="1"/>
      <name val="Calibri"/>
      <family val="2"/>
      <scheme val="minor"/>
    </font>
    <font>
      <b/>
      <sz val="10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Fill="1" applyBorder="1" applyAlignment="1">
      <alignment horizontal="center"/>
    </xf>
    <xf numFmtId="172" fontId="0" fillId="0" borderId="0" xfId="0" applyNumberForma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4EF4-6B66-4926-BD36-DA5E791E14F9}">
  <dimension ref="A1:I12"/>
  <sheetViews>
    <sheetView tabSelected="1" topLeftCell="B1" zoomScale="79" workbookViewId="0">
      <selection activeCell="I15" sqref="I15"/>
    </sheetView>
  </sheetViews>
  <sheetFormatPr defaultRowHeight="15" x14ac:dyDescent="0.25"/>
  <cols>
    <col min="1" max="1" width="12.5703125" style="4" bestFit="1" customWidth="1"/>
    <col min="2" max="2" width="21" style="4" bestFit="1" customWidth="1"/>
    <col min="3" max="3" width="9.85546875" style="2" bestFit="1" customWidth="1"/>
    <col min="4" max="4" width="11.5703125" style="2" bestFit="1" customWidth="1"/>
    <col min="5" max="5" width="18.140625" style="2" bestFit="1" customWidth="1"/>
    <col min="6" max="6" width="18" style="4" bestFit="1" customWidth="1"/>
    <col min="7" max="7" width="18" style="4" customWidth="1"/>
    <col min="8" max="8" width="21.140625" style="4" bestFit="1" customWidth="1"/>
    <col min="9" max="9" width="16.85546875" style="4" bestFit="1" customWidth="1"/>
    <col min="10" max="16384" width="9.140625" style="4"/>
  </cols>
  <sheetData>
    <row r="1" spans="1:9" x14ac:dyDescent="0.25">
      <c r="A1" s="4" t="s">
        <v>0</v>
      </c>
      <c r="B1" s="4" t="s">
        <v>1</v>
      </c>
      <c r="C1" s="2" t="s">
        <v>3</v>
      </c>
      <c r="D1" s="2" t="s">
        <v>4</v>
      </c>
      <c r="E1" s="2" t="s">
        <v>16</v>
      </c>
      <c r="F1" s="2" t="s">
        <v>17</v>
      </c>
      <c r="G1" s="2" t="s">
        <v>18</v>
      </c>
      <c r="H1" s="2" t="s">
        <v>20</v>
      </c>
      <c r="I1" s="2" t="s">
        <v>19</v>
      </c>
    </row>
    <row r="2" spans="1:9" x14ac:dyDescent="0.25">
      <c r="A2" s="6" t="s">
        <v>2</v>
      </c>
      <c r="B2" s="6" t="s">
        <v>11</v>
      </c>
      <c r="C2" s="3">
        <v>37.962361999999999</v>
      </c>
      <c r="D2" s="3">
        <v>-98.119050999999999</v>
      </c>
      <c r="E2" s="1">
        <v>44490</v>
      </c>
      <c r="F2" s="1">
        <v>44687</v>
      </c>
      <c r="G2" s="1">
        <v>44716</v>
      </c>
      <c r="H2" s="4">
        <f>DATEDIF(E2,G2,"D")</f>
        <v>226</v>
      </c>
      <c r="I2" s="1">
        <v>44742</v>
      </c>
    </row>
    <row r="3" spans="1:9" x14ac:dyDescent="0.25">
      <c r="A3" s="6" t="s">
        <v>2</v>
      </c>
      <c r="B3" s="6" t="s">
        <v>8</v>
      </c>
      <c r="C3" s="5">
        <v>38.362890999999998</v>
      </c>
      <c r="D3" s="5">
        <v>-98.869388999999998</v>
      </c>
      <c r="E3" s="1">
        <v>44489</v>
      </c>
      <c r="F3" s="1">
        <v>44691</v>
      </c>
      <c r="G3" s="1">
        <v>44717</v>
      </c>
      <c r="H3" s="4">
        <f>DATEDIF(E3,G3,"D")</f>
        <v>228</v>
      </c>
      <c r="I3" s="1">
        <v>44753</v>
      </c>
    </row>
    <row r="4" spans="1:9" x14ac:dyDescent="0.25">
      <c r="A4" s="6" t="s">
        <v>2</v>
      </c>
      <c r="B4" s="6" t="s">
        <v>15</v>
      </c>
      <c r="C4" s="5">
        <v>38.871670000000002</v>
      </c>
      <c r="D4" s="5">
        <v>-97.347168999999994</v>
      </c>
      <c r="E4" s="1">
        <v>44490</v>
      </c>
      <c r="F4" s="1">
        <v>44695</v>
      </c>
      <c r="G4" s="1">
        <v>44719</v>
      </c>
      <c r="H4" s="4">
        <f>DATEDIF(E4,G4,"D")</f>
        <v>229</v>
      </c>
      <c r="I4" s="1">
        <v>44753</v>
      </c>
    </row>
    <row r="5" spans="1:9" x14ac:dyDescent="0.25">
      <c r="A5" s="6" t="s">
        <v>2</v>
      </c>
      <c r="B5" s="6" t="s">
        <v>14</v>
      </c>
      <c r="C5" s="3">
        <v>39.217621000000001</v>
      </c>
      <c r="D5" s="3">
        <v>-96.590305999999998</v>
      </c>
      <c r="E5" s="1">
        <v>44487</v>
      </c>
      <c r="F5" s="1">
        <v>44700</v>
      </c>
      <c r="G5" s="1">
        <v>44725</v>
      </c>
      <c r="H5" s="4">
        <f>DATEDIF(E5,G5,"D")</f>
        <v>238</v>
      </c>
      <c r="I5" s="1">
        <v>44732</v>
      </c>
    </row>
    <row r="6" spans="1:9" x14ac:dyDescent="0.25">
      <c r="A6" s="6" t="s">
        <v>2</v>
      </c>
      <c r="B6" s="6" t="s">
        <v>5</v>
      </c>
      <c r="C6" s="3">
        <v>39.144511999999999</v>
      </c>
      <c r="D6" s="3">
        <v>-96.631986999999995</v>
      </c>
      <c r="E6" s="1">
        <v>44481</v>
      </c>
      <c r="F6" s="1">
        <v>44697</v>
      </c>
      <c r="G6" s="1">
        <v>44722</v>
      </c>
      <c r="H6" s="4">
        <f>DATEDIF(E6,G6,"D")</f>
        <v>241</v>
      </c>
      <c r="I6" s="1">
        <v>44735</v>
      </c>
    </row>
    <row r="7" spans="1:9" x14ac:dyDescent="0.25">
      <c r="A7" s="6" t="s">
        <v>2</v>
      </c>
      <c r="B7" s="6" t="s">
        <v>12</v>
      </c>
      <c r="C7" s="3">
        <v>37.928595000000001</v>
      </c>
      <c r="D7" s="3">
        <v>-98.026428999999993</v>
      </c>
      <c r="E7" s="1">
        <v>44477</v>
      </c>
      <c r="F7" s="1">
        <v>44683</v>
      </c>
      <c r="G7" s="1">
        <v>44718</v>
      </c>
      <c r="H7" s="4">
        <f>DATEDIF(E7,G7,"D")</f>
        <v>241</v>
      </c>
      <c r="I7" s="1">
        <v>44728</v>
      </c>
    </row>
    <row r="8" spans="1:9" x14ac:dyDescent="0.25">
      <c r="A8" s="6" t="s">
        <v>2</v>
      </c>
      <c r="B8" s="6" t="s">
        <v>6</v>
      </c>
      <c r="C8" s="3">
        <v>39.813634</v>
      </c>
      <c r="D8" s="3">
        <v>-97.675038000000001</v>
      </c>
      <c r="E8" s="1">
        <v>44476</v>
      </c>
      <c r="F8" s="1">
        <v>44699</v>
      </c>
      <c r="G8" s="1">
        <v>44729</v>
      </c>
      <c r="H8" s="4">
        <f>DATEDIF(E8,G8,"D")</f>
        <v>253</v>
      </c>
      <c r="I8" s="1">
        <v>44726</v>
      </c>
    </row>
    <row r="9" spans="1:9" x14ac:dyDescent="0.25">
      <c r="A9" s="6" t="s">
        <v>2</v>
      </c>
      <c r="B9" s="6" t="s">
        <v>9</v>
      </c>
      <c r="C9" s="5">
        <v>38.854852999999999</v>
      </c>
      <c r="D9" s="5">
        <v>-99.340328999999997</v>
      </c>
      <c r="E9" s="1">
        <v>44467</v>
      </c>
      <c r="F9" s="1">
        <v>44697</v>
      </c>
      <c r="G9" s="1">
        <v>44720</v>
      </c>
      <c r="H9" s="4">
        <f>DATEDIF(E9,G9,"D")</f>
        <v>253</v>
      </c>
      <c r="I9" s="1">
        <v>44727</v>
      </c>
    </row>
    <row r="10" spans="1:9" x14ac:dyDescent="0.25">
      <c r="A10" s="6" t="s">
        <v>2</v>
      </c>
      <c r="B10" s="6" t="s">
        <v>10</v>
      </c>
      <c r="C10" s="5">
        <v>37.930298000000001</v>
      </c>
      <c r="D10" s="5">
        <v>-98.028532999999996</v>
      </c>
      <c r="E10" s="1">
        <v>44460</v>
      </c>
      <c r="F10" s="1">
        <v>44688</v>
      </c>
      <c r="G10" s="1">
        <v>44713</v>
      </c>
      <c r="H10" s="4">
        <f>DATEDIF(E10,G10,"D")</f>
        <v>253</v>
      </c>
      <c r="I10" s="1">
        <v>44739</v>
      </c>
    </row>
    <row r="11" spans="1:9" x14ac:dyDescent="0.25">
      <c r="A11" s="6" t="s">
        <v>2</v>
      </c>
      <c r="B11" s="6" t="s">
        <v>7</v>
      </c>
      <c r="C11" s="3">
        <v>39.816232999999997</v>
      </c>
      <c r="D11" s="3">
        <v>-97.672798999999998</v>
      </c>
      <c r="E11" s="1">
        <v>44476</v>
      </c>
      <c r="F11" s="1">
        <v>44694</v>
      </c>
      <c r="G11" s="1">
        <v>44732</v>
      </c>
      <c r="H11" s="4">
        <f>DATEDIF(E11,G11,"D")</f>
        <v>256</v>
      </c>
      <c r="I11" s="1">
        <v>44747</v>
      </c>
    </row>
    <row r="12" spans="1:9" x14ac:dyDescent="0.25">
      <c r="A12" s="6" t="s">
        <v>2</v>
      </c>
      <c r="B12" s="6" t="s">
        <v>13</v>
      </c>
      <c r="C12" s="5">
        <v>38.278770000000002</v>
      </c>
      <c r="D12" s="5">
        <v>-101.22660399999999</v>
      </c>
      <c r="E12" s="1">
        <v>44464</v>
      </c>
      <c r="F12" s="1">
        <v>44697</v>
      </c>
      <c r="G12" s="1">
        <v>44724</v>
      </c>
      <c r="H12" s="4">
        <f>DATEDIF(E12,G12,"D")</f>
        <v>260</v>
      </c>
      <c r="I12" s="1">
        <v>44743</v>
      </c>
    </row>
  </sheetData>
  <autoFilter ref="A1:I14" xr:uid="{515DED07-0AAE-498A-A7ED-0B4BD7FF97AD}">
    <sortState ref="A2:I14">
      <sortCondition ref="H1:H14"/>
    </sortState>
  </autoFilter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641F55BC555489031DE8A506E0B76" ma:contentTypeVersion="14" ma:contentTypeDescription="Create a new document." ma:contentTypeScope="" ma:versionID="5e6c1140e82ab8ef6012750a90a073b1">
  <xsd:schema xmlns:xsd="http://www.w3.org/2001/XMLSchema" xmlns:xs="http://www.w3.org/2001/XMLSchema" xmlns:p="http://schemas.microsoft.com/office/2006/metadata/properties" xmlns:ns3="bf43b7b1-4417-4a38-a5fd-d9f12a2a5f18" xmlns:ns4="059116a6-accf-46c4-bb50-49e94518f043" targetNamespace="http://schemas.microsoft.com/office/2006/metadata/properties" ma:root="true" ma:fieldsID="1c0452e7587c07de49a3569877f29ffc" ns3:_="" ns4:_="">
    <xsd:import namespace="bf43b7b1-4417-4a38-a5fd-d9f12a2a5f18"/>
    <xsd:import namespace="059116a6-accf-46c4-bb50-49e94518f0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3b7b1-4417-4a38-a5fd-d9f12a2a5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116a6-accf-46c4-bb50-49e94518f0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CEE36-4FF5-4A1B-BE3B-0187D9C87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3b7b1-4417-4a38-a5fd-d9f12a2a5f18"/>
    <ds:schemaRef ds:uri="059116a6-accf-46c4-bb50-49e94518f0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1F7096-6A4B-4644-8C30-F342CBC066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EA415-8CFC-4610-BA66-E04C730A003F}">
  <ds:schemaRefs>
    <ds:schemaRef ds:uri="http://schemas.microsoft.com/office/2006/metadata/properties"/>
    <ds:schemaRef ds:uri="http://purl.org/dc/terms/"/>
    <ds:schemaRef ds:uri="bf43b7b1-4417-4a38-a5fd-d9f12a2a5f18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59116a6-accf-46c4-bb50-49e94518f0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Romero Soler</dc:creator>
  <cp:lastModifiedBy>Jorge Romero Soler</cp:lastModifiedBy>
  <dcterms:created xsi:type="dcterms:W3CDTF">2022-10-11T16:14:50Z</dcterms:created>
  <dcterms:modified xsi:type="dcterms:W3CDTF">2022-10-11T22:39:06Z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0x0101002B9641F55BC555489031DE8A506E0B76</vt:lpwstr>
  </property>
</Properties>
</file>