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LS305\Table1資料\"/>
    </mc:Choice>
  </mc:AlternateContent>
  <xr:revisionPtr revIDLastSave="0" documentId="13_ncr:1_{CB5A9D5C-90DC-4E8D-B208-6AB27B48C995}" xr6:coauthVersionLast="47" xr6:coauthVersionMax="47" xr10:uidLastSave="{00000000-0000-0000-0000-000000000000}"/>
  <bookViews>
    <workbookView xWindow="4365" yWindow="1185" windowWidth="16200" windowHeight="11048" xr2:uid="{00000000-000D-0000-FFFF-FFFF00000000}"/>
  </bookViews>
  <sheets>
    <sheet name="工作表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C3" i="2"/>
  <c r="O3" i="2"/>
  <c r="M3" i="2"/>
  <c r="J3" i="2"/>
  <c r="H3" i="2"/>
</calcChain>
</file>

<file path=xl/sharedStrings.xml><?xml version="1.0" encoding="utf-8"?>
<sst xmlns="http://schemas.openxmlformats.org/spreadsheetml/2006/main" count="93" uniqueCount="36">
  <si>
    <t>Yin_def</t>
    <phoneticPr fontId="3" type="noConversion"/>
  </si>
  <si>
    <t>Phlegm_stasis</t>
    <phoneticPr fontId="3" type="noConversion"/>
  </si>
  <si>
    <t>No</t>
    <phoneticPr fontId="3" type="noConversion"/>
  </si>
  <si>
    <t>Yes</t>
    <phoneticPr fontId="3" type="noConversion"/>
  </si>
  <si>
    <t>P</t>
    <phoneticPr fontId="3" type="noConversion"/>
  </si>
  <si>
    <t>Age</t>
    <phoneticPr fontId="3" type="noConversion"/>
  </si>
  <si>
    <t>Mean</t>
    <phoneticPr fontId="3" type="noConversion"/>
  </si>
  <si>
    <t>SD</t>
    <phoneticPr fontId="3" type="noConversion"/>
  </si>
  <si>
    <t>ttest</t>
    <phoneticPr fontId="3" type="noConversion"/>
  </si>
  <si>
    <t>&lt;0.0001</t>
    <phoneticPr fontId="3" type="noConversion"/>
  </si>
  <si>
    <t>SEX</t>
    <phoneticPr fontId="3" type="noConversion"/>
  </si>
  <si>
    <t>count</t>
    <phoneticPr fontId="3" type="noConversion"/>
  </si>
  <si>
    <t>%</t>
    <phoneticPr fontId="3" type="noConversion"/>
  </si>
  <si>
    <t>chisq</t>
    <phoneticPr fontId="3" type="noConversion"/>
  </si>
  <si>
    <t>Male</t>
    <phoneticPr fontId="3" type="noConversion"/>
  </si>
  <si>
    <t>Female</t>
    <phoneticPr fontId="3" type="noConversion"/>
  </si>
  <si>
    <t>Marriage status</t>
  </si>
  <si>
    <t> Unmarried</t>
  </si>
  <si>
    <t> Married</t>
  </si>
  <si>
    <t>Living alone</t>
  </si>
  <si>
    <t> No</t>
  </si>
  <si>
    <t> Yes</t>
  </si>
  <si>
    <t>Education</t>
    <phoneticPr fontId="3" type="noConversion"/>
  </si>
  <si>
    <t> Elementary and junior high</t>
  </si>
  <si>
    <t> Senior high (vocational)</t>
  </si>
  <si>
    <r>
      <rPr>
        <sz val="12"/>
        <color theme="1"/>
        <rFont val="MS Mincho"/>
        <family val="3"/>
        <charset val="1"/>
      </rPr>
      <t> </t>
    </r>
    <r>
      <rPr>
        <sz val="12"/>
        <color theme="1"/>
        <rFont val="新細明體"/>
        <family val="1"/>
        <charset val="136"/>
        <scheme val="major"/>
      </rPr>
      <t>College or above</t>
    </r>
    <phoneticPr fontId="3" type="noConversion"/>
  </si>
  <si>
    <t>Employment</t>
  </si>
  <si>
    <t>Drug allergies</t>
  </si>
  <si>
    <t>Hyperlipidemia</t>
  </si>
  <si>
    <t>Hypertension</t>
  </si>
  <si>
    <t>Diabetes mellitus</t>
  </si>
  <si>
    <t>Depression</t>
  </si>
  <si>
    <t>Yin_def, n=1180</t>
    <phoneticPr fontId="3" type="noConversion"/>
  </si>
  <si>
    <t>Yang_def</t>
    <phoneticPr fontId="2" type="noConversion"/>
  </si>
  <si>
    <t>Yang_def, n =1102</t>
    <phoneticPr fontId="2" type="noConversion"/>
  </si>
  <si>
    <t>Phlegm_stasis, n =742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</si>
</sst>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rgb="FF000000"/>
      <name val="HeiT"/>
      <family val="2"/>
      <charset val="136"/>
    </font>
    <font>
      <sz val="12"/>
      <color theme="1"/>
      <name val="新細明體"/>
      <family val="3"/>
      <charset val="1"/>
      <scheme val="major"/>
    </font>
    <font>
      <sz val="12"/>
      <color theme="1"/>
      <name val="MS Minch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0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1" applyNumberFormat="1" applyFont="1" applyBorder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2" borderId="1" xfId="0" applyFill="1" applyBorder="1" applyAlignme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4782-1D79-4908-A170-D4F0C124E921}">
  <dimension ref="A1:P46"/>
  <sheetViews>
    <sheetView tabSelected="1" topLeftCell="A4" workbookViewId="0">
      <selection activeCell="B13" sqref="B13"/>
    </sheetView>
  </sheetViews>
  <sheetFormatPr defaultRowHeight="15"/>
  <cols>
    <col min="1" max="1" width="27.85546875" style="4" bestFit="1" customWidth="1"/>
    <col min="2" max="16" width="9.140625" style="4"/>
  </cols>
  <sheetData>
    <row r="1" spans="1:16">
      <c r="A1" s="1" t="s">
        <v>32</v>
      </c>
      <c r="B1" s="2" t="s">
        <v>0</v>
      </c>
      <c r="C1" s="2"/>
      <c r="D1" s="2"/>
      <c r="E1" s="2"/>
      <c r="F1" s="3"/>
      <c r="G1" s="2" t="s">
        <v>33</v>
      </c>
      <c r="H1" s="2"/>
      <c r="I1" s="2"/>
      <c r="J1" s="2"/>
      <c r="K1" s="3"/>
      <c r="L1" s="2" t="s">
        <v>1</v>
      </c>
      <c r="M1" s="2"/>
      <c r="N1" s="2"/>
      <c r="O1" s="2"/>
    </row>
    <row r="2" spans="1:16">
      <c r="A2" s="1" t="s">
        <v>34</v>
      </c>
      <c r="B2" s="2" t="s">
        <v>2</v>
      </c>
      <c r="C2" s="2"/>
      <c r="D2" s="2" t="s">
        <v>3</v>
      </c>
      <c r="E2" s="2"/>
      <c r="F2" s="3"/>
      <c r="G2" s="2" t="s">
        <v>2</v>
      </c>
      <c r="H2" s="2"/>
      <c r="I2" s="2" t="s">
        <v>3</v>
      </c>
      <c r="J2" s="2"/>
      <c r="K2" s="3"/>
      <c r="L2" s="2" t="s">
        <v>2</v>
      </c>
      <c r="M2" s="2"/>
      <c r="N2" s="2" t="s">
        <v>3</v>
      </c>
      <c r="O2" s="2"/>
    </row>
    <row r="3" spans="1:16">
      <c r="A3" s="15" t="s">
        <v>35</v>
      </c>
      <c r="B3" s="5">
        <v>590</v>
      </c>
      <c r="C3" s="6">
        <f>B3/1180</f>
        <v>0.5</v>
      </c>
      <c r="D3" s="5">
        <v>590</v>
      </c>
      <c r="E3" s="6">
        <f>D3/1180</f>
        <v>0.5</v>
      </c>
      <c r="F3" s="7" t="s">
        <v>4</v>
      </c>
      <c r="G3" s="5">
        <v>11273</v>
      </c>
      <c r="H3" s="6">
        <f>G3/13941</f>
        <v>0.80862205006814436</v>
      </c>
      <c r="I3" s="5">
        <v>2668</v>
      </c>
      <c r="J3" s="6">
        <f>I3/13941</f>
        <v>0.19137794993185567</v>
      </c>
      <c r="K3" s="7" t="s">
        <v>4</v>
      </c>
      <c r="L3" s="5">
        <v>12035</v>
      </c>
      <c r="M3" s="6">
        <f>L3/13941</f>
        <v>0.86328096980130553</v>
      </c>
      <c r="N3" s="5">
        <v>1906</v>
      </c>
      <c r="O3" s="6">
        <f>N3/13941</f>
        <v>0.1367190301986945</v>
      </c>
      <c r="P3" s="7" t="s">
        <v>4</v>
      </c>
    </row>
    <row r="4" spans="1:16">
      <c r="A4" s="4" t="s">
        <v>5</v>
      </c>
      <c r="B4" s="4" t="s">
        <v>6</v>
      </c>
      <c r="C4" s="8" t="s">
        <v>7</v>
      </c>
      <c r="D4" s="4" t="s">
        <v>6</v>
      </c>
      <c r="E4" s="8" t="s">
        <v>7</v>
      </c>
      <c r="F4" s="3" t="s">
        <v>8</v>
      </c>
      <c r="G4" s="4" t="s">
        <v>6</v>
      </c>
      <c r="H4" s="8" t="s">
        <v>7</v>
      </c>
      <c r="I4" s="4" t="s">
        <v>6</v>
      </c>
      <c r="J4" s="8" t="s">
        <v>7</v>
      </c>
      <c r="K4" s="3" t="s">
        <v>8</v>
      </c>
      <c r="L4" s="4" t="s">
        <v>6</v>
      </c>
      <c r="M4" s="8" t="s">
        <v>7</v>
      </c>
      <c r="N4" s="4" t="s">
        <v>6</v>
      </c>
      <c r="O4" s="8" t="s">
        <v>7</v>
      </c>
      <c r="P4" s="3" t="s">
        <v>8</v>
      </c>
    </row>
    <row r="5" spans="1:16">
      <c r="B5" s="4">
        <v>49.206780000000002</v>
      </c>
      <c r="C5" s="4">
        <v>10.818049999999999</v>
      </c>
      <c r="D5" s="4">
        <v>47.169490000000003</v>
      </c>
      <c r="E5" s="4">
        <v>10.319269999999999</v>
      </c>
      <c r="G5" s="4">
        <v>49.27</v>
      </c>
      <c r="H5" s="4">
        <v>10.68</v>
      </c>
      <c r="I5" s="4">
        <v>45.28</v>
      </c>
      <c r="J5" s="4">
        <v>10.16</v>
      </c>
      <c r="K5" s="4" t="s">
        <v>9</v>
      </c>
      <c r="L5" s="4">
        <v>49.11</v>
      </c>
      <c r="M5" s="4">
        <v>10.67</v>
      </c>
      <c r="N5" s="4">
        <v>44.7</v>
      </c>
      <c r="O5" s="4">
        <v>10.130000000000001</v>
      </c>
      <c r="P5" s="4" t="s">
        <v>9</v>
      </c>
    </row>
    <row r="7" spans="1:16">
      <c r="A7" s="4" t="s">
        <v>10</v>
      </c>
      <c r="B7" s="3" t="s">
        <v>11</v>
      </c>
      <c r="C7" s="3" t="s">
        <v>12</v>
      </c>
      <c r="D7" s="3" t="s">
        <v>11</v>
      </c>
      <c r="E7" s="3" t="s">
        <v>12</v>
      </c>
      <c r="F7" s="3" t="s">
        <v>13</v>
      </c>
      <c r="G7" s="3" t="s">
        <v>11</v>
      </c>
      <c r="H7" s="3" t="s">
        <v>12</v>
      </c>
      <c r="I7" s="3" t="s">
        <v>11</v>
      </c>
      <c r="J7" s="3" t="s">
        <v>12</v>
      </c>
      <c r="K7" s="3" t="s">
        <v>13</v>
      </c>
      <c r="L7" s="3" t="s">
        <v>11</v>
      </c>
      <c r="M7" s="3" t="s">
        <v>12</v>
      </c>
      <c r="N7" s="3" t="s">
        <v>11</v>
      </c>
      <c r="O7" s="3" t="s">
        <v>12</v>
      </c>
      <c r="P7" s="3" t="s">
        <v>13</v>
      </c>
    </row>
    <row r="8" spans="1:16">
      <c r="A8" s="9" t="s">
        <v>14</v>
      </c>
      <c r="B8" s="4">
        <v>377</v>
      </c>
      <c r="D8" s="4">
        <v>403</v>
      </c>
      <c r="G8" s="4">
        <v>4670</v>
      </c>
      <c r="H8" s="4">
        <v>88.55</v>
      </c>
      <c r="I8" s="4">
        <v>604</v>
      </c>
      <c r="J8" s="4">
        <v>11.45</v>
      </c>
      <c r="K8" s="4" t="s">
        <v>9</v>
      </c>
      <c r="L8" s="4">
        <v>4850</v>
      </c>
      <c r="M8" s="4">
        <v>91.96</v>
      </c>
      <c r="N8" s="4">
        <v>424</v>
      </c>
      <c r="O8" s="4">
        <v>8.0399999999999991</v>
      </c>
      <c r="P8" s="4" t="s">
        <v>9</v>
      </c>
    </row>
    <row r="9" spans="1:16">
      <c r="A9" s="9" t="s">
        <v>15</v>
      </c>
      <c r="B9" s="4">
        <v>213</v>
      </c>
      <c r="D9" s="4">
        <v>187</v>
      </c>
      <c r="G9" s="4">
        <v>6603</v>
      </c>
      <c r="H9" s="4">
        <v>76.19</v>
      </c>
      <c r="I9" s="4">
        <v>2064</v>
      </c>
      <c r="J9" s="4">
        <v>23.81</v>
      </c>
      <c r="L9" s="4">
        <v>7185</v>
      </c>
      <c r="M9" s="4">
        <v>82.5</v>
      </c>
      <c r="N9" s="4">
        <v>1482</v>
      </c>
      <c r="O9" s="4">
        <v>17.100000000000001</v>
      </c>
    </row>
    <row r="10" spans="1:16">
      <c r="A10" s="9"/>
    </row>
    <row r="11" spans="1:16" ht="16.149999999999999">
      <c r="A11" s="10" t="s">
        <v>16</v>
      </c>
    </row>
    <row r="12" spans="1:16" ht="16.149999999999999">
      <c r="A12" s="10" t="s">
        <v>17</v>
      </c>
      <c r="B12" s="4">
        <v>2604</v>
      </c>
      <c r="C12" s="4">
        <v>77.040000000000006</v>
      </c>
      <c r="D12" s="4">
        <v>776</v>
      </c>
      <c r="E12" s="4">
        <v>22.96</v>
      </c>
      <c r="F12" s="4" t="s">
        <v>9</v>
      </c>
      <c r="G12" s="4">
        <v>2557</v>
      </c>
      <c r="H12" s="4">
        <v>75.650000000000006</v>
      </c>
      <c r="I12" s="4">
        <v>823</v>
      </c>
      <c r="J12" s="4">
        <v>24.35</v>
      </c>
      <c r="K12" s="4" t="s">
        <v>9</v>
      </c>
      <c r="L12" s="4">
        <v>2770</v>
      </c>
      <c r="M12" s="4">
        <v>81.95</v>
      </c>
      <c r="N12" s="4">
        <v>610</v>
      </c>
      <c r="O12" s="4">
        <v>18.05</v>
      </c>
      <c r="P12" s="4" t="s">
        <v>9</v>
      </c>
    </row>
    <row r="13" spans="1:16" ht="16.149999999999999">
      <c r="A13" s="10" t="s">
        <v>18</v>
      </c>
      <c r="B13" s="4">
        <v>8555</v>
      </c>
      <c r="C13" s="4">
        <v>81.010000000000005</v>
      </c>
      <c r="D13" s="4">
        <v>2006</v>
      </c>
      <c r="E13" s="4">
        <v>18.989999999999998</v>
      </c>
      <c r="G13" s="4">
        <v>8716</v>
      </c>
      <c r="H13" s="4">
        <v>82.53</v>
      </c>
      <c r="I13" s="4">
        <v>1845</v>
      </c>
      <c r="J13" s="4">
        <v>17.47</v>
      </c>
      <c r="L13" s="4">
        <v>9265</v>
      </c>
      <c r="M13" s="4">
        <v>87.73</v>
      </c>
      <c r="N13" s="4">
        <v>1296</v>
      </c>
      <c r="O13" s="4">
        <v>12.27</v>
      </c>
    </row>
    <row r="14" spans="1:16" ht="16.149999999999999">
      <c r="A14" s="11"/>
    </row>
    <row r="15" spans="1:16" ht="16.149999999999999">
      <c r="A15" s="10" t="s">
        <v>19</v>
      </c>
    </row>
    <row r="16" spans="1:16" ht="16.149999999999999">
      <c r="A16" s="10" t="s">
        <v>20</v>
      </c>
      <c r="B16" s="4">
        <v>10290</v>
      </c>
      <c r="C16" s="4">
        <v>80.23</v>
      </c>
      <c r="D16" s="4">
        <v>2535</v>
      </c>
      <c r="E16" s="4">
        <v>19.77</v>
      </c>
      <c r="F16" s="12">
        <v>5.3900000000000003E-2</v>
      </c>
      <c r="G16" s="4">
        <v>10407</v>
      </c>
      <c r="H16" s="4">
        <v>81.150000000000006</v>
      </c>
      <c r="I16" s="4">
        <v>2418</v>
      </c>
      <c r="J16" s="4">
        <v>18.850000000000001</v>
      </c>
      <c r="K16" s="4">
        <v>4.4000000000000003E-3</v>
      </c>
      <c r="L16" s="4">
        <v>11107</v>
      </c>
      <c r="M16" s="4">
        <v>86.6</v>
      </c>
      <c r="N16" s="4">
        <v>1718</v>
      </c>
      <c r="O16" s="4">
        <v>13.4</v>
      </c>
      <c r="P16" s="4">
        <v>1.1999999999999999E-3</v>
      </c>
    </row>
    <row r="17" spans="1:16" ht="16.149999999999999">
      <c r="A17" s="10" t="s">
        <v>21</v>
      </c>
      <c r="B17" s="4">
        <v>867</v>
      </c>
      <c r="C17" s="4">
        <v>77.83</v>
      </c>
      <c r="D17" s="4">
        <v>247</v>
      </c>
      <c r="E17" s="4">
        <v>22.17</v>
      </c>
      <c r="G17" s="4">
        <v>865</v>
      </c>
      <c r="H17" s="4">
        <v>77.650000000000006</v>
      </c>
      <c r="I17" s="4">
        <v>249</v>
      </c>
      <c r="J17" s="4">
        <v>22.35</v>
      </c>
      <c r="L17" s="4">
        <v>926</v>
      </c>
      <c r="M17" s="4">
        <v>83.12</v>
      </c>
      <c r="N17" s="4">
        <v>188</v>
      </c>
      <c r="O17" s="4">
        <v>16.88</v>
      </c>
    </row>
    <row r="18" spans="1:16" ht="16.149999999999999">
      <c r="A18" s="11"/>
    </row>
    <row r="19" spans="1:16" ht="16.149999999999999">
      <c r="A19" s="10" t="s">
        <v>22</v>
      </c>
    </row>
    <row r="20" spans="1:16" ht="16.149999999999999">
      <c r="A20" s="13" t="s">
        <v>23</v>
      </c>
      <c r="B20" s="4">
        <v>1347</v>
      </c>
      <c r="C20" s="4">
        <v>82.99</v>
      </c>
      <c r="D20" s="4">
        <v>276</v>
      </c>
      <c r="E20" s="4">
        <v>17.010000000000002</v>
      </c>
      <c r="F20" s="4">
        <v>1.6000000000000001E-3</v>
      </c>
      <c r="G20" s="4">
        <v>1411</v>
      </c>
      <c r="H20" s="4">
        <v>86.94</v>
      </c>
      <c r="I20" s="4">
        <v>212</v>
      </c>
      <c r="J20" s="4">
        <v>13.06</v>
      </c>
      <c r="K20" s="4" t="s">
        <v>9</v>
      </c>
      <c r="L20" s="4">
        <v>1473</v>
      </c>
      <c r="M20" s="4">
        <v>90.76</v>
      </c>
      <c r="N20" s="4">
        <v>150</v>
      </c>
      <c r="O20" s="4">
        <v>9.24</v>
      </c>
      <c r="P20" s="4" t="s">
        <v>9</v>
      </c>
    </row>
    <row r="21" spans="1:16" ht="16.149999999999999">
      <c r="A21" s="13" t="s">
        <v>24</v>
      </c>
      <c r="B21" s="4">
        <v>3440</v>
      </c>
      <c r="C21" s="4">
        <v>80.489999999999995</v>
      </c>
      <c r="D21" s="4">
        <v>834</v>
      </c>
      <c r="E21" s="4">
        <v>19.510000000000002</v>
      </c>
      <c r="G21" s="4">
        <v>3506</v>
      </c>
      <c r="H21" s="4">
        <v>82.03</v>
      </c>
      <c r="I21" s="4">
        <v>768</v>
      </c>
      <c r="J21" s="4">
        <v>19.97</v>
      </c>
      <c r="L21" s="4">
        <v>3723</v>
      </c>
      <c r="M21" s="4">
        <v>87.11</v>
      </c>
      <c r="N21" s="4">
        <v>551</v>
      </c>
      <c r="O21" s="4">
        <v>12.89</v>
      </c>
    </row>
    <row r="22" spans="1:16" ht="16.149999999999999">
      <c r="A22" s="14" t="s">
        <v>25</v>
      </c>
      <c r="B22" s="4">
        <v>6372</v>
      </c>
      <c r="C22" s="4">
        <v>79.209999999999994</v>
      </c>
      <c r="D22" s="4">
        <v>1672</v>
      </c>
      <c r="E22" s="4">
        <v>20.79</v>
      </c>
      <c r="G22" s="4">
        <v>6356</v>
      </c>
      <c r="H22" s="4">
        <v>79.02</v>
      </c>
      <c r="I22" s="4">
        <v>1688</v>
      </c>
      <c r="J22" s="4">
        <v>20.98</v>
      </c>
      <c r="L22" s="4">
        <v>6839</v>
      </c>
      <c r="M22" s="4">
        <v>85.02</v>
      </c>
      <c r="N22" s="4">
        <v>1205</v>
      </c>
      <c r="O22" s="4">
        <v>14.98</v>
      </c>
    </row>
    <row r="24" spans="1:16">
      <c r="A24" s="4" t="s">
        <v>26</v>
      </c>
    </row>
    <row r="25" spans="1:16">
      <c r="A25" s="4" t="s">
        <v>20</v>
      </c>
      <c r="B25" s="4">
        <v>59</v>
      </c>
      <c r="C25" s="4">
        <v>83.1</v>
      </c>
      <c r="D25" s="4">
        <v>12</v>
      </c>
      <c r="E25" s="4">
        <v>16.899999999999999</v>
      </c>
      <c r="F25" s="4">
        <v>0.51819999999999999</v>
      </c>
      <c r="G25" s="4">
        <v>57</v>
      </c>
      <c r="H25" s="4">
        <v>80.28</v>
      </c>
      <c r="I25" s="4">
        <v>14</v>
      </c>
      <c r="J25" s="4">
        <v>19.72</v>
      </c>
      <c r="K25" s="4">
        <v>0.90129999999999999</v>
      </c>
      <c r="L25" s="4">
        <v>60</v>
      </c>
      <c r="M25" s="4">
        <v>84.51</v>
      </c>
      <c r="N25" s="4">
        <v>11</v>
      </c>
      <c r="O25" s="4">
        <v>15.49</v>
      </c>
      <c r="P25" s="4">
        <v>0.65469999999999995</v>
      </c>
    </row>
    <row r="26" spans="1:16">
      <c r="A26" s="4" t="s">
        <v>21</v>
      </c>
      <c r="B26" s="4">
        <v>11098</v>
      </c>
      <c r="C26" s="4">
        <v>80.03</v>
      </c>
      <c r="D26" s="4">
        <v>2770</v>
      </c>
      <c r="E26" s="4">
        <v>19.97</v>
      </c>
      <c r="G26" s="4">
        <v>11214</v>
      </c>
      <c r="H26" s="4">
        <v>80.86</v>
      </c>
      <c r="I26" s="4">
        <v>2654</v>
      </c>
      <c r="J26" s="4">
        <v>19.14</v>
      </c>
      <c r="L26" s="4">
        <v>11973</v>
      </c>
      <c r="M26" s="4">
        <v>86.34</v>
      </c>
      <c r="N26" s="4">
        <v>1895</v>
      </c>
      <c r="O26" s="4">
        <v>13.66</v>
      </c>
    </row>
    <row r="28" spans="1:16">
      <c r="A28" s="4" t="s">
        <v>27</v>
      </c>
    </row>
    <row r="29" spans="1:16">
      <c r="A29" s="4" t="s">
        <v>20</v>
      </c>
      <c r="B29" s="4">
        <v>10204</v>
      </c>
      <c r="C29" s="4">
        <v>80.7</v>
      </c>
      <c r="D29" s="4">
        <v>2440</v>
      </c>
      <c r="E29" s="4">
        <v>19.3</v>
      </c>
      <c r="F29" s="4" t="s">
        <v>9</v>
      </c>
      <c r="G29" s="4">
        <v>10318</v>
      </c>
      <c r="H29" s="4">
        <v>81.599999999999994</v>
      </c>
      <c r="I29" s="4">
        <v>2326</v>
      </c>
      <c r="J29" s="4">
        <v>18.399999999999999</v>
      </c>
      <c r="K29" s="4" t="s">
        <v>9</v>
      </c>
      <c r="L29" s="4">
        <v>10978</v>
      </c>
      <c r="M29" s="4">
        <v>86.82</v>
      </c>
      <c r="N29" s="4">
        <v>1666</v>
      </c>
      <c r="O29" s="4">
        <v>13.18</v>
      </c>
      <c r="P29" s="4" t="s">
        <v>9</v>
      </c>
    </row>
    <row r="30" spans="1:16">
      <c r="A30" s="4" t="s">
        <v>21</v>
      </c>
      <c r="B30" s="4">
        <v>881</v>
      </c>
      <c r="C30" s="4">
        <v>73.48</v>
      </c>
      <c r="D30" s="4">
        <v>318</v>
      </c>
      <c r="E30" s="4">
        <v>26.51</v>
      </c>
      <c r="G30" s="4">
        <v>878</v>
      </c>
      <c r="H30" s="4">
        <v>73.23</v>
      </c>
      <c r="I30" s="4">
        <v>321</v>
      </c>
      <c r="J30" s="4">
        <v>26.77</v>
      </c>
      <c r="L30" s="4">
        <v>978</v>
      </c>
      <c r="M30" s="4">
        <v>81.569999999999993</v>
      </c>
      <c r="N30" s="4">
        <v>221</v>
      </c>
      <c r="O30" s="4">
        <v>18.43</v>
      </c>
    </row>
    <row r="32" spans="1:16">
      <c r="A32" s="4" t="s">
        <v>28</v>
      </c>
    </row>
    <row r="33" spans="1:16">
      <c r="A33" s="4" t="s">
        <v>20</v>
      </c>
      <c r="B33" s="4">
        <v>10416</v>
      </c>
      <c r="C33" s="4">
        <v>80.400000000000006</v>
      </c>
      <c r="D33" s="4">
        <v>2540</v>
      </c>
      <c r="E33" s="4">
        <v>19.600000000000001</v>
      </c>
      <c r="F33" s="4">
        <v>5.0000000000000001E-4</v>
      </c>
      <c r="G33" s="4">
        <v>10506</v>
      </c>
      <c r="H33" s="4">
        <v>81.09</v>
      </c>
      <c r="I33" s="4">
        <v>2450</v>
      </c>
      <c r="J33" s="4">
        <v>18.91</v>
      </c>
      <c r="K33" s="4">
        <v>3.1399999999999997E-2</v>
      </c>
      <c r="L33" s="4">
        <v>11207</v>
      </c>
      <c r="M33" s="4">
        <v>86.5</v>
      </c>
      <c r="N33" s="4">
        <v>1749</v>
      </c>
      <c r="O33" s="4">
        <v>13.5</v>
      </c>
      <c r="P33" s="4">
        <v>4.3200000000000002E-2</v>
      </c>
    </row>
    <row r="34" spans="1:16">
      <c r="A34" s="4" t="s">
        <v>21</v>
      </c>
      <c r="B34" s="4">
        <v>675</v>
      </c>
      <c r="C34" s="4">
        <v>75.59</v>
      </c>
      <c r="D34" s="4">
        <v>218</v>
      </c>
      <c r="E34" s="4">
        <v>24.41</v>
      </c>
      <c r="G34" s="4">
        <v>6.98</v>
      </c>
      <c r="H34" s="4">
        <v>78.16</v>
      </c>
      <c r="I34" s="4">
        <v>195</v>
      </c>
      <c r="J34" s="4">
        <v>21.84</v>
      </c>
      <c r="L34" s="4">
        <v>751</v>
      </c>
      <c r="M34" s="4">
        <v>84.1</v>
      </c>
      <c r="N34" s="4">
        <v>142</v>
      </c>
      <c r="O34" s="4">
        <v>15.9</v>
      </c>
    </row>
    <row r="36" spans="1:16">
      <c r="A36" s="4" t="s">
        <v>29</v>
      </c>
    </row>
    <row r="37" spans="1:16">
      <c r="A37" s="4" t="s">
        <v>20</v>
      </c>
      <c r="B37" s="4">
        <v>9911</v>
      </c>
      <c r="C37" s="4">
        <v>79.900000000000006</v>
      </c>
      <c r="D37" s="4">
        <v>2493</v>
      </c>
      <c r="E37" s="4">
        <v>20.100000000000001</v>
      </c>
      <c r="F37" s="4">
        <v>0.113</v>
      </c>
      <c r="G37" s="4">
        <v>9962</v>
      </c>
      <c r="H37" s="4">
        <v>80.31</v>
      </c>
      <c r="I37" s="4">
        <v>2446</v>
      </c>
      <c r="J37" s="4">
        <v>19.690000000000001</v>
      </c>
      <c r="K37" s="4" t="s">
        <v>9</v>
      </c>
      <c r="L37" s="4">
        <v>10680</v>
      </c>
      <c r="M37" s="4">
        <v>86.1</v>
      </c>
      <c r="N37" s="4">
        <v>1724</v>
      </c>
      <c r="O37" s="4">
        <v>13.9</v>
      </c>
      <c r="P37" s="4">
        <v>1.4200000000000001E-2</v>
      </c>
    </row>
    <row r="38" spans="1:16">
      <c r="A38" s="4" t="s">
        <v>21</v>
      </c>
      <c r="B38" s="4">
        <v>1180</v>
      </c>
      <c r="C38" s="4">
        <v>81.66</v>
      </c>
      <c r="D38" s="4">
        <v>265</v>
      </c>
      <c r="E38" s="4">
        <v>18.34</v>
      </c>
      <c r="G38" s="4">
        <v>1242</v>
      </c>
      <c r="H38" s="4">
        <v>85.98</v>
      </c>
      <c r="I38" s="4">
        <v>206</v>
      </c>
      <c r="J38" s="4">
        <v>14.05</v>
      </c>
      <c r="L38" s="4">
        <v>1278</v>
      </c>
      <c r="M38" s="4">
        <v>88.44</v>
      </c>
      <c r="N38" s="4">
        <v>167</v>
      </c>
      <c r="O38" s="4">
        <v>11.56</v>
      </c>
    </row>
    <row r="40" spans="1:16">
      <c r="A40" s="4" t="s">
        <v>30</v>
      </c>
    </row>
    <row r="41" spans="1:16">
      <c r="A41" s="4" t="s">
        <v>20</v>
      </c>
      <c r="B41" s="4">
        <v>10646</v>
      </c>
      <c r="C41" s="4">
        <v>80.09</v>
      </c>
      <c r="D41" s="4">
        <v>2646</v>
      </c>
      <c r="E41" s="4">
        <v>19.91</v>
      </c>
      <c r="F41" s="4">
        <v>0.54169999999999996</v>
      </c>
      <c r="G41" s="4">
        <v>10731</v>
      </c>
      <c r="H41" s="4">
        <v>80.73</v>
      </c>
      <c r="I41" s="4">
        <v>2561</v>
      </c>
      <c r="J41" s="4">
        <v>19.27</v>
      </c>
      <c r="K41" s="4">
        <v>7.1900000000000006E-2</v>
      </c>
      <c r="L41" s="4">
        <v>11469</v>
      </c>
      <c r="M41" s="4">
        <v>86.28</v>
      </c>
      <c r="N41" s="4">
        <v>1823</v>
      </c>
      <c r="O41" s="4">
        <v>13.72</v>
      </c>
      <c r="P41" s="4">
        <v>0.42480000000000001</v>
      </c>
    </row>
    <row r="42" spans="1:16">
      <c r="A42" s="4" t="s">
        <v>21</v>
      </c>
      <c r="B42" s="4">
        <v>484</v>
      </c>
      <c r="C42" s="4">
        <v>79.08</v>
      </c>
      <c r="D42" s="4">
        <v>128</v>
      </c>
      <c r="E42" s="4">
        <v>20.92</v>
      </c>
      <c r="G42" s="4">
        <v>512</v>
      </c>
      <c r="H42" s="4">
        <v>83.66</v>
      </c>
      <c r="I42" s="4">
        <v>100</v>
      </c>
      <c r="J42" s="4">
        <v>16.34</v>
      </c>
      <c r="L42" s="4">
        <v>535</v>
      </c>
      <c r="M42" s="4">
        <v>87.42</v>
      </c>
      <c r="N42" s="4">
        <v>77</v>
      </c>
      <c r="O42" s="4">
        <v>12.58</v>
      </c>
    </row>
    <row r="44" spans="1:16">
      <c r="A44" s="4" t="s">
        <v>31</v>
      </c>
    </row>
    <row r="45" spans="1:16">
      <c r="A45" s="4" t="s">
        <v>20</v>
      </c>
      <c r="B45" s="4">
        <v>10810</v>
      </c>
      <c r="C45" s="4">
        <v>80.650000000000006</v>
      </c>
      <c r="D45" s="4">
        <v>2594</v>
      </c>
      <c r="E45" s="4">
        <v>19.350000000000001</v>
      </c>
      <c r="F45" s="4" t="s">
        <v>9</v>
      </c>
      <c r="G45" s="4">
        <v>10929</v>
      </c>
      <c r="H45" s="4">
        <v>81.540000000000006</v>
      </c>
      <c r="I45" s="4">
        <v>2475</v>
      </c>
      <c r="J45" s="4">
        <v>18.46</v>
      </c>
      <c r="K45" s="4" t="s">
        <v>9</v>
      </c>
      <c r="L45" s="4">
        <v>11653</v>
      </c>
      <c r="M45" s="4">
        <v>86.94</v>
      </c>
      <c r="N45" s="4">
        <v>1751</v>
      </c>
      <c r="O45" s="4">
        <v>13.06</v>
      </c>
      <c r="P45" s="4" t="s">
        <v>9</v>
      </c>
    </row>
    <row r="46" spans="1:16">
      <c r="A46" s="4" t="s">
        <v>21</v>
      </c>
      <c r="B46" s="4">
        <v>299</v>
      </c>
      <c r="C46" s="4">
        <v>62.82</v>
      </c>
      <c r="D46" s="4">
        <v>177</v>
      </c>
      <c r="E46" s="4">
        <v>37.18</v>
      </c>
      <c r="G46" s="4">
        <v>296</v>
      </c>
      <c r="H46" s="4">
        <v>62.18</v>
      </c>
      <c r="I46" s="4">
        <v>180</v>
      </c>
      <c r="J46" s="4">
        <v>37.82</v>
      </c>
      <c r="L46" s="4">
        <v>332</v>
      </c>
      <c r="M46" s="4">
        <v>69.75</v>
      </c>
      <c r="N46" s="4">
        <v>144</v>
      </c>
      <c r="O46" s="4">
        <v>30.25</v>
      </c>
    </row>
  </sheetData>
  <mergeCells count="9">
    <mergeCell ref="B1:E1"/>
    <mergeCell ref="G1:J1"/>
    <mergeCell ref="L1:O1"/>
    <mergeCell ref="B2:C2"/>
    <mergeCell ref="D2:E2"/>
    <mergeCell ref="G2:H2"/>
    <mergeCell ref="I2:J2"/>
    <mergeCell ref="L2:M2"/>
    <mergeCell ref="N2:O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陳威甫</dc:creator>
  <cp:lastModifiedBy>陳威甫</cp:lastModifiedBy>
  <dcterms:created xsi:type="dcterms:W3CDTF">2015-06-05T18:19:34Z</dcterms:created>
  <dcterms:modified xsi:type="dcterms:W3CDTF">2023-05-13T09:33:18Z</dcterms:modified>
</cp:coreProperties>
</file>