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Users\c_zhang\Desktop\"/>
    </mc:Choice>
  </mc:AlternateContent>
  <bookViews>
    <workbookView xWindow="0" yWindow="0" windowWidth="25200" windowHeight="11070" activeTab="1"/>
  </bookViews>
  <sheets>
    <sheet name="数据需求模板v1.0" sheetId="1" r:id="rId1"/>
    <sheet name="结果反馈" sheetId="2" r:id="rId2"/>
  </sheets>
  <definedNames>
    <definedName name="_xlnm.Print_Area" localSheetId="0">数据需求模板v1.0!$A$1:$H$19</definedName>
  </definedNames>
  <calcPr calcId="162913"/>
</workbook>
</file>

<file path=xl/calcChain.xml><?xml version="1.0" encoding="utf-8"?>
<calcChain xmlns="http://schemas.openxmlformats.org/spreadsheetml/2006/main">
  <c r="G6" i="2" l="1"/>
  <c r="H6" i="2" s="1"/>
  <c r="F6" i="2"/>
  <c r="E6" i="2"/>
  <c r="C6" i="2"/>
  <c r="D6" i="2" s="1"/>
  <c r="B6" i="2"/>
  <c r="H5" i="2"/>
  <c r="D5" i="2"/>
  <c r="H4" i="2"/>
  <c r="D4" i="2"/>
  <c r="H3" i="2"/>
  <c r="D3" i="2"/>
  <c r="H2" i="2"/>
  <c r="D2" i="2"/>
</calcChain>
</file>

<file path=xl/comments1.xml><?xml version="1.0" encoding="utf-8"?>
<comments xmlns="http://schemas.openxmlformats.org/spreadsheetml/2006/main">
  <authors>
    <author>liyue</author>
  </authors>
  <commentList>
    <comment ref="E4" authorId="0" shapeId="0">
      <text>
        <r>
          <rPr>
            <sz val="9"/>
            <color indexed="81"/>
            <rFont val="Tahoma"/>
            <family val="2"/>
          </rPr>
          <t>根据紧急程度填写：
1天内 (非常紧急)
3天内 (较紧急)
一周内(一般)</t>
        </r>
      </text>
    </comment>
  </commentList>
</comments>
</file>

<file path=xl/sharedStrings.xml><?xml version="1.0" encoding="utf-8"?>
<sst xmlns="http://schemas.openxmlformats.org/spreadsheetml/2006/main" count="40" uniqueCount="39">
  <si>
    <t>统计时间窗口</t>
  </si>
  <si>
    <t>需求申请日期</t>
  </si>
  <si>
    <t>期望完成日期</t>
  </si>
  <si>
    <t>需求提出人</t>
  </si>
  <si>
    <t>需求标题</t>
  </si>
  <si>
    <t>优先级</t>
    <phoneticPr fontId="1" type="noConversion"/>
  </si>
  <si>
    <t>定期输出</t>
    <phoneticPr fontId="1" type="noConversion"/>
  </si>
  <si>
    <t>输出格式
（选填）</t>
    <phoneticPr fontId="1" type="noConversion"/>
  </si>
  <si>
    <r>
      <rPr>
        <sz val="11"/>
        <color rgb="FFFF0000"/>
        <rFont val="宋体"/>
        <family val="3"/>
        <charset val="134"/>
      </rPr>
      <t>默认都是</t>
    </r>
    <r>
      <rPr>
        <sz val="11"/>
        <color rgb="FFFF0000"/>
        <rFont val="Arial"/>
        <family val="2"/>
      </rPr>
      <t>Excel</t>
    </r>
    <r>
      <rPr>
        <sz val="11"/>
        <color rgb="FFFF0000"/>
        <rFont val="宋体"/>
        <family val="3"/>
        <charset val="134"/>
      </rPr>
      <t>样式</t>
    </r>
    <phoneticPr fontId="1" type="noConversion"/>
  </si>
  <si>
    <t>备注</t>
    <phoneticPr fontId="1" type="noConversion"/>
  </si>
  <si>
    <r>
      <rPr>
        <sz val="11"/>
        <color theme="1"/>
        <rFont val="Arial Unicode MS"/>
        <family val="2"/>
        <charset val="134"/>
      </rPr>
      <t>数据产品意见</t>
    </r>
    <phoneticPr fontId="1" type="noConversion"/>
  </si>
  <si>
    <r>
      <rPr>
        <sz val="11"/>
        <color theme="1"/>
        <rFont val="Arial Unicode MS"/>
        <family val="2"/>
        <charset val="134"/>
      </rPr>
      <t>需求完成人</t>
    </r>
    <phoneticPr fontId="1" type="noConversion"/>
  </si>
  <si>
    <t>数据</t>
    <phoneticPr fontId="1" type="noConversion"/>
  </si>
  <si>
    <t xml:space="preserve">  数据需求提供者填写</t>
    <phoneticPr fontId="1" type="noConversion"/>
  </si>
  <si>
    <t xml:space="preserve">  数据产品填写</t>
    <phoneticPr fontId="1" type="noConversion"/>
  </si>
  <si>
    <t>指标（选填）</t>
    <phoneticPr fontId="1" type="noConversion"/>
  </si>
  <si>
    <t>维度（选填）</t>
    <phoneticPr fontId="1" type="noConversion"/>
  </si>
  <si>
    <t>数据需求申请表</t>
    <phoneticPr fontId="1" type="noConversion"/>
  </si>
  <si>
    <t>业务背景</t>
    <phoneticPr fontId="1" type="noConversion"/>
  </si>
  <si>
    <t>需求描述</t>
    <phoneticPr fontId="1" type="noConversion"/>
  </si>
  <si>
    <t>蔡磊</t>
    <phoneticPr fontId="1" type="noConversion"/>
  </si>
  <si>
    <t>P0</t>
  </si>
  <si>
    <t>自动发券和自主领取优惠券，优惠券使用量和使用率</t>
    <phoneticPr fontId="1" type="noConversion"/>
  </si>
  <si>
    <t>加强领券互动，提升券有效价值，增加优惠券使用转化率</t>
    <phoneticPr fontId="1" type="noConversion"/>
  </si>
  <si>
    <t>1、自动发券：优惠券领取量和使用量，使用券的转化率。
2、自助领取优惠券：优惠券领取量和使用量，使用券的转化率。</t>
    <phoneticPr fontId="1" type="noConversion"/>
  </si>
  <si>
    <t>5月25号到6月10</t>
    <phoneticPr fontId="1" type="noConversion"/>
  </si>
  <si>
    <t>abversion</t>
  </si>
  <si>
    <t>A</t>
  </si>
  <si>
    <t>B</t>
  </si>
  <si>
    <t>C</t>
  </si>
  <si>
    <t>D</t>
  </si>
  <si>
    <t>C+D</t>
    <phoneticPr fontId="14" type="noConversion"/>
  </si>
  <si>
    <t>分流人数</t>
    <phoneticPr fontId="14" type="noConversion"/>
  </si>
  <si>
    <t>分流内领卷人数</t>
    <phoneticPr fontId="14" type="noConversion"/>
  </si>
  <si>
    <t>转化率</t>
    <phoneticPr fontId="14" type="noConversion"/>
  </si>
  <si>
    <t>领卷总量</t>
    <phoneticPr fontId="14" type="noConversion"/>
  </si>
  <si>
    <t>订单总量</t>
    <phoneticPr fontId="14" type="noConversion"/>
  </si>
  <si>
    <t>用卷订单总量</t>
    <phoneticPr fontId="14" type="noConversion"/>
  </si>
  <si>
    <t>转化率2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</si>
</sst>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15">
    <font>
      <sz val="9"/>
      <color theme="1"/>
      <name val="微软雅黑"/>
      <charset val="134"/>
    </font>
    <font>
      <sz val="9"/>
      <name val="微软雅黑"/>
      <family val="2"/>
      <charset val="134"/>
    </font>
    <font>
      <sz val="9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20"/>
      <color theme="1"/>
      <name val="Arial"/>
      <family val="2"/>
    </font>
    <font>
      <b/>
      <sz val="18"/>
      <color theme="0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11"/>
      <color theme="1"/>
      <name val="Arial Unicode MS"/>
      <family val="2"/>
      <charset val="134"/>
    </font>
    <font>
      <sz val="11"/>
      <color theme="1"/>
      <name val="宋体"/>
      <family val="3"/>
      <charset val="134"/>
    </font>
    <font>
      <sz val="9"/>
      <color theme="1"/>
      <name val="微软雅黑"/>
      <charset val="134"/>
    </font>
    <font>
      <sz val="9"/>
      <name val="DengXian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13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14" fontId="3" fillId="0" borderId="2" xfId="0" applyNumberFormat="1" applyFont="1" applyBorder="1" applyAlignment="1">
      <alignment horizontal="left" vertical="center"/>
    </xf>
    <xf numFmtId="14" fontId="5" fillId="4" borderId="2" xfId="0" applyNumberFormat="1" applyFont="1" applyFill="1" applyBorder="1" applyAlignment="1">
      <alignment vertical="center"/>
    </xf>
    <xf numFmtId="0" fontId="12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0" fontId="0" fillId="0" borderId="0" xfId="1" applyNumberFormat="1" applyFont="1" applyAlignment="1">
      <alignment horizontal="left" vertical="center"/>
    </xf>
    <xf numFmtId="0" fontId="8" fillId="3" borderId="2" xfId="0" applyFont="1" applyFill="1" applyBorder="1" applyAlignment="1">
      <alignment horizontal="center" vertical="center"/>
    </xf>
    <xf numFmtId="0" fontId="7" fillId="0" borderId="3" xfId="0" applyFont="1" applyBorder="1">
      <alignment vertical="center"/>
    </xf>
    <xf numFmtId="0" fontId="12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12" fillId="4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176" fontId="12" fillId="0" borderId="2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numFmt numFmtId="14" formatCode="0.00%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numFmt numFmtId="14" formatCode="0.00%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表2" displayName="表2" ref="A1:H6" totalsRowShown="0" headerRowDxfId="9" dataDxfId="8">
  <autoFilter ref="A1:H6"/>
  <tableColumns count="8">
    <tableColumn id="1" name="abversion" dataDxfId="7"/>
    <tableColumn id="2" name="分流人数" dataDxfId="6"/>
    <tableColumn id="3" name="分流内领卷人数" dataDxfId="5"/>
    <tableColumn id="4" name="转化率" dataDxfId="4" dataCellStyle="百分比">
      <calculatedColumnFormula>C2/B2</calculatedColumnFormula>
    </tableColumn>
    <tableColumn id="5" name="领卷总量" dataDxfId="3"/>
    <tableColumn id="6" name="订单总量" dataDxfId="2"/>
    <tableColumn id="7" name="用卷订单总量" dataDxfId="1"/>
    <tableColumn id="8" name="转化率2" dataDxfId="0" dataCellStyle="百分比">
      <calculatedColumnFormula>G2/F2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18"/>
  <sheetViews>
    <sheetView showGridLines="0" topLeftCell="A4" zoomScaleNormal="100" zoomScaleSheetLayoutView="89" workbookViewId="0">
      <selection activeCell="C7" sqref="C7:G7"/>
    </sheetView>
  </sheetViews>
  <sheetFormatPr defaultColWidth="9" defaultRowHeight="12"/>
  <cols>
    <col min="1" max="1" width="4.7109375" style="1" customWidth="1"/>
    <col min="2" max="7" width="22.42578125" style="1" customWidth="1"/>
    <col min="8" max="8" width="4.5703125" style="1" customWidth="1"/>
    <col min="9" max="16384" width="9" style="1"/>
  </cols>
  <sheetData>
    <row r="1" spans="2:7" ht="30" customHeight="1"/>
    <row r="2" spans="2:7" ht="37.5" customHeight="1">
      <c r="B2" s="16" t="s">
        <v>17</v>
      </c>
      <c r="C2" s="17"/>
      <c r="D2" s="17"/>
      <c r="E2" s="17"/>
      <c r="F2" s="17"/>
      <c r="G2" s="17"/>
    </row>
    <row r="3" spans="2:7" ht="28.5" customHeight="1">
      <c r="B3" s="2" t="s">
        <v>3</v>
      </c>
      <c r="C3" s="27" t="s">
        <v>20</v>
      </c>
      <c r="D3" s="28"/>
      <c r="E3" s="28"/>
      <c r="F3" s="28"/>
      <c r="G3" s="29"/>
    </row>
    <row r="4" spans="2:7" ht="28.5" customHeight="1">
      <c r="B4" s="2" t="s">
        <v>1</v>
      </c>
      <c r="C4" s="11">
        <v>43270</v>
      </c>
      <c r="D4" s="2" t="s">
        <v>2</v>
      </c>
      <c r="E4" s="12">
        <v>43270</v>
      </c>
      <c r="F4" s="2" t="s">
        <v>5</v>
      </c>
      <c r="G4" s="5" t="s">
        <v>21</v>
      </c>
    </row>
    <row r="5" spans="2:7" ht="33.75" customHeight="1">
      <c r="B5" s="3" t="s">
        <v>4</v>
      </c>
      <c r="C5" s="23" t="s">
        <v>22</v>
      </c>
      <c r="D5" s="19"/>
      <c r="E5" s="19"/>
      <c r="F5" s="19"/>
      <c r="G5" s="20"/>
    </row>
    <row r="6" spans="2:7" ht="104.25" customHeight="1">
      <c r="B6" s="3" t="s">
        <v>18</v>
      </c>
      <c r="C6" s="13" t="s">
        <v>23</v>
      </c>
      <c r="D6" s="7"/>
      <c r="E6" s="7"/>
      <c r="F6" s="7"/>
      <c r="G6" s="8"/>
    </row>
    <row r="7" spans="2:7" ht="105.75" customHeight="1">
      <c r="B7" s="3" t="s">
        <v>19</v>
      </c>
      <c r="C7" s="18" t="s">
        <v>24</v>
      </c>
      <c r="D7" s="19"/>
      <c r="E7" s="19"/>
      <c r="F7" s="19"/>
      <c r="G7" s="20"/>
    </row>
    <row r="8" spans="2:7" ht="28.5" customHeight="1">
      <c r="B8" s="2" t="s">
        <v>15</v>
      </c>
      <c r="C8" s="4"/>
      <c r="D8" s="4"/>
      <c r="E8" s="4"/>
      <c r="F8" s="4"/>
      <c r="G8" s="4"/>
    </row>
    <row r="9" spans="2:7" ht="28.5" customHeight="1">
      <c r="B9" s="2" t="s">
        <v>16</v>
      </c>
      <c r="C9" s="4"/>
      <c r="D9" s="4"/>
      <c r="E9" s="4"/>
      <c r="F9" s="4"/>
      <c r="G9" s="4"/>
    </row>
    <row r="10" spans="2:7" ht="28.5" customHeight="1">
      <c r="B10" s="2" t="s">
        <v>0</v>
      </c>
      <c r="C10" s="30" t="s">
        <v>25</v>
      </c>
      <c r="D10" s="31"/>
      <c r="E10" s="32"/>
      <c r="F10" s="2" t="s">
        <v>6</v>
      </c>
      <c r="G10" s="6"/>
    </row>
    <row r="11" spans="2:7" ht="27" customHeight="1">
      <c r="B11" s="3" t="s">
        <v>9</v>
      </c>
      <c r="C11" s="21"/>
      <c r="D11" s="22"/>
      <c r="E11" s="22"/>
      <c r="F11" s="22"/>
      <c r="G11" s="22"/>
    </row>
    <row r="12" spans="2:7" ht="36.75" customHeight="1">
      <c r="B12" s="3" t="s">
        <v>7</v>
      </c>
      <c r="C12" s="24" t="s">
        <v>8</v>
      </c>
      <c r="D12" s="25"/>
      <c r="E12" s="25"/>
      <c r="F12" s="25"/>
      <c r="G12" s="26"/>
    </row>
    <row r="13" spans="2:7" ht="28.5" customHeight="1">
      <c r="B13" s="9" t="s">
        <v>10</v>
      </c>
      <c r="C13" s="22"/>
      <c r="D13" s="22"/>
      <c r="E13" s="22"/>
      <c r="F13" s="22"/>
      <c r="G13" s="22"/>
    </row>
    <row r="14" spans="2:7" ht="28.5" customHeight="1">
      <c r="B14" s="9" t="s">
        <v>11</v>
      </c>
      <c r="C14" s="22"/>
      <c r="D14" s="22"/>
      <c r="E14" s="22"/>
      <c r="F14" s="22"/>
      <c r="G14" s="22"/>
    </row>
    <row r="17" spans="6:7" ht="14.25">
      <c r="F17" s="3" t="s">
        <v>9</v>
      </c>
      <c r="G17" s="10" t="s">
        <v>13</v>
      </c>
    </row>
    <row r="18" spans="6:7" ht="14.25">
      <c r="F18" s="9" t="s">
        <v>12</v>
      </c>
      <c r="G18" s="10" t="s">
        <v>14</v>
      </c>
    </row>
  </sheetData>
  <dataConsolidate/>
  <mergeCells count="9">
    <mergeCell ref="B2:G2"/>
    <mergeCell ref="C7:G7"/>
    <mergeCell ref="C11:G11"/>
    <mergeCell ref="C13:G13"/>
    <mergeCell ref="C14:G14"/>
    <mergeCell ref="C5:G5"/>
    <mergeCell ref="C12:G12"/>
    <mergeCell ref="C3:G3"/>
    <mergeCell ref="C10:E10"/>
  </mergeCells>
  <phoneticPr fontId="1" type="noConversion"/>
  <dataValidations count="3">
    <dataValidation type="list" allowBlank="1" showInputMessage="1" showErrorMessage="1" sqref="E5:G6">
      <formula1>"1天内,3天内,一周内"</formula1>
    </dataValidation>
    <dataValidation type="list" allowBlank="1" showInputMessage="1" showErrorMessage="1" sqref="G10">
      <formula1>"无,日报,周报,月报"</formula1>
    </dataValidation>
    <dataValidation type="list" allowBlank="1" showInputMessage="1" showErrorMessage="1" sqref="G4">
      <formula1>"P0,P1,P2"</formula1>
    </dataValidation>
  </dataValidations>
  <pageMargins left="0.25" right="0.25" top="0.75" bottom="0.75" header="0.3" footer="0.3"/>
  <pageSetup paperSize="9" scale="72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showGridLines="0" tabSelected="1" workbookViewId="0">
      <selection activeCell="H2" sqref="H2"/>
    </sheetView>
  </sheetViews>
  <sheetFormatPr defaultRowHeight="14.25"/>
  <cols>
    <col min="1" max="1" width="11.28515625" style="14" customWidth="1"/>
    <col min="2" max="2" width="10" style="14" customWidth="1"/>
    <col min="3" max="3" width="15.140625" style="14" customWidth="1"/>
    <col min="4" max="4" width="9.140625" style="14"/>
    <col min="5" max="6" width="10" style="14" customWidth="1"/>
    <col min="7" max="7" width="13.42578125" style="14" customWidth="1"/>
    <col min="8" max="8" width="9.28515625" style="14" customWidth="1"/>
  </cols>
  <sheetData>
    <row r="1" spans="1:8">
      <c r="A1" s="14" t="s">
        <v>26</v>
      </c>
      <c r="B1" s="14" t="s">
        <v>32</v>
      </c>
      <c r="C1" s="14" t="s">
        <v>33</v>
      </c>
      <c r="D1" s="14" t="s">
        <v>34</v>
      </c>
      <c r="E1" s="14" t="s">
        <v>35</v>
      </c>
      <c r="F1" s="14" t="s">
        <v>36</v>
      </c>
      <c r="G1" s="14" t="s">
        <v>37</v>
      </c>
      <c r="H1" s="14" t="s">
        <v>38</v>
      </c>
    </row>
    <row r="2" spans="1:8">
      <c r="A2" s="14" t="s">
        <v>27</v>
      </c>
      <c r="B2" s="14">
        <v>300077</v>
      </c>
      <c r="C2" s="14">
        <v>164372</v>
      </c>
      <c r="D2" s="15">
        <f>C2/B2</f>
        <v>0.54776607337450056</v>
      </c>
      <c r="E2" s="14">
        <v>565405</v>
      </c>
      <c r="F2" s="14">
        <v>19567</v>
      </c>
      <c r="G2" s="14">
        <v>1782</v>
      </c>
      <c r="H2" s="15">
        <f>G2/F2</f>
        <v>9.1071702356007561E-2</v>
      </c>
    </row>
    <row r="3" spans="1:8">
      <c r="A3" s="14" t="s">
        <v>28</v>
      </c>
      <c r="B3" s="14">
        <v>150349</v>
      </c>
      <c r="C3" s="14">
        <v>34305</v>
      </c>
      <c r="D3" s="15">
        <f t="shared" ref="D3:D6" si="0">C3/B3</f>
        <v>0.2281691264990123</v>
      </c>
      <c r="E3" s="14">
        <v>109861</v>
      </c>
      <c r="F3" s="14">
        <v>11104</v>
      </c>
      <c r="G3" s="14">
        <v>784</v>
      </c>
      <c r="H3" s="15">
        <f t="shared" ref="H3:H6" si="1">G3/F3</f>
        <v>7.060518731988473E-2</v>
      </c>
    </row>
    <row r="4" spans="1:8">
      <c r="A4" s="14" t="s">
        <v>29</v>
      </c>
      <c r="B4" s="14">
        <v>75090</v>
      </c>
      <c r="C4" s="14">
        <v>40501</v>
      </c>
      <c r="D4" s="15">
        <f t="shared" si="0"/>
        <v>0.53936609402050872</v>
      </c>
      <c r="E4" s="14">
        <v>139985</v>
      </c>
      <c r="F4" s="14">
        <v>5797</v>
      </c>
      <c r="G4" s="14">
        <v>494</v>
      </c>
      <c r="H4" s="15">
        <f t="shared" si="1"/>
        <v>8.5216491288597554E-2</v>
      </c>
    </row>
    <row r="5" spans="1:8">
      <c r="A5" s="14" t="s">
        <v>30</v>
      </c>
      <c r="B5" s="14">
        <v>74774</v>
      </c>
      <c r="C5" s="14">
        <v>40967</v>
      </c>
      <c r="D5" s="15">
        <f t="shared" si="0"/>
        <v>0.54787760451493839</v>
      </c>
      <c r="E5" s="14">
        <v>141313</v>
      </c>
      <c r="F5" s="14">
        <v>5588</v>
      </c>
      <c r="G5" s="14">
        <v>558</v>
      </c>
      <c r="H5" s="15">
        <f t="shared" si="1"/>
        <v>9.9856836077308525E-2</v>
      </c>
    </row>
    <row r="6" spans="1:8">
      <c r="A6" s="14" t="s">
        <v>31</v>
      </c>
      <c r="B6" s="14">
        <f>B4+B5</f>
        <v>149864</v>
      </c>
      <c r="C6" s="14">
        <f>C4+C5</f>
        <v>81468</v>
      </c>
      <c r="D6" s="15">
        <f t="shared" si="0"/>
        <v>0.54361287567394434</v>
      </c>
      <c r="E6" s="14">
        <f>E4+E5</f>
        <v>281298</v>
      </c>
      <c r="F6" s="14">
        <f t="shared" ref="F6:G6" si="2">F4+F5</f>
        <v>11385</v>
      </c>
      <c r="G6" s="14">
        <f t="shared" si="2"/>
        <v>1052</v>
      </c>
      <c r="H6" s="15">
        <f t="shared" si="1"/>
        <v>9.2402283706631533E-2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数据需求模板v1.0</vt:lpstr>
      <vt:lpstr>结果反馈</vt:lpstr>
      <vt:lpstr>数据需求模板v1.0!Print_Area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宋年彬</dc:creator>
  <cp:lastModifiedBy>zc张辰(途家)</cp:lastModifiedBy>
  <cp:lastPrinted>2018-06-06T02:16:35Z</cp:lastPrinted>
  <dcterms:created xsi:type="dcterms:W3CDTF">2017-08-22T10:05:00Z</dcterms:created>
  <dcterms:modified xsi:type="dcterms:W3CDTF">2018-06-20T13:30:38Z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