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代码（新）\C宫格新窄口径报表\"/>
    </mc:Choice>
  </mc:AlternateContent>
  <bookViews>
    <workbookView xWindow="0" yWindow="0" windowWidth="21570" windowHeight="8025"/>
  </bookViews>
  <sheets>
    <sheet name="C宫格新窄口径报表" sheetId="1" r:id="rId1"/>
  </sheets>
  <calcPr calcId="0"/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J3" i="1"/>
  <c r="J4" i="1"/>
  <c r="J5" i="1"/>
  <c r="J6" i="1"/>
  <c r="J7" i="1"/>
  <c r="J8" i="1"/>
  <c r="H3" i="1"/>
  <c r="H4" i="1"/>
  <c r="H5" i="1"/>
  <c r="H6" i="1"/>
  <c r="H7" i="1"/>
  <c r="H8" i="1"/>
  <c r="F3" i="1"/>
  <c r="F4" i="1"/>
  <c r="F5" i="1"/>
  <c r="F6" i="1"/>
  <c r="F7" i="1"/>
  <c r="F8" i="1"/>
  <c r="O3" i="1"/>
  <c r="O4" i="1"/>
  <c r="O5" i="1"/>
  <c r="O6" i="1"/>
  <c r="O7" i="1"/>
  <c r="O8" i="1"/>
  <c r="O2" i="1"/>
  <c r="L2" i="1"/>
  <c r="J2" i="1"/>
  <c r="H2" i="1"/>
  <c r="F2" i="1"/>
</calcChain>
</file>

<file path=xl/sharedStrings.xml><?xml version="1.0" encoding="utf-8"?>
<sst xmlns="http://schemas.openxmlformats.org/spreadsheetml/2006/main" count="15" uniqueCount="15">
  <si>
    <t>使用搜索UV</t>
    <phoneticPr fontId="18" type="noConversion"/>
  </si>
  <si>
    <t>首页UV</t>
    <phoneticPr fontId="18" type="noConversion"/>
  </si>
  <si>
    <t>完成搜索UV</t>
    <phoneticPr fontId="18" type="noConversion"/>
  </si>
  <si>
    <t>列表页UV</t>
    <phoneticPr fontId="18" type="noConversion"/>
  </si>
  <si>
    <t>详情页UV</t>
    <phoneticPr fontId="18" type="noConversion"/>
  </si>
  <si>
    <t>填写页UV</t>
    <phoneticPr fontId="18" type="noConversion"/>
  </si>
  <si>
    <t>S2L</t>
    <phoneticPr fontId="18" type="noConversion"/>
  </si>
  <si>
    <t>L2D</t>
    <phoneticPr fontId="18" type="noConversion"/>
  </si>
  <si>
    <t>D2B</t>
    <phoneticPr fontId="18" type="noConversion"/>
  </si>
  <si>
    <t>B2O</t>
    <phoneticPr fontId="18" type="noConversion"/>
  </si>
  <si>
    <t>S2O</t>
    <phoneticPr fontId="18" type="noConversion"/>
  </si>
  <si>
    <t>时间</t>
    <phoneticPr fontId="18" type="noConversion"/>
  </si>
  <si>
    <t>订单提交UV</t>
    <phoneticPr fontId="18" type="noConversion"/>
  </si>
  <si>
    <t>支付成功人数</t>
    <phoneticPr fontId="18" type="noConversion"/>
  </si>
  <si>
    <t>支付成功订单量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</si>
</sst>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7" fillId="33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14" fontId="0" fillId="0" borderId="10" xfId="0" applyNumberFormat="1" applyBorder="1">
      <alignment vertical="center"/>
    </xf>
    <xf numFmtId="0" fontId="0" fillId="0" borderId="10" xfId="0" applyBorder="1" applyAlignment="1">
      <alignment horizontal="right" vertical="center"/>
    </xf>
    <xf numFmtId="0" fontId="0" fillId="0" borderId="10" xfId="0" applyBorder="1">
      <alignment vertical="center"/>
    </xf>
    <xf numFmtId="10" fontId="0" fillId="0" borderId="10" xfId="1" applyNumberFormat="1" applyFont="1" applyBorder="1" applyAlignment="1">
      <alignment horizontal="right" vertical="center"/>
    </xf>
    <xf numFmtId="10" fontId="0" fillId="0" borderId="10" xfId="1" applyNumberFormat="1" applyFont="1" applyBorder="1">
      <alignment vertical="center"/>
    </xf>
  </cellXfs>
  <cellStyles count="43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百分比" xfId="1" builtinId="5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" xfId="1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/>
  </sheetViews>
  <sheetFormatPr defaultRowHeight="14.25" x14ac:dyDescent="0.2"/>
  <cols>
    <col min="2" max="4" width="11.5" bestFit="1" customWidth="1"/>
    <col min="5" max="5" width="9.5" bestFit="1" customWidth="1"/>
    <col min="6" max="6" width="9.5" customWidth="1"/>
    <col min="7" max="7" width="9.5" bestFit="1" customWidth="1"/>
    <col min="8" max="8" width="9.5" customWidth="1"/>
    <col min="9" max="9" width="9.5" bestFit="1" customWidth="1"/>
    <col min="10" max="10" width="9.5" customWidth="1"/>
    <col min="11" max="11" width="13" bestFit="1" customWidth="1"/>
    <col min="13" max="13" width="13" bestFit="1" customWidth="1"/>
    <col min="14" max="14" width="15.125" bestFit="1" customWidth="1"/>
  </cols>
  <sheetData>
    <row r="1" spans="1:15" x14ac:dyDescent="0.2">
      <c r="A1" s="1" t="s">
        <v>11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6</v>
      </c>
      <c r="G1" s="2" t="s">
        <v>4</v>
      </c>
      <c r="H1" s="2" t="s">
        <v>7</v>
      </c>
      <c r="I1" s="2" t="s">
        <v>5</v>
      </c>
      <c r="J1" s="2" t="s">
        <v>8</v>
      </c>
      <c r="K1" s="2" t="s">
        <v>12</v>
      </c>
      <c r="L1" s="2" t="s">
        <v>9</v>
      </c>
      <c r="M1" s="2" t="s">
        <v>13</v>
      </c>
      <c r="N1" s="2" t="s">
        <v>14</v>
      </c>
      <c r="O1" s="2" t="s">
        <v>10</v>
      </c>
    </row>
    <row r="2" spans="1:15" x14ac:dyDescent="0.2">
      <c r="A2" s="3">
        <v>43321</v>
      </c>
      <c r="B2" s="4">
        <v>181682</v>
      </c>
      <c r="C2" s="4">
        <v>167979</v>
      </c>
      <c r="D2" s="5">
        <v>162020</v>
      </c>
      <c r="E2" s="5">
        <v>154397</v>
      </c>
      <c r="F2" s="6">
        <f>E2/C2</f>
        <v>0.91914465498663522</v>
      </c>
      <c r="G2" s="5">
        <v>100075</v>
      </c>
      <c r="H2" s="6">
        <f>G2/E2</f>
        <v>0.6481667389910426</v>
      </c>
      <c r="I2" s="5">
        <v>24874</v>
      </c>
      <c r="J2" s="6">
        <f>I2/G2</f>
        <v>0.24855358481139145</v>
      </c>
      <c r="K2" s="5">
        <v>10595</v>
      </c>
      <c r="L2" s="6">
        <f>K2/I2</f>
        <v>0.42594677172951678</v>
      </c>
      <c r="M2" s="5">
        <v>9552</v>
      </c>
      <c r="N2" s="5">
        <v>11218</v>
      </c>
      <c r="O2" s="7">
        <f>N2/D2</f>
        <v>6.9238365633872367E-2</v>
      </c>
    </row>
    <row r="3" spans="1:15" x14ac:dyDescent="0.2">
      <c r="A3" s="3">
        <v>43320</v>
      </c>
      <c r="B3" s="4">
        <v>187117</v>
      </c>
      <c r="C3" s="4">
        <v>168500</v>
      </c>
      <c r="D3" s="5">
        <v>162872</v>
      </c>
      <c r="E3" s="5">
        <v>160753</v>
      </c>
      <c r="F3" s="6">
        <f t="shared" ref="F3:F8" si="0">E3/C3</f>
        <v>0.95402373887240355</v>
      </c>
      <c r="G3" s="5">
        <v>104624</v>
      </c>
      <c r="H3" s="6">
        <f t="shared" ref="H3:H8" si="1">G3/E3</f>
        <v>0.65083699837639108</v>
      </c>
      <c r="I3" s="5">
        <v>25863</v>
      </c>
      <c r="J3" s="6">
        <f t="shared" ref="J3:J8" si="2">I3/G3</f>
        <v>0.24719949533567823</v>
      </c>
      <c r="K3" s="5">
        <v>10780</v>
      </c>
      <c r="L3" s="6">
        <f t="shared" ref="L3:L8" si="3">K3/I3</f>
        <v>0.41681166144685455</v>
      </c>
      <c r="M3" s="5">
        <v>9767</v>
      </c>
      <c r="N3" s="5">
        <v>11476</v>
      </c>
      <c r="O3" s="7">
        <f>N3/D3</f>
        <v>7.0460238715064585E-2</v>
      </c>
    </row>
    <row r="4" spans="1:15" x14ac:dyDescent="0.2">
      <c r="A4" s="3">
        <v>43319</v>
      </c>
      <c r="B4" s="4">
        <v>191849</v>
      </c>
      <c r="C4" s="4">
        <v>174893</v>
      </c>
      <c r="D4" s="5">
        <v>169361</v>
      </c>
      <c r="E4" s="5">
        <v>167537</v>
      </c>
      <c r="F4" s="6">
        <f t="shared" si="0"/>
        <v>0.95793999759853166</v>
      </c>
      <c r="G4" s="5">
        <v>110251</v>
      </c>
      <c r="H4" s="6">
        <f t="shared" si="1"/>
        <v>0.6580695607537439</v>
      </c>
      <c r="I4" s="5">
        <v>27166</v>
      </c>
      <c r="J4" s="6">
        <f t="shared" si="2"/>
        <v>0.24640139318464233</v>
      </c>
      <c r="K4" s="5">
        <v>10933</v>
      </c>
      <c r="L4" s="6">
        <f t="shared" si="3"/>
        <v>0.40245159390414487</v>
      </c>
      <c r="M4" s="5">
        <v>9911</v>
      </c>
      <c r="N4" s="5">
        <v>11652</v>
      </c>
      <c r="O4" s="7">
        <f>N4/D4</f>
        <v>6.8799782712667026E-2</v>
      </c>
    </row>
    <row r="5" spans="1:15" x14ac:dyDescent="0.2">
      <c r="A5" s="3">
        <v>43318</v>
      </c>
      <c r="B5" s="4">
        <v>180672</v>
      </c>
      <c r="C5" s="4">
        <v>166517</v>
      </c>
      <c r="D5" s="5">
        <v>160955</v>
      </c>
      <c r="E5" s="5">
        <v>159549</v>
      </c>
      <c r="F5" s="6">
        <f t="shared" si="0"/>
        <v>0.95815442267155904</v>
      </c>
      <c r="G5" s="5">
        <v>104934</v>
      </c>
      <c r="H5" s="6">
        <f t="shared" si="1"/>
        <v>0.65769136754225976</v>
      </c>
      <c r="I5" s="5">
        <v>25476</v>
      </c>
      <c r="J5" s="6">
        <f t="shared" si="2"/>
        <v>0.24278117673966493</v>
      </c>
      <c r="K5" s="5">
        <v>10138</v>
      </c>
      <c r="L5" s="6">
        <f t="shared" si="3"/>
        <v>0.39794316219186687</v>
      </c>
      <c r="M5" s="5">
        <v>9183</v>
      </c>
      <c r="N5" s="5">
        <v>10670</v>
      </c>
      <c r="O5" s="7">
        <f>N5/D5</f>
        <v>6.6291820695225379E-2</v>
      </c>
    </row>
    <row r="6" spans="1:15" x14ac:dyDescent="0.2">
      <c r="A6" s="3">
        <v>43317</v>
      </c>
      <c r="B6" s="4">
        <v>161458</v>
      </c>
      <c r="C6" s="4">
        <v>151718</v>
      </c>
      <c r="D6" s="5">
        <v>146669</v>
      </c>
      <c r="E6" s="5">
        <v>145413</v>
      </c>
      <c r="F6" s="6">
        <f t="shared" si="0"/>
        <v>0.95844263699758758</v>
      </c>
      <c r="G6" s="5">
        <v>96236</v>
      </c>
      <c r="H6" s="6">
        <f t="shared" si="1"/>
        <v>0.66181152991823289</v>
      </c>
      <c r="I6" s="5">
        <v>23445</v>
      </c>
      <c r="J6" s="6">
        <f t="shared" si="2"/>
        <v>0.24361985119913546</v>
      </c>
      <c r="K6" s="5">
        <v>9434</v>
      </c>
      <c r="L6" s="6">
        <f t="shared" si="3"/>
        <v>0.40238856899125613</v>
      </c>
      <c r="M6" s="5">
        <v>8570</v>
      </c>
      <c r="N6" s="5">
        <v>9883</v>
      </c>
      <c r="O6" s="7">
        <f>N6/D6</f>
        <v>6.7383018906517392E-2</v>
      </c>
    </row>
    <row r="7" spans="1:15" x14ac:dyDescent="0.2">
      <c r="A7" s="3">
        <v>43316</v>
      </c>
      <c r="B7" s="4">
        <v>183281</v>
      </c>
      <c r="C7" s="4">
        <v>174868</v>
      </c>
      <c r="D7" s="5">
        <v>169381</v>
      </c>
      <c r="E7" s="5">
        <v>167767</v>
      </c>
      <c r="F7" s="6">
        <f t="shared" si="0"/>
        <v>0.95939222728000551</v>
      </c>
      <c r="G7" s="5">
        <v>108162</v>
      </c>
      <c r="H7" s="6">
        <f t="shared" si="1"/>
        <v>0.6447155876900702</v>
      </c>
      <c r="I7" s="5">
        <v>26896</v>
      </c>
      <c r="J7" s="6">
        <f t="shared" si="2"/>
        <v>0.24866404097557368</v>
      </c>
      <c r="K7" s="5">
        <v>10205</v>
      </c>
      <c r="L7" s="6">
        <f t="shared" si="3"/>
        <v>0.37942444973230222</v>
      </c>
      <c r="M7" s="5">
        <v>9264</v>
      </c>
      <c r="N7" s="5">
        <v>10883</v>
      </c>
      <c r="O7" s="7">
        <f>N7/D7</f>
        <v>6.425159846736056E-2</v>
      </c>
    </row>
    <row r="8" spans="1:15" x14ac:dyDescent="0.2">
      <c r="A8" s="3">
        <v>43315</v>
      </c>
      <c r="B8" s="4">
        <v>160572</v>
      </c>
      <c r="C8" s="4">
        <v>153588</v>
      </c>
      <c r="D8" s="5">
        <v>148481</v>
      </c>
      <c r="E8" s="5">
        <v>146848</v>
      </c>
      <c r="F8" s="6">
        <f t="shared" si="0"/>
        <v>0.95611636325754612</v>
      </c>
      <c r="G8" s="5">
        <v>97384</v>
      </c>
      <c r="H8" s="6">
        <f t="shared" si="1"/>
        <v>0.66316190891261717</v>
      </c>
      <c r="I8" s="5">
        <v>24921</v>
      </c>
      <c r="J8" s="6">
        <f t="shared" si="2"/>
        <v>0.25590446069169476</v>
      </c>
      <c r="K8" s="5">
        <v>9347</v>
      </c>
      <c r="L8" s="6">
        <f t="shared" si="3"/>
        <v>0.37506520605112154</v>
      </c>
      <c r="M8" s="5">
        <v>8430</v>
      </c>
      <c r="N8" s="5">
        <v>9809</v>
      </c>
      <c r="O8" s="7">
        <f>N8/D8</f>
        <v>6.6062324472491427E-2</v>
      </c>
    </row>
  </sheetData>
  <sortState ref="A2:A8">
    <sortCondition descending="1" ref="A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C宫格新窄口径报表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zc张辰(途家)</dc:creator>
  <cp:lastModifiedBy>zc张辰(途家)</cp:lastModifiedBy>
  <dcterms:created xsi:type="dcterms:W3CDTF">2018-08-10T04:12:30Z</dcterms:created>
  <dcterms:modified xsi:type="dcterms:W3CDTF">2018-08-10T04:12:40Z</dcterms:modified>
</cp:coreProperties>
</file>