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100f564d45fdb98/PBR-ac/code-PBR/Data_ts/"/>
    </mc:Choice>
  </mc:AlternateContent>
  <xr:revisionPtr revIDLastSave="24" documentId="13_ncr:1_{258128CB-F981-4CA0-89D2-10DCE176AD61}" xr6:coauthVersionLast="47" xr6:coauthVersionMax="47" xr10:uidLastSave="{1631CE8D-0FB9-491C-BDBB-C173EBE81D14}"/>
  <bookViews>
    <workbookView xWindow="-28920" yWindow="-90" windowWidth="26370" windowHeight="16440" activeTab="1" xr2:uid="{00000000-000D-0000-FFFF-FFFF00000000}"/>
  </bookViews>
  <sheets>
    <sheet name="Tabelle1" sheetId="1" r:id="rId1"/>
    <sheet name="Table2" sheetId="2" r:id="rId2"/>
    <sheet name="Table3" sheetId="3" r:id="rId3"/>
    <sheet name="Table4" sheetId="4" r:id="rId4"/>
    <sheet name="Tab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6" i="2"/>
</calcChain>
</file>

<file path=xl/sharedStrings.xml><?xml version="1.0" encoding="utf-8"?>
<sst xmlns="http://schemas.openxmlformats.org/spreadsheetml/2006/main" count="659" uniqueCount="199">
  <si>
    <t>Table 2: Basic-Replication IS Sample Results</t>
  </si>
  <si>
    <t>AMP</t>
  </si>
  <si>
    <t>2020 AMP</t>
  </si>
  <si>
    <t>2010 AMS</t>
  </si>
  <si>
    <t>Paper</t>
  </si>
  <si>
    <t>pce</t>
  </si>
  <si>
    <t>sbdlev</t>
  </si>
  <si>
    <t>Reported</t>
  </si>
  <si>
    <t>Coef</t>
  </si>
  <si>
    <t>T</t>
  </si>
  <si>
    <t>Author</t>
  </si>
  <si>
    <t>Sample</t>
  </si>
  <si>
    <t>Q 1953:Q3 2017:Q4</t>
  </si>
  <si>
    <t>Similar Spec</t>
  </si>
  <si>
    <t>Coef b</t>
  </si>
  <si>
    <t>IS Halves</t>
  </si>
  <si>
    <t>bH1</t>
  </si>
  <si>
    <t>bH2</t>
  </si>
  <si>
    <t>T∆</t>
  </si>
  <si>
    <t>oos</t>
  </si>
  <si>
    <t>*</t>
  </si>
  <si>
    <t>Q 1986:Q1 2009:Q4</t>
  </si>
  <si>
    <t>∆</t>
  </si>
  <si>
    <t>2011 BPS</t>
  </si>
  <si>
    <t>impvar</t>
  </si>
  <si>
    <t>M 1998:09 2008:09</t>
  </si>
  <si>
    <t>2009 BTZ</t>
  </si>
  <si>
    <t>vrp</t>
  </si>
  <si>
    <t>Q 1990:01 2007:12</t>
  </si>
  <si>
    <t>2013 BY</t>
  </si>
  <si>
    <t>govik</t>
  </si>
  <si>
    <t>Q 1947:Q2 2010:Q4</t>
  </si>
  <si>
    <t>2018 CEP</t>
  </si>
  <si>
    <t>lzrt</t>
  </si>
  <si>
    <t>M 1948:01 2015:12</t>
  </si>
  <si>
    <t>2016 CGMS</t>
  </si>
  <si>
    <t>skew</t>
  </si>
  <si>
    <t>SA 1951H1 2010H2</t>
  </si>
  <si>
    <t>2015 CGP</t>
  </si>
  <si>
    <t>crdstd</t>
  </si>
  <si>
    <t>Q 1990: Q2 2013:Q4</t>
  </si>
  <si>
    <t>2009 CP</t>
  </si>
  <si>
    <t>2008 DJM</t>
  </si>
  <si>
    <t>2008 HHTacc</t>
  </si>
  <si>
    <t>ogap</t>
  </si>
  <si>
    <t>n/a</t>
  </si>
  <si>
    <t>2008 HHTcf</t>
  </si>
  <si>
    <t>2014 HJTZ</t>
  </si>
  <si>
    <t>2013 JT</t>
  </si>
  <si>
    <t>2019 JZZ</t>
  </si>
  <si>
    <t>2014 KJ</t>
  </si>
  <si>
    <t>2013 KP</t>
  </si>
  <si>
    <t>2012 Lydtoy</t>
  </si>
  <si>
    <t>2012 Lydtoat</t>
  </si>
  <si>
    <t>2013 Maio13</t>
  </si>
  <si>
    <t>2016 Maio16</t>
  </si>
  <si>
    <t>"017 Mrtn</t>
  </si>
  <si>
    <t>2015 MRgpc</t>
  </si>
  <si>
    <t>MR gip</t>
  </si>
  <si>
    <t>2014 NRTZ</t>
  </si>
  <si>
    <t>2007 PST</t>
  </si>
  <si>
    <t>2010 PW</t>
  </si>
  <si>
    <t>2016 RRZ</t>
  </si>
  <si>
    <t>2011 Y</t>
  </si>
  <si>
    <t>wtexas</t>
  </si>
  <si>
    <t>accrul</t>
  </si>
  <si>
    <t>cfacc</t>
  </si>
  <si>
    <t>sntm</t>
  </si>
  <si>
    <t>ndrbl</t>
  </si>
  <si>
    <t>skvw</t>
  </si>
  <si>
    <t>tail</t>
  </si>
  <si>
    <t>fbm</t>
  </si>
  <si>
    <t>dtoy</t>
  </si>
  <si>
    <t>dtoat</t>
  </si>
  <si>
    <t>rdsp</t>
  </si>
  <si>
    <t>rsvix</t>
  </si>
  <si>
    <t>gpce</t>
  </si>
  <si>
    <t>gip</t>
  </si>
  <si>
    <t>ygap</t>
  </si>
  <si>
    <t>tchi</t>
  </si>
  <si>
    <t>house</t>
  </si>
  <si>
    <t>avgcor</t>
  </si>
  <si>
    <t>shtint</t>
  </si>
  <si>
    <t>disag</t>
  </si>
  <si>
    <t>M 1948:01 2005:12</t>
  </si>
  <si>
    <t>M 1973:10 2004:14</t>
  </si>
  <si>
    <t>A 1965 2005</t>
  </si>
  <si>
    <t xml:space="preserve">A 1965 2005 </t>
  </si>
  <si>
    <t>M 1965:07 2010:12</t>
  </si>
  <si>
    <t>M 1958:02 2009:12</t>
  </si>
  <si>
    <t>M 1963:08 2016:12</t>
  </si>
  <si>
    <t>M 1963:01 2016:12</t>
  </si>
  <si>
    <t>M 1930:01 2010:12</t>
  </si>
  <si>
    <t>M 1958:01 2009:12</t>
  </si>
  <si>
    <t>M 1953:04 2008:12</t>
  </si>
  <si>
    <t>M 1963:07 2013:12</t>
  </si>
  <si>
    <t>SA 1996h1 2012H2</t>
  </si>
  <si>
    <t>A 1948 2009</t>
  </si>
  <si>
    <t>M 1951:01 2011:12</t>
  </si>
  <si>
    <t>A 1936 2001</t>
  </si>
  <si>
    <t>M 1963:02 2007:01</t>
  </si>
  <si>
    <t>M 1973:01 2014:12</t>
  </si>
  <si>
    <t>M 1981:12 2005:12</t>
  </si>
  <si>
    <t>Table 3: Predicting Monthly Lof Equity Premia</t>
  </si>
  <si>
    <t>Variable</t>
  </si>
  <si>
    <t>BPS</t>
  </si>
  <si>
    <t>BTZ</t>
  </si>
  <si>
    <t>CEP</t>
  </si>
  <si>
    <t>CP</t>
  </si>
  <si>
    <t>DJM</t>
  </si>
  <si>
    <t>HJTZ</t>
  </si>
  <si>
    <t>JT</t>
  </si>
  <si>
    <t>JZZ</t>
  </si>
  <si>
    <t>KJ</t>
  </si>
  <si>
    <t>KP</t>
  </si>
  <si>
    <t>Lydtoat</t>
  </si>
  <si>
    <t>Lydtoy</t>
  </si>
  <si>
    <t>Maio13</t>
  </si>
  <si>
    <t>Maio16</t>
  </si>
  <si>
    <t>NRTZ</t>
  </si>
  <si>
    <t>PW</t>
  </si>
  <si>
    <t>RRZ</t>
  </si>
  <si>
    <t>Y</t>
  </si>
  <si>
    <t>OLS b</t>
  </si>
  <si>
    <t>NW T</t>
  </si>
  <si>
    <t>IS</t>
  </si>
  <si>
    <t>bh1</t>
  </si>
  <si>
    <t>bh2</t>
  </si>
  <si>
    <t>IS R^2</t>
  </si>
  <si>
    <t>OOS R^2</t>
  </si>
  <si>
    <t>IS/OOS</t>
  </si>
  <si>
    <t>Table 4: Predicting Quarterly Log Equity Premia</t>
  </si>
  <si>
    <t>AMS</t>
  </si>
  <si>
    <t>BY</t>
  </si>
  <si>
    <t>CGP</t>
  </si>
  <si>
    <t>Mrtn</t>
  </si>
  <si>
    <t xml:space="preserve">T∆ </t>
  </si>
  <si>
    <t xml:space="preserve">∆ </t>
  </si>
  <si>
    <t>i/k</t>
  </si>
  <si>
    <t>cay</t>
  </si>
  <si>
    <t>Crn</t>
  </si>
  <si>
    <t>LL</t>
  </si>
  <si>
    <t>IS/ OOS</t>
  </si>
  <si>
    <t>Table 5: Predicting Annual Calendar-Year (Jan-Dec) Log Equity Premia</t>
  </si>
  <si>
    <t>CGMS</t>
  </si>
  <si>
    <t>HHTac</t>
  </si>
  <si>
    <t>HHTcf</t>
  </si>
  <si>
    <t>MR</t>
  </si>
  <si>
    <t>PST</t>
  </si>
  <si>
    <t>BW</t>
  </si>
  <si>
    <t>gdce</t>
  </si>
  <si>
    <t>eqis</t>
  </si>
  <si>
    <t xml:space="preserve">OLS b </t>
  </si>
  <si>
    <t>↑</t>
  </si>
  <si>
    <t xml:space="preserve">↓ </t>
  </si>
  <si>
    <t>CSdp</t>
  </si>
  <si>
    <t>Csdy</t>
  </si>
  <si>
    <t>Csep</t>
  </si>
  <si>
    <t>Csde</t>
  </si>
  <si>
    <t>G</t>
  </si>
  <si>
    <t>KS</t>
  </si>
  <si>
    <t>BMRR</t>
  </si>
  <si>
    <t>Cmpl</t>
  </si>
  <si>
    <t>Fflty</t>
  </si>
  <si>
    <t>FFltr</t>
  </si>
  <si>
    <t>FFt,s</t>
  </si>
  <si>
    <t>Ffdfy</t>
  </si>
  <si>
    <t>FFdfr</t>
  </si>
  <si>
    <t>FS</t>
  </si>
  <si>
    <t>d/p</t>
  </si>
  <si>
    <t>d/y</t>
  </si>
  <si>
    <t>d/e</t>
  </si>
  <si>
    <t>e/p</t>
  </si>
  <si>
    <t>svar</t>
  </si>
  <si>
    <t>b/m</t>
  </si>
  <si>
    <t>ntis</t>
  </si>
  <si>
    <t>tbl</t>
  </si>
  <si>
    <t>lty</t>
  </si>
  <si>
    <t>ltr</t>
  </si>
  <si>
    <t>tms</t>
  </si>
  <si>
    <t>dfy</t>
  </si>
  <si>
    <t>dfr</t>
  </si>
  <si>
    <t>infl</t>
  </si>
  <si>
    <t>Name</t>
  </si>
  <si>
    <t>Vrbl</t>
  </si>
  <si>
    <t xml:space="preserve"> ✓</t>
  </si>
  <si>
    <t xml:space="preserve"> ✓?</t>
  </si>
  <si>
    <t>✓</t>
  </si>
  <si>
    <t>X</t>
  </si>
  <si>
    <t>b_OP</t>
  </si>
  <si>
    <t>t_OP</t>
  </si>
  <si>
    <t>b_Rep</t>
  </si>
  <si>
    <t>t_rep</t>
  </si>
  <si>
    <t>OOS</t>
  </si>
  <si>
    <t>star</t>
  </si>
  <si>
    <t>check</t>
  </si>
  <si>
    <t>start</t>
  </si>
  <si>
    <t># OP w/ OOS</t>
  </si>
  <si>
    <t>#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</si>
</sst>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33CC"/>
      <name val="Calibri"/>
      <family val="2"/>
      <scheme val="minor"/>
    </font>
    <font>
      <sz val="7"/>
      <color theme="1"/>
      <name val="Courier New"/>
      <family val="3"/>
    </font>
    <font>
      <sz val="13"/>
      <color rgb="FF0033CC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2" borderId="0" xfId="0" applyFill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2" borderId="2" xfId="0" applyFont="1" applyFill="1" applyBorder="1"/>
    <xf numFmtId="0" fontId="4" fillId="0" borderId="0" xfId="0" applyFont="1"/>
    <xf numFmtId="0" fontId="4" fillId="2" borderId="0" xfId="0" applyFont="1" applyFill="1"/>
    <xf numFmtId="0" fontId="4" fillId="0" borderId="3" xfId="0" applyFont="1" applyBorder="1"/>
    <xf numFmtId="0" fontId="4" fillId="0" borderId="8" xfId="0" applyFont="1" applyBorder="1"/>
    <xf numFmtId="0" fontId="5" fillId="0" borderId="0" xfId="0" applyFont="1"/>
    <xf numFmtId="0" fontId="0" fillId="2" borderId="1" xfId="0" applyFill="1" applyBorder="1"/>
    <xf numFmtId="0" fontId="0" fillId="0" borderId="9" xfId="0" applyBorder="1"/>
    <xf numFmtId="0" fontId="0" fillId="0" borderId="6" xfId="0" quotePrefix="1" applyBorder="1"/>
    <xf numFmtId="0" fontId="0" fillId="0" borderId="2" xfId="0" quotePrefix="1" applyBorder="1"/>
    <xf numFmtId="0" fontId="0" fillId="0" borderId="1" xfId="0" quotePrefix="1" applyBorder="1"/>
    <xf numFmtId="0" fontId="6" fillId="0" borderId="0" xfId="0" applyFont="1"/>
    <xf numFmtId="0" fontId="7" fillId="0" borderId="2" xfId="0" applyFont="1" applyBorder="1"/>
    <xf numFmtId="0" fontId="1" fillId="0" borderId="2" xfId="0" applyFont="1" applyBorder="1"/>
    <xf numFmtId="0" fontId="4" fillId="0" borderId="2" xfId="0" applyFont="1" applyBorder="1"/>
    <xf numFmtId="0" fontId="0" fillId="0" borderId="10" xfId="0" applyBorder="1"/>
    <xf numFmtId="0" fontId="0" fillId="0" borderId="11" xfId="0" applyBorder="1"/>
    <xf numFmtId="0" fontId="1" fillId="0" borderId="1" xfId="0" quotePrefix="1" applyFont="1" applyBorder="1"/>
    <xf numFmtId="0" fontId="1" fillId="0" borderId="0" xfId="0" quotePrefix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7">
    <dxf>
      <font>
        <color rgb="FF0033CC"/>
      </font>
    </dxf>
    <dxf>
      <font>
        <color rgb="FF9C0006"/>
      </font>
    </dxf>
    <dxf>
      <font>
        <strike val="0"/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color rgb="FF0033CC"/>
      </font>
    </dxf>
    <dxf>
      <font>
        <color rgb="FF9C0006"/>
      </font>
    </dxf>
    <dxf>
      <font>
        <strike val="0"/>
        <color rgb="FF0033CC"/>
      </font>
    </dxf>
    <dxf>
      <font>
        <color rgb="FF9C0006"/>
      </font>
    </dxf>
    <dxf>
      <font>
        <color rgb="FF0033CC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opLeftCell="A94" workbookViewId="0">
      <selection activeCell="B120" sqref="B120:J128"/>
    </sheetView>
  </sheetViews>
  <sheetFormatPr defaultColWidth="11.42578125" defaultRowHeight="15" x14ac:dyDescent="0.25"/>
  <cols>
    <col min="1" max="1" width="3" customWidth="1"/>
    <col min="2" max="2" width="12" customWidth="1"/>
    <col min="3" max="3" width="7.28515625" customWidth="1"/>
    <col min="4" max="4" width="9.28515625" customWidth="1"/>
    <col min="5" max="5" width="5.7109375" customWidth="1"/>
    <col min="6" max="6" width="17.85546875" bestFit="1" customWidth="1"/>
    <col min="7" max="7" width="11.7109375" bestFit="1" customWidth="1"/>
    <col min="8" max="8" width="5.7109375" customWidth="1"/>
    <col min="9" max="9" width="11.140625" customWidth="1"/>
    <col min="10" max="10" width="8.85546875" customWidth="1"/>
    <col min="11" max="11" width="6.7109375" customWidth="1"/>
    <col min="12" max="12" width="5" customWidth="1"/>
    <col min="13" max="13" width="9.5703125" customWidth="1"/>
  </cols>
  <sheetData>
    <row r="1" spans="1:13" x14ac:dyDescent="0.25">
      <c r="A1" t="s">
        <v>0</v>
      </c>
    </row>
    <row r="4" spans="1:13" x14ac:dyDescent="0.25">
      <c r="C4" t="s">
        <v>184</v>
      </c>
      <c r="D4" s="33" t="s">
        <v>7</v>
      </c>
      <c r="E4" s="33"/>
      <c r="F4" s="29" t="s">
        <v>10</v>
      </c>
      <c r="G4" s="34" t="s">
        <v>13</v>
      </c>
      <c r="H4" s="33"/>
      <c r="I4" s="35"/>
      <c r="J4" s="34" t="s">
        <v>15</v>
      </c>
      <c r="K4" s="33"/>
      <c r="L4" s="35"/>
    </row>
    <row r="5" spans="1:13" x14ac:dyDescent="0.25">
      <c r="B5" s="5" t="s">
        <v>4</v>
      </c>
      <c r="C5" s="5" t="s">
        <v>183</v>
      </c>
      <c r="D5" s="5" t="s">
        <v>8</v>
      </c>
      <c r="E5" s="5" t="s">
        <v>9</v>
      </c>
      <c r="F5" s="30" t="s">
        <v>11</v>
      </c>
      <c r="G5" s="6" t="s">
        <v>14</v>
      </c>
      <c r="H5" s="5" t="s">
        <v>9</v>
      </c>
      <c r="I5" s="8"/>
      <c r="J5" s="6" t="s">
        <v>16</v>
      </c>
      <c r="K5" s="5" t="s">
        <v>17</v>
      </c>
      <c r="L5" s="8" t="s">
        <v>18</v>
      </c>
      <c r="M5" s="5" t="s">
        <v>19</v>
      </c>
    </row>
    <row r="6" spans="1:13" ht="16.5" x14ac:dyDescent="0.25">
      <c r="A6">
        <v>1</v>
      </c>
      <c r="B6" t="s">
        <v>2</v>
      </c>
      <c r="C6" s="15" t="s">
        <v>5</v>
      </c>
      <c r="D6" s="1">
        <v>-0.43</v>
      </c>
      <c r="E6" s="22">
        <v>-3.28</v>
      </c>
      <c r="F6" s="4" t="s">
        <v>12</v>
      </c>
      <c r="G6" s="24">
        <v>-0.44</v>
      </c>
      <c r="H6" s="1">
        <v>-3.3</v>
      </c>
      <c r="I6" s="25" t="s">
        <v>185</v>
      </c>
      <c r="J6" s="31">
        <v>-0.54</v>
      </c>
      <c r="K6" s="32">
        <v>-0.38</v>
      </c>
      <c r="L6" s="28" t="s">
        <v>187</v>
      </c>
      <c r="M6" t="s">
        <v>20</v>
      </c>
    </row>
    <row r="7" spans="1:13" ht="16.5" x14ac:dyDescent="0.25">
      <c r="A7">
        <v>2</v>
      </c>
      <c r="B7" t="s">
        <v>3</v>
      </c>
      <c r="C7" s="15" t="s">
        <v>6</v>
      </c>
      <c r="D7" s="1">
        <v>-0.09</v>
      </c>
      <c r="E7" s="23">
        <v>-3.01</v>
      </c>
      <c r="F7" s="4" t="s">
        <v>21</v>
      </c>
      <c r="G7" s="24">
        <v>-0.03</v>
      </c>
      <c r="H7" s="1">
        <v>-0.94</v>
      </c>
      <c r="I7" s="25" t="s">
        <v>186</v>
      </c>
      <c r="J7" s="2">
        <v>0.03</v>
      </c>
      <c r="K7" s="1">
        <v>-0.19</v>
      </c>
      <c r="L7" s="26" t="s">
        <v>22</v>
      </c>
      <c r="M7" s="15"/>
    </row>
    <row r="8" spans="1:13" ht="16.5" x14ac:dyDescent="0.25">
      <c r="A8">
        <v>3</v>
      </c>
      <c r="B8" t="s">
        <v>23</v>
      </c>
      <c r="C8" s="15" t="s">
        <v>24</v>
      </c>
      <c r="D8">
        <v>15.56</v>
      </c>
      <c r="E8" s="23">
        <v>3.3</v>
      </c>
      <c r="F8" s="4" t="s">
        <v>25</v>
      </c>
      <c r="G8" s="2">
        <v>13.58</v>
      </c>
      <c r="H8" s="1">
        <v>3.55</v>
      </c>
      <c r="I8" s="25" t="s">
        <v>185</v>
      </c>
      <c r="J8" s="2">
        <v>17.88</v>
      </c>
      <c r="K8" s="1">
        <v>-1.37</v>
      </c>
      <c r="L8" s="26" t="s">
        <v>22</v>
      </c>
      <c r="M8" s="15"/>
    </row>
    <row r="9" spans="1:13" ht="16.5" x14ac:dyDescent="0.25">
      <c r="A9">
        <v>4</v>
      </c>
      <c r="B9" t="s">
        <v>26</v>
      </c>
      <c r="C9" s="15" t="s">
        <v>27</v>
      </c>
      <c r="D9">
        <v>0.47</v>
      </c>
      <c r="E9" s="23">
        <v>2.86</v>
      </c>
      <c r="F9" s="4" t="s">
        <v>28</v>
      </c>
      <c r="G9" s="2">
        <v>0.12</v>
      </c>
      <c r="H9" s="1">
        <v>4.3499999999999996</v>
      </c>
      <c r="I9" s="25" t="s">
        <v>185</v>
      </c>
      <c r="J9" s="2">
        <v>0.13</v>
      </c>
      <c r="K9">
        <v>0.08</v>
      </c>
      <c r="L9" s="28" t="s">
        <v>187</v>
      </c>
      <c r="M9" s="15" t="s">
        <v>187</v>
      </c>
    </row>
    <row r="10" spans="1:13" ht="16.5" x14ac:dyDescent="0.25">
      <c r="A10">
        <v>5</v>
      </c>
      <c r="B10" t="s">
        <v>29</v>
      </c>
      <c r="C10" s="15" t="s">
        <v>30</v>
      </c>
      <c r="D10" s="1">
        <v>1.02</v>
      </c>
      <c r="E10" s="23">
        <v>2.11</v>
      </c>
      <c r="F10" s="4" t="s">
        <v>31</v>
      </c>
      <c r="G10" s="24">
        <v>1.07</v>
      </c>
      <c r="H10" s="1">
        <v>2.06</v>
      </c>
      <c r="I10" s="25" t="s">
        <v>185</v>
      </c>
      <c r="J10" s="2">
        <v>1.66</v>
      </c>
      <c r="K10" s="1">
        <v>-1.88</v>
      </c>
      <c r="L10" s="27" t="s">
        <v>22</v>
      </c>
      <c r="M10" s="15"/>
    </row>
    <row r="11" spans="1:13" ht="16.5" x14ac:dyDescent="0.25">
      <c r="A11">
        <v>6</v>
      </c>
      <c r="B11" t="s">
        <v>32</v>
      </c>
      <c r="C11" s="15" t="s">
        <v>33</v>
      </c>
      <c r="D11" s="1">
        <v>2.59</v>
      </c>
      <c r="E11" s="23">
        <v>2.84</v>
      </c>
      <c r="F11" s="4" t="s">
        <v>34</v>
      </c>
      <c r="G11" s="24">
        <v>2.2999999999999998</v>
      </c>
      <c r="H11" s="1">
        <v>2.5099999999999998</v>
      </c>
      <c r="I11" s="25" t="s">
        <v>185</v>
      </c>
      <c r="J11" s="24">
        <v>1.88</v>
      </c>
      <c r="K11" s="1">
        <v>2.84</v>
      </c>
      <c r="L11" s="28" t="s">
        <v>187</v>
      </c>
      <c r="M11" s="15" t="s">
        <v>187</v>
      </c>
    </row>
    <row r="12" spans="1:13" ht="16.5" x14ac:dyDescent="0.25">
      <c r="A12">
        <v>7</v>
      </c>
      <c r="B12" t="s">
        <v>35</v>
      </c>
      <c r="C12" s="15" t="s">
        <v>36</v>
      </c>
      <c r="D12" s="1">
        <v>-0.02</v>
      </c>
      <c r="E12" s="23">
        <v>-2.66</v>
      </c>
      <c r="F12" s="4" t="s">
        <v>37</v>
      </c>
      <c r="G12" s="24">
        <v>-0.02</v>
      </c>
      <c r="H12" s="1">
        <v>-1.28</v>
      </c>
      <c r="I12" s="25" t="s">
        <v>186</v>
      </c>
      <c r="J12" s="24">
        <v>-0.04</v>
      </c>
      <c r="K12">
        <v>0.02</v>
      </c>
      <c r="L12" s="27" t="s">
        <v>22</v>
      </c>
      <c r="M12" s="15"/>
    </row>
    <row r="13" spans="1:13" ht="16.5" x14ac:dyDescent="0.25">
      <c r="A13">
        <v>8</v>
      </c>
      <c r="B13" t="s">
        <v>38</v>
      </c>
      <c r="C13" s="15" t="s">
        <v>39</v>
      </c>
      <c r="D13" s="1">
        <v>-0.1</v>
      </c>
      <c r="E13" s="23">
        <v>-2.4500000000000002</v>
      </c>
      <c r="F13" s="4" t="s">
        <v>40</v>
      </c>
      <c r="G13" s="24">
        <v>-0.1</v>
      </c>
      <c r="H13" s="1">
        <v>-2.2000000000000002</v>
      </c>
      <c r="I13" s="25" t="s">
        <v>185</v>
      </c>
      <c r="J13" s="2">
        <v>-0.09</v>
      </c>
      <c r="K13">
        <v>-0.11</v>
      </c>
      <c r="L13" s="28" t="s">
        <v>187</v>
      </c>
      <c r="M13" s="15" t="s">
        <v>187</v>
      </c>
    </row>
    <row r="14" spans="1:13" ht="16.5" x14ac:dyDescent="0.25">
      <c r="A14">
        <v>9</v>
      </c>
      <c r="B14" t="s">
        <v>41</v>
      </c>
      <c r="C14" s="15" t="s">
        <v>44</v>
      </c>
      <c r="D14">
        <v>-0.11</v>
      </c>
      <c r="E14" s="4">
        <v>-4.08</v>
      </c>
      <c r="F14" s="4" t="s">
        <v>84</v>
      </c>
      <c r="G14" s="2">
        <v>-0.09</v>
      </c>
      <c r="H14">
        <v>-3.68</v>
      </c>
      <c r="I14" s="25" t="s">
        <v>185</v>
      </c>
      <c r="J14" s="2">
        <v>-0.13</v>
      </c>
      <c r="K14">
        <v>-0.05</v>
      </c>
      <c r="L14" s="27" t="s">
        <v>188</v>
      </c>
      <c r="M14" s="15" t="s">
        <v>20</v>
      </c>
    </row>
    <row r="15" spans="1:13" ht="16.5" x14ac:dyDescent="0.25">
      <c r="A15">
        <v>10</v>
      </c>
      <c r="B15" t="s">
        <v>42</v>
      </c>
      <c r="C15" s="15" t="s">
        <v>64</v>
      </c>
      <c r="D15">
        <v>-0.09</v>
      </c>
      <c r="E15" s="4">
        <v>-3.57</v>
      </c>
      <c r="F15" s="4" t="s">
        <v>85</v>
      </c>
      <c r="G15" s="2">
        <v>-0.1</v>
      </c>
      <c r="H15">
        <v>-3.19</v>
      </c>
      <c r="I15" s="25" t="s">
        <v>185</v>
      </c>
      <c r="J15" s="2">
        <v>-0.08</v>
      </c>
      <c r="K15">
        <v>-0.11</v>
      </c>
      <c r="L15" s="28" t="s">
        <v>187</v>
      </c>
      <c r="M15" s="15" t="s">
        <v>187</v>
      </c>
    </row>
    <row r="16" spans="1:13" ht="16.5" x14ac:dyDescent="0.25">
      <c r="A16">
        <v>11</v>
      </c>
      <c r="B16" t="s">
        <v>43</v>
      </c>
      <c r="C16" s="15" t="s">
        <v>65</v>
      </c>
      <c r="D16">
        <v>7.0000000000000007E-2</v>
      </c>
      <c r="E16" s="4">
        <v>3.33</v>
      </c>
      <c r="F16" s="4" t="s">
        <v>86</v>
      </c>
      <c r="G16" s="2">
        <v>0.06</v>
      </c>
      <c r="H16">
        <v>2.79</v>
      </c>
      <c r="I16" s="25" t="s">
        <v>185</v>
      </c>
      <c r="J16" s="2">
        <v>0.03</v>
      </c>
      <c r="K16">
        <v>0.11</v>
      </c>
      <c r="L16" s="27" t="s">
        <v>188</v>
      </c>
      <c r="M16" s="15" t="s">
        <v>187</v>
      </c>
    </row>
    <row r="17" spans="1:13" ht="16.5" x14ac:dyDescent="0.25">
      <c r="B17" t="s">
        <v>46</v>
      </c>
      <c r="C17" s="15" t="s">
        <v>66</v>
      </c>
      <c r="D17">
        <v>-0.05</v>
      </c>
      <c r="E17" s="4">
        <v>-2.42</v>
      </c>
      <c r="F17" s="4" t="s">
        <v>87</v>
      </c>
      <c r="G17" s="2">
        <v>-0.06</v>
      </c>
      <c r="H17">
        <v>-2.86</v>
      </c>
      <c r="I17" s="25" t="s">
        <v>185</v>
      </c>
      <c r="J17" s="2">
        <v>-0.05</v>
      </c>
      <c r="K17">
        <v>-0.11</v>
      </c>
      <c r="L17" s="28" t="s">
        <v>187</v>
      </c>
      <c r="M17" s="15" t="s">
        <v>187</v>
      </c>
    </row>
    <row r="18" spans="1:13" ht="16.5" x14ac:dyDescent="0.25">
      <c r="A18">
        <v>12</v>
      </c>
      <c r="B18" t="s">
        <v>47</v>
      </c>
      <c r="C18" s="15" t="s">
        <v>67</v>
      </c>
      <c r="D18">
        <v>0.57999999999999996</v>
      </c>
      <c r="E18" s="4">
        <v>3.04</v>
      </c>
      <c r="F18" s="4" t="s">
        <v>88</v>
      </c>
      <c r="G18" s="2">
        <v>0.48</v>
      </c>
      <c r="H18">
        <v>2.59</v>
      </c>
      <c r="I18" s="25" t="s">
        <v>185</v>
      </c>
      <c r="J18" s="2">
        <v>0.53</v>
      </c>
      <c r="K18">
        <v>0.46</v>
      </c>
      <c r="L18" s="28" t="s">
        <v>187</v>
      </c>
      <c r="M18" s="15" t="s">
        <v>187</v>
      </c>
    </row>
    <row r="19" spans="1:13" ht="16.5" x14ac:dyDescent="0.25">
      <c r="A19">
        <v>13</v>
      </c>
      <c r="B19" t="s">
        <v>48</v>
      </c>
      <c r="C19" s="15" t="s">
        <v>68</v>
      </c>
      <c r="D19">
        <v>-0.46</v>
      </c>
      <c r="E19" s="4">
        <v>-3.21</v>
      </c>
      <c r="F19" s="4" t="s">
        <v>89</v>
      </c>
      <c r="G19" s="2">
        <v>-0.31</v>
      </c>
      <c r="H19">
        <v>-2.4700000000000002</v>
      </c>
      <c r="I19" s="25" t="s">
        <v>185</v>
      </c>
      <c r="J19" s="2">
        <v>-0.47</v>
      </c>
      <c r="K19">
        <v>-0.2</v>
      </c>
      <c r="L19" s="28" t="s">
        <v>187</v>
      </c>
      <c r="M19" s="15" t="s">
        <v>20</v>
      </c>
    </row>
    <row r="20" spans="1:13" ht="16.5" x14ac:dyDescent="0.25">
      <c r="A20">
        <v>14</v>
      </c>
      <c r="B20" t="s">
        <v>49</v>
      </c>
      <c r="C20" s="15" t="s">
        <v>69</v>
      </c>
      <c r="D20">
        <v>-0.13</v>
      </c>
      <c r="E20" s="4">
        <v>-3.1</v>
      </c>
      <c r="F20" s="4" t="s">
        <v>90</v>
      </c>
      <c r="G20" s="2">
        <v>-0.11</v>
      </c>
      <c r="H20">
        <v>-2.58</v>
      </c>
      <c r="I20" s="25" t="s">
        <v>185</v>
      </c>
      <c r="J20" s="2">
        <v>-0.1</v>
      </c>
      <c r="K20">
        <v>-0.11</v>
      </c>
      <c r="L20" s="28" t="s">
        <v>187</v>
      </c>
      <c r="M20" s="15" t="s">
        <v>20</v>
      </c>
    </row>
    <row r="21" spans="1:13" ht="16.5" x14ac:dyDescent="0.25">
      <c r="A21">
        <v>15</v>
      </c>
      <c r="B21" t="s">
        <v>50</v>
      </c>
      <c r="C21" s="15" t="s">
        <v>70</v>
      </c>
      <c r="D21">
        <v>4.54</v>
      </c>
      <c r="E21" s="4">
        <v>2.08</v>
      </c>
      <c r="F21" s="4" t="s">
        <v>91</v>
      </c>
      <c r="G21" s="2">
        <v>5.09</v>
      </c>
      <c r="H21">
        <v>2.38</v>
      </c>
      <c r="I21" s="25" t="s">
        <v>185</v>
      </c>
      <c r="J21" s="2">
        <v>4.79</v>
      </c>
      <c r="K21">
        <v>8.51</v>
      </c>
      <c r="L21" s="28" t="s">
        <v>187</v>
      </c>
      <c r="M21" s="15" t="s">
        <v>20</v>
      </c>
    </row>
    <row r="22" spans="1:13" ht="16.5" x14ac:dyDescent="0.25">
      <c r="A22">
        <v>16</v>
      </c>
      <c r="B22" t="s">
        <v>51</v>
      </c>
      <c r="C22" s="15" t="s">
        <v>71</v>
      </c>
      <c r="D22" t="s">
        <v>45</v>
      </c>
      <c r="E22" s="4">
        <v>2.85</v>
      </c>
      <c r="F22" s="4" t="s">
        <v>92</v>
      </c>
      <c r="G22" s="2">
        <v>0.16</v>
      </c>
      <c r="H22">
        <v>3.3</v>
      </c>
      <c r="I22" s="25" t="s">
        <v>185</v>
      </c>
      <c r="J22" s="2">
        <v>0.14000000000000001</v>
      </c>
      <c r="K22">
        <v>0.51</v>
      </c>
      <c r="L22" s="27" t="s">
        <v>188</v>
      </c>
      <c r="M22" s="15" t="s">
        <v>20</v>
      </c>
    </row>
    <row r="23" spans="1:13" ht="16.5" x14ac:dyDescent="0.25">
      <c r="A23">
        <v>17</v>
      </c>
      <c r="B23" t="s">
        <v>52</v>
      </c>
      <c r="C23" s="15" t="s">
        <v>72</v>
      </c>
      <c r="D23">
        <v>0.32</v>
      </c>
      <c r="E23" s="4">
        <v>2.09</v>
      </c>
      <c r="F23" s="4" t="s">
        <v>93</v>
      </c>
      <c r="G23" s="2">
        <v>0.22</v>
      </c>
      <c r="H23">
        <v>1.92</v>
      </c>
      <c r="I23" s="25" t="s">
        <v>185</v>
      </c>
      <c r="J23" s="2">
        <v>0.28000000000000003</v>
      </c>
      <c r="K23">
        <v>0.18</v>
      </c>
      <c r="L23" s="28" t="s">
        <v>187</v>
      </c>
      <c r="M23" s="15"/>
    </row>
    <row r="24" spans="1:13" ht="16.5" x14ac:dyDescent="0.25">
      <c r="B24" t="s">
        <v>53</v>
      </c>
      <c r="C24" s="15" t="s">
        <v>73</v>
      </c>
      <c r="D24">
        <v>-0.48</v>
      </c>
      <c r="E24" s="4">
        <v>-3.79</v>
      </c>
      <c r="F24" s="4" t="s">
        <v>93</v>
      </c>
      <c r="G24" s="2">
        <v>-0.28999999999999998</v>
      </c>
      <c r="H24">
        <v>-3.54</v>
      </c>
      <c r="I24" s="25" t="s">
        <v>185</v>
      </c>
      <c r="J24" s="2">
        <v>-0.36</v>
      </c>
      <c r="K24">
        <v>-0.26</v>
      </c>
      <c r="L24" s="28" t="s">
        <v>187</v>
      </c>
      <c r="M24" s="15" t="s">
        <v>20</v>
      </c>
    </row>
    <row r="25" spans="1:13" ht="16.5" x14ac:dyDescent="0.25">
      <c r="A25">
        <v>18</v>
      </c>
      <c r="B25" t="s">
        <v>54</v>
      </c>
      <c r="C25" s="15" t="s">
        <v>78</v>
      </c>
      <c r="D25">
        <v>0.2</v>
      </c>
      <c r="E25" s="4">
        <v>2.94</v>
      </c>
      <c r="F25" s="4" t="s">
        <v>94</v>
      </c>
      <c r="G25" s="2">
        <v>0.01</v>
      </c>
      <c r="H25">
        <v>1.84</v>
      </c>
      <c r="I25" s="25" t="s">
        <v>185</v>
      </c>
      <c r="J25" s="2">
        <v>0.01</v>
      </c>
      <c r="K25">
        <v>0.01</v>
      </c>
      <c r="L25" s="28" t="s">
        <v>187</v>
      </c>
      <c r="M25" s="15" t="s">
        <v>20</v>
      </c>
    </row>
    <row r="26" spans="1:13" ht="16.5" x14ac:dyDescent="0.25">
      <c r="A26">
        <v>19</v>
      </c>
      <c r="B26" t="s">
        <v>55</v>
      </c>
      <c r="C26" s="15" t="s">
        <v>74</v>
      </c>
      <c r="D26">
        <v>-3.45</v>
      </c>
      <c r="E26" s="4">
        <v>-2.5499999999999998</v>
      </c>
      <c r="F26" s="4" t="s">
        <v>95</v>
      </c>
      <c r="G26" s="2">
        <v>-2.3199999999999998</v>
      </c>
      <c r="H26">
        <v>-2.2400000000000002</v>
      </c>
      <c r="I26" s="25" t="s">
        <v>185</v>
      </c>
      <c r="J26" s="2">
        <v>-1.39</v>
      </c>
      <c r="K26">
        <v>-2.81</v>
      </c>
      <c r="L26" s="28" t="s">
        <v>187</v>
      </c>
      <c r="M26" s="15" t="s">
        <v>20</v>
      </c>
    </row>
    <row r="27" spans="1:13" ht="16.5" x14ac:dyDescent="0.25">
      <c r="A27">
        <v>20</v>
      </c>
      <c r="B27" t="s">
        <v>56</v>
      </c>
      <c r="C27" s="15" t="s">
        <v>75</v>
      </c>
      <c r="D27">
        <v>2.1</v>
      </c>
      <c r="E27" s="4">
        <v>2.46</v>
      </c>
      <c r="F27" s="4" t="s">
        <v>96</v>
      </c>
      <c r="G27" s="2">
        <v>2.12</v>
      </c>
      <c r="H27">
        <v>2.19</v>
      </c>
      <c r="I27" s="25" t="s">
        <v>185</v>
      </c>
      <c r="J27" s="2">
        <v>2.1</v>
      </c>
      <c r="K27">
        <v>2.12</v>
      </c>
      <c r="L27" s="28" t="s">
        <v>187</v>
      </c>
      <c r="M27" s="15"/>
    </row>
    <row r="28" spans="1:13" ht="16.5" x14ac:dyDescent="0.25">
      <c r="A28">
        <v>21</v>
      </c>
      <c r="B28" t="s">
        <v>57</v>
      </c>
      <c r="C28" s="15" t="s">
        <v>76</v>
      </c>
      <c r="D28">
        <v>-14.61</v>
      </c>
      <c r="E28" s="4">
        <v>-4.88</v>
      </c>
      <c r="F28" s="4" t="s">
        <v>97</v>
      </c>
      <c r="G28" s="2">
        <v>-14.07</v>
      </c>
      <c r="H28">
        <v>-4.07</v>
      </c>
      <c r="I28" s="25" t="s">
        <v>185</v>
      </c>
      <c r="J28" s="2">
        <v>-16.170000000000002</v>
      </c>
      <c r="K28">
        <v>-10.24</v>
      </c>
      <c r="L28" s="28" t="s">
        <v>187</v>
      </c>
      <c r="M28" s="15" t="s">
        <v>187</v>
      </c>
    </row>
    <row r="29" spans="1:13" ht="16.5" x14ac:dyDescent="0.25">
      <c r="B29" t="s">
        <v>58</v>
      </c>
      <c r="C29" s="15" t="s">
        <v>77</v>
      </c>
      <c r="D29">
        <v>-3.78</v>
      </c>
      <c r="E29" s="4">
        <v>-5.74</v>
      </c>
      <c r="F29" s="4" t="s">
        <v>97</v>
      </c>
      <c r="G29" s="2">
        <v>-3.81</v>
      </c>
      <c r="H29">
        <v>-5.17</v>
      </c>
      <c r="I29" s="25" t="s">
        <v>185</v>
      </c>
      <c r="J29" s="2">
        <v>-4.4000000000000004</v>
      </c>
      <c r="K29">
        <v>-2.5499999999999998</v>
      </c>
      <c r="L29" s="28" t="s">
        <v>187</v>
      </c>
      <c r="M29" s="15" t="s">
        <v>20</v>
      </c>
    </row>
    <row r="30" spans="1:13" ht="16.5" x14ac:dyDescent="0.25">
      <c r="A30">
        <v>22</v>
      </c>
      <c r="B30" t="s">
        <v>59</v>
      </c>
      <c r="C30" s="15" t="s">
        <v>79</v>
      </c>
      <c r="D30">
        <v>0.12</v>
      </c>
      <c r="E30" s="4">
        <v>2.12</v>
      </c>
      <c r="F30" s="4" t="s">
        <v>98</v>
      </c>
      <c r="G30" s="2">
        <v>0.26</v>
      </c>
      <c r="H30">
        <v>1.88</v>
      </c>
      <c r="I30" s="25" t="s">
        <v>185</v>
      </c>
      <c r="J30" s="2">
        <v>0.21</v>
      </c>
      <c r="K30">
        <v>0.31</v>
      </c>
      <c r="L30" s="28" t="s">
        <v>187</v>
      </c>
      <c r="M30" s="15" t="s">
        <v>187</v>
      </c>
    </row>
    <row r="31" spans="1:13" ht="16.5" x14ac:dyDescent="0.25">
      <c r="A31">
        <v>23</v>
      </c>
      <c r="B31" t="s">
        <v>60</v>
      </c>
      <c r="C31" s="15" t="s">
        <v>80</v>
      </c>
      <c r="D31">
        <v>8.44</v>
      </c>
      <c r="E31" s="4">
        <v>3.65</v>
      </c>
      <c r="F31" s="4" t="s">
        <v>99</v>
      </c>
      <c r="G31" s="2">
        <v>4.74</v>
      </c>
      <c r="H31">
        <v>2.64</v>
      </c>
      <c r="I31" s="25" t="s">
        <v>185</v>
      </c>
      <c r="J31" s="2">
        <v>5.05</v>
      </c>
      <c r="K31">
        <v>-19.88</v>
      </c>
      <c r="L31" s="27" t="s">
        <v>22</v>
      </c>
      <c r="M31" s="15"/>
    </row>
    <row r="32" spans="1:13" ht="16.5" x14ac:dyDescent="0.25">
      <c r="A32">
        <v>24</v>
      </c>
      <c r="B32" t="s">
        <v>61</v>
      </c>
      <c r="C32" s="15" t="s">
        <v>81</v>
      </c>
      <c r="D32">
        <v>0.06</v>
      </c>
      <c r="E32" s="4">
        <v>2.66</v>
      </c>
      <c r="F32" s="4" t="s">
        <v>100</v>
      </c>
      <c r="G32" s="2">
        <v>0.05</v>
      </c>
      <c r="H32">
        <v>2.57</v>
      </c>
      <c r="I32" s="25" t="s">
        <v>185</v>
      </c>
      <c r="J32" s="2">
        <v>7.0000000000000007E-2</v>
      </c>
      <c r="K32">
        <v>0.04</v>
      </c>
      <c r="L32" s="28" t="s">
        <v>187</v>
      </c>
      <c r="M32" s="15" t="s">
        <v>20</v>
      </c>
    </row>
    <row r="33" spans="1:13" ht="16.5" x14ac:dyDescent="0.25">
      <c r="A33">
        <v>25</v>
      </c>
      <c r="B33" t="s">
        <v>62</v>
      </c>
      <c r="C33" s="15" t="s">
        <v>82</v>
      </c>
      <c r="D33">
        <v>-0.5</v>
      </c>
      <c r="E33" s="4">
        <v>-2.5</v>
      </c>
      <c r="F33" s="4" t="s">
        <v>101</v>
      </c>
      <c r="G33" s="2">
        <v>-0.43</v>
      </c>
      <c r="H33">
        <v>-2.15</v>
      </c>
      <c r="I33" s="25" t="s">
        <v>185</v>
      </c>
      <c r="J33" s="2">
        <v>-0.47</v>
      </c>
      <c r="K33">
        <v>-0.37</v>
      </c>
      <c r="L33" s="28" t="s">
        <v>187</v>
      </c>
      <c r="M33" s="15" t="s">
        <v>187</v>
      </c>
    </row>
    <row r="34" spans="1:13" ht="16.5" x14ac:dyDescent="0.25">
      <c r="A34">
        <v>26</v>
      </c>
      <c r="B34" t="s">
        <v>63</v>
      </c>
      <c r="C34" s="15" t="s">
        <v>83</v>
      </c>
      <c r="D34">
        <v>-0.17</v>
      </c>
      <c r="E34" s="8">
        <v>-2.59</v>
      </c>
      <c r="F34" s="4" t="s">
        <v>102</v>
      </c>
      <c r="G34" s="2">
        <v>-0.16</v>
      </c>
      <c r="H34">
        <v>-3.98</v>
      </c>
      <c r="I34" s="25" t="s">
        <v>185</v>
      </c>
      <c r="J34" s="2">
        <v>-0.09</v>
      </c>
      <c r="K34">
        <v>-0.22</v>
      </c>
      <c r="L34" s="27" t="s">
        <v>188</v>
      </c>
      <c r="M34" s="15"/>
    </row>
    <row r="50" spans="2:10" x14ac:dyDescent="0.25">
      <c r="B50" t="s">
        <v>103</v>
      </c>
    </row>
    <row r="53" spans="2:10" x14ac:dyDescent="0.25">
      <c r="D53" s="33" t="s">
        <v>125</v>
      </c>
      <c r="E53" s="33"/>
      <c r="F53" s="33" t="s">
        <v>15</v>
      </c>
      <c r="G53" s="33"/>
      <c r="H53" s="33"/>
      <c r="I53" s="33" t="s">
        <v>130</v>
      </c>
      <c r="J53" s="33"/>
    </row>
    <row r="54" spans="2:10" x14ac:dyDescent="0.25">
      <c r="B54" s="5" t="s">
        <v>104</v>
      </c>
      <c r="C54" s="5"/>
      <c r="D54" s="5" t="s">
        <v>123</v>
      </c>
      <c r="E54" s="5" t="s">
        <v>124</v>
      </c>
      <c r="F54" s="6" t="s">
        <v>126</v>
      </c>
      <c r="G54" s="5" t="s">
        <v>127</v>
      </c>
      <c r="H54" s="7" t="s">
        <v>18</v>
      </c>
      <c r="I54" s="5" t="s">
        <v>128</v>
      </c>
      <c r="J54" s="5" t="s">
        <v>129</v>
      </c>
    </row>
    <row r="55" spans="2:10" x14ac:dyDescent="0.25">
      <c r="B55" t="s">
        <v>105</v>
      </c>
      <c r="C55" s="15" t="s">
        <v>24</v>
      </c>
      <c r="D55">
        <v>0.14000000000000001</v>
      </c>
      <c r="E55">
        <v>0.35</v>
      </c>
      <c r="F55" s="2">
        <v>0.83</v>
      </c>
      <c r="G55">
        <v>-7.0000000000000007E-2</v>
      </c>
      <c r="H55" s="4" t="s">
        <v>22</v>
      </c>
      <c r="I55">
        <v>0.1</v>
      </c>
      <c r="J55">
        <v>-3.44</v>
      </c>
    </row>
    <row r="56" spans="2:10" x14ac:dyDescent="0.25">
      <c r="B56" t="s">
        <v>106</v>
      </c>
      <c r="C56" s="15" t="s">
        <v>27</v>
      </c>
      <c r="D56">
        <v>7.0000000000000007E-2</v>
      </c>
      <c r="E56">
        <v>0.12</v>
      </c>
      <c r="F56" s="2">
        <v>1.03</v>
      </c>
      <c r="G56">
        <v>-0.08</v>
      </c>
      <c r="H56" s="4" t="s">
        <v>22</v>
      </c>
      <c r="I56">
        <v>0.03</v>
      </c>
      <c r="J56">
        <v>-8.8800000000000008</v>
      </c>
    </row>
    <row r="57" spans="2:10" x14ac:dyDescent="0.25">
      <c r="B57" t="s">
        <v>107</v>
      </c>
      <c r="C57" s="15" t="s">
        <v>33</v>
      </c>
      <c r="D57">
        <v>0.26</v>
      </c>
      <c r="E57">
        <v>0.96</v>
      </c>
      <c r="F57" s="2">
        <v>0.3</v>
      </c>
      <c r="G57">
        <v>0.23</v>
      </c>
      <c r="H57" s="4"/>
      <c r="I57">
        <v>0.23</v>
      </c>
      <c r="J57">
        <v>0.11</v>
      </c>
    </row>
    <row r="58" spans="2:10" x14ac:dyDescent="0.25">
      <c r="B58" t="s">
        <v>108</v>
      </c>
      <c r="C58" s="15" t="s">
        <v>44</v>
      </c>
      <c r="D58">
        <v>-0.21</v>
      </c>
      <c r="E58">
        <v>-0.62</v>
      </c>
      <c r="F58" s="2">
        <v>-0.08</v>
      </c>
      <c r="G58">
        <v>-1.33</v>
      </c>
      <c r="H58" s="4"/>
      <c r="I58">
        <v>0.15</v>
      </c>
      <c r="J58">
        <v>-0.24</v>
      </c>
    </row>
    <row r="59" spans="2:10" x14ac:dyDescent="0.25">
      <c r="B59" t="s">
        <v>109</v>
      </c>
      <c r="C59" s="15" t="s">
        <v>64</v>
      </c>
      <c r="D59">
        <v>-0.28999999999999998</v>
      </c>
      <c r="E59">
        <v>-1.47</v>
      </c>
      <c r="F59" s="2">
        <v>-0.6</v>
      </c>
      <c r="G59">
        <v>-0.25</v>
      </c>
      <c r="H59" s="4"/>
      <c r="I59">
        <v>0.28999999999999998</v>
      </c>
      <c r="J59">
        <v>-0.12</v>
      </c>
    </row>
    <row r="60" spans="2:10" x14ac:dyDescent="0.25">
      <c r="B60" t="s">
        <v>110</v>
      </c>
      <c r="C60" s="15" t="s">
        <v>67</v>
      </c>
      <c r="D60">
        <v>0.45</v>
      </c>
      <c r="E60">
        <v>2.66</v>
      </c>
      <c r="F60" s="2">
        <v>0.48</v>
      </c>
      <c r="G60">
        <v>0.3</v>
      </c>
      <c r="H60" s="4"/>
      <c r="I60">
        <v>1.04</v>
      </c>
      <c r="J60">
        <v>-1.24</v>
      </c>
    </row>
    <row r="61" spans="2:10" x14ac:dyDescent="0.25">
      <c r="B61" t="s">
        <v>111</v>
      </c>
      <c r="C61" s="15" t="s">
        <v>68</v>
      </c>
      <c r="D61">
        <v>-0.33</v>
      </c>
      <c r="E61">
        <v>-1.73</v>
      </c>
      <c r="F61" s="2">
        <v>-0.5</v>
      </c>
      <c r="G61">
        <v>-0.22</v>
      </c>
      <c r="H61" s="4"/>
      <c r="I61">
        <v>0.6</v>
      </c>
      <c r="J61">
        <v>-0.48</v>
      </c>
    </row>
    <row r="62" spans="2:10" x14ac:dyDescent="0.25">
      <c r="B62" t="s">
        <v>112</v>
      </c>
      <c r="C62" s="15" t="s">
        <v>69</v>
      </c>
      <c r="D62">
        <v>0.01</v>
      </c>
      <c r="E62">
        <v>0.04</v>
      </c>
      <c r="F62" s="2">
        <v>0.18</v>
      </c>
      <c r="G62">
        <v>-0.33</v>
      </c>
      <c r="H62" s="4" t="s">
        <v>22</v>
      </c>
      <c r="I62">
        <v>0</v>
      </c>
      <c r="J62">
        <v>-0.56999999999999995</v>
      </c>
    </row>
    <row r="63" spans="2:10" x14ac:dyDescent="0.25">
      <c r="B63" t="s">
        <v>113</v>
      </c>
      <c r="C63" s="15" t="s">
        <v>70</v>
      </c>
      <c r="D63">
        <v>0.03</v>
      </c>
      <c r="E63">
        <v>0.21</v>
      </c>
      <c r="F63" s="2">
        <v>-0.08</v>
      </c>
      <c r="G63">
        <v>0.8</v>
      </c>
      <c r="H63" s="4" t="s">
        <v>22</v>
      </c>
      <c r="I63">
        <v>0</v>
      </c>
      <c r="J63">
        <v>-0.37</v>
      </c>
    </row>
    <row r="64" spans="2:10" x14ac:dyDescent="0.25">
      <c r="B64" t="s">
        <v>114</v>
      </c>
      <c r="C64" s="15" t="s">
        <v>71</v>
      </c>
      <c r="D64">
        <v>1.05</v>
      </c>
      <c r="E64">
        <v>3.44</v>
      </c>
      <c r="F64" s="2">
        <v>1.08</v>
      </c>
      <c r="G64">
        <v>0.48</v>
      </c>
      <c r="H64" s="4"/>
      <c r="I64">
        <v>3.79</v>
      </c>
      <c r="J64">
        <v>-2.21</v>
      </c>
    </row>
    <row r="65" spans="2:10" x14ac:dyDescent="0.25">
      <c r="B65" t="s">
        <v>116</v>
      </c>
      <c r="C65" s="15" t="s">
        <v>72</v>
      </c>
      <c r="D65">
        <v>0.17</v>
      </c>
      <c r="E65">
        <v>0.4</v>
      </c>
      <c r="F65" s="2">
        <v>0.34</v>
      </c>
      <c r="G65">
        <v>-0.23</v>
      </c>
      <c r="H65" s="4" t="s">
        <v>22</v>
      </c>
      <c r="I65">
        <v>0.1</v>
      </c>
      <c r="J65">
        <v>-0.56999999999999995</v>
      </c>
    </row>
    <row r="66" spans="2:10" x14ac:dyDescent="0.25">
      <c r="B66" t="s">
        <v>115</v>
      </c>
      <c r="C66" s="15" t="s">
        <v>73</v>
      </c>
      <c r="D66">
        <v>-0.09</v>
      </c>
      <c r="E66">
        <v>-0.32</v>
      </c>
      <c r="F66" s="2">
        <v>-0.02</v>
      </c>
      <c r="G66">
        <v>-0.69</v>
      </c>
      <c r="H66" s="4"/>
      <c r="I66">
        <v>0.03</v>
      </c>
      <c r="J66">
        <v>-7.0000000000000007E-2</v>
      </c>
    </row>
    <row r="67" spans="2:10" x14ac:dyDescent="0.25">
      <c r="B67" t="s">
        <v>117</v>
      </c>
      <c r="C67" s="15" t="s">
        <v>78</v>
      </c>
      <c r="D67">
        <v>0.13</v>
      </c>
      <c r="E67">
        <v>0.67</v>
      </c>
      <c r="F67" s="2">
        <v>0.18</v>
      </c>
      <c r="G67">
        <v>0.28999999999999998</v>
      </c>
      <c r="H67" s="4"/>
      <c r="I67">
        <v>0.1</v>
      </c>
      <c r="J67">
        <v>-1.24</v>
      </c>
    </row>
    <row r="68" spans="2:10" x14ac:dyDescent="0.25">
      <c r="B68" t="s">
        <v>118</v>
      </c>
      <c r="C68" s="15" t="s">
        <v>74</v>
      </c>
      <c r="D68">
        <v>0.28000000000000003</v>
      </c>
      <c r="E68">
        <v>0.74</v>
      </c>
      <c r="F68" s="2">
        <v>0.39</v>
      </c>
      <c r="G68">
        <v>-0.22</v>
      </c>
      <c r="H68" s="4" t="s">
        <v>22</v>
      </c>
      <c r="I68">
        <v>0.27</v>
      </c>
      <c r="J68">
        <v>-1.39</v>
      </c>
    </row>
    <row r="69" spans="2:10" x14ac:dyDescent="0.25">
      <c r="B69" t="s">
        <v>119</v>
      </c>
      <c r="C69" s="15" t="s">
        <v>79</v>
      </c>
      <c r="D69">
        <v>0.28999999999999998</v>
      </c>
      <c r="E69">
        <v>1.61</v>
      </c>
      <c r="F69" s="2">
        <v>0.33</v>
      </c>
      <c r="G69">
        <v>0.22</v>
      </c>
      <c r="H69" s="4"/>
      <c r="I69">
        <v>0.47</v>
      </c>
      <c r="J69">
        <v>0.2</v>
      </c>
    </row>
    <row r="70" spans="2:10" x14ac:dyDescent="0.25">
      <c r="B70" t="s">
        <v>120</v>
      </c>
      <c r="C70" s="15" t="s">
        <v>81</v>
      </c>
      <c r="D70">
        <v>0.2</v>
      </c>
      <c r="E70">
        <v>0.84</v>
      </c>
      <c r="F70" s="2">
        <v>0</v>
      </c>
      <c r="G70">
        <v>0.44</v>
      </c>
      <c r="H70" s="4"/>
      <c r="I70">
        <v>0.13</v>
      </c>
      <c r="J70">
        <v>-0.17</v>
      </c>
    </row>
    <row r="71" spans="2:10" x14ac:dyDescent="0.25">
      <c r="B71" t="s">
        <v>121</v>
      </c>
      <c r="C71" s="15" t="s">
        <v>82</v>
      </c>
      <c r="D71">
        <v>-0.28999999999999998</v>
      </c>
      <c r="E71">
        <v>-1.28</v>
      </c>
      <c r="F71" s="2">
        <v>0.06</v>
      </c>
      <c r="G71">
        <v>-0.39</v>
      </c>
      <c r="H71" s="4" t="s">
        <v>22</v>
      </c>
      <c r="I71">
        <v>0.41</v>
      </c>
      <c r="J71">
        <v>0.74</v>
      </c>
    </row>
    <row r="72" spans="2:10" x14ac:dyDescent="0.25">
      <c r="B72" s="5" t="s">
        <v>122</v>
      </c>
      <c r="C72" s="17" t="s">
        <v>83</v>
      </c>
      <c r="D72" s="5">
        <v>0.01</v>
      </c>
      <c r="E72" s="5">
        <v>0.06</v>
      </c>
      <c r="F72" s="6">
        <v>-0.31</v>
      </c>
      <c r="G72" s="5">
        <v>0.36</v>
      </c>
      <c r="H72" s="8" t="s">
        <v>22</v>
      </c>
      <c r="I72" s="5">
        <v>0</v>
      </c>
      <c r="J72" s="5">
        <v>-1.07</v>
      </c>
    </row>
    <row r="73" spans="2:10" x14ac:dyDescent="0.25">
      <c r="B73" t="s">
        <v>155</v>
      </c>
      <c r="C73" s="15" t="s">
        <v>169</v>
      </c>
      <c r="D73">
        <v>0.2</v>
      </c>
      <c r="E73">
        <v>0.84</v>
      </c>
      <c r="F73" s="2">
        <v>0.54</v>
      </c>
      <c r="G73">
        <v>0.14000000000000001</v>
      </c>
      <c r="I73" s="21">
        <v>0.14000000000000001</v>
      </c>
      <c r="J73">
        <v>-0.12</v>
      </c>
    </row>
    <row r="74" spans="2:10" x14ac:dyDescent="0.25">
      <c r="B74" t="s">
        <v>156</v>
      </c>
      <c r="C74" s="15" t="s">
        <v>170</v>
      </c>
      <c r="D74">
        <v>0.26</v>
      </c>
      <c r="E74">
        <v>1.03</v>
      </c>
      <c r="F74" s="2">
        <v>0.74</v>
      </c>
      <c r="G74">
        <v>0.15</v>
      </c>
      <c r="I74" s="2">
        <v>0.22</v>
      </c>
      <c r="J74">
        <v>-0.32</v>
      </c>
    </row>
    <row r="75" spans="2:10" x14ac:dyDescent="0.25">
      <c r="B75" t="s">
        <v>157</v>
      </c>
      <c r="C75" s="15" t="s">
        <v>172</v>
      </c>
      <c r="D75">
        <v>0.3</v>
      </c>
      <c r="E75">
        <v>1.72</v>
      </c>
      <c r="F75" s="2">
        <v>0.97</v>
      </c>
      <c r="G75">
        <v>0.04</v>
      </c>
      <c r="I75" s="2">
        <v>0.31</v>
      </c>
      <c r="J75">
        <v>-1.24</v>
      </c>
    </row>
    <row r="76" spans="2:10" x14ac:dyDescent="0.25">
      <c r="B76" t="s">
        <v>158</v>
      </c>
      <c r="C76" s="15" t="s">
        <v>171</v>
      </c>
      <c r="D76">
        <v>-0.1</v>
      </c>
      <c r="E76">
        <v>-0.34</v>
      </c>
      <c r="F76" s="2">
        <v>-0.64</v>
      </c>
      <c r="G76">
        <v>0.11</v>
      </c>
      <c r="H76" s="19" t="s">
        <v>137</v>
      </c>
      <c r="I76" s="2">
        <v>0.03</v>
      </c>
      <c r="J76">
        <v>-1.19</v>
      </c>
    </row>
    <row r="77" spans="2:10" x14ac:dyDescent="0.25">
      <c r="B77" t="s">
        <v>159</v>
      </c>
      <c r="C77" s="15" t="s">
        <v>173</v>
      </c>
      <c r="D77">
        <v>-0.08</v>
      </c>
      <c r="E77">
        <v>-0.18</v>
      </c>
      <c r="F77" s="2">
        <v>0</v>
      </c>
      <c r="G77">
        <v>-0.18</v>
      </c>
      <c r="I77" s="2">
        <v>0.02</v>
      </c>
      <c r="J77">
        <v>-0.32</v>
      </c>
    </row>
    <row r="78" spans="2:10" x14ac:dyDescent="0.25">
      <c r="B78" t="s">
        <v>160</v>
      </c>
      <c r="C78" s="15" t="s">
        <v>174</v>
      </c>
      <c r="D78">
        <v>0.31</v>
      </c>
      <c r="E78">
        <v>0.95</v>
      </c>
      <c r="F78" s="2">
        <v>1.02</v>
      </c>
      <c r="G78">
        <v>-0.02</v>
      </c>
      <c r="H78" s="19" t="s">
        <v>137</v>
      </c>
      <c r="I78" s="2">
        <v>0.33</v>
      </c>
      <c r="J78">
        <v>-1.35</v>
      </c>
    </row>
    <row r="79" spans="2:10" x14ac:dyDescent="0.25">
      <c r="B79" t="s">
        <v>161</v>
      </c>
      <c r="C79" s="15" t="s">
        <v>175</v>
      </c>
      <c r="D79">
        <v>-0.36</v>
      </c>
      <c r="E79">
        <v>-1.44</v>
      </c>
      <c r="F79" s="2">
        <v>-0.64</v>
      </c>
      <c r="G79">
        <v>-0.09</v>
      </c>
      <c r="I79" s="2">
        <v>0.44</v>
      </c>
      <c r="J79">
        <v>-0.48</v>
      </c>
    </row>
    <row r="80" spans="2:10" x14ac:dyDescent="0.25">
      <c r="B80" s="9" t="s">
        <v>162</v>
      </c>
      <c r="C80" s="16" t="s">
        <v>176</v>
      </c>
      <c r="D80" s="9">
        <v>-0.28000000000000003</v>
      </c>
      <c r="E80" s="9">
        <v>-1.71</v>
      </c>
      <c r="F80" s="20">
        <v>-0.5</v>
      </c>
      <c r="G80" s="9">
        <v>-0.26</v>
      </c>
      <c r="H80" s="9"/>
      <c r="I80" s="20">
        <v>0.26</v>
      </c>
      <c r="J80" s="9">
        <v>0.14000000000000001</v>
      </c>
    </row>
    <row r="81" spans="2:10" x14ac:dyDescent="0.25">
      <c r="B81" t="s">
        <v>163</v>
      </c>
      <c r="C81" s="15" t="s">
        <v>177</v>
      </c>
      <c r="D81">
        <v>-0.22</v>
      </c>
      <c r="E81">
        <v>-1.43</v>
      </c>
      <c r="F81" s="2">
        <v>-0.77</v>
      </c>
      <c r="G81">
        <v>-0.21</v>
      </c>
      <c r="I81" s="2">
        <v>0.16</v>
      </c>
      <c r="J81">
        <v>-0.63</v>
      </c>
    </row>
    <row r="82" spans="2:10" x14ac:dyDescent="0.25">
      <c r="B82" t="s">
        <v>164</v>
      </c>
      <c r="C82" s="15" t="s">
        <v>178</v>
      </c>
      <c r="D82">
        <v>0.24</v>
      </c>
      <c r="E82">
        <v>1.53</v>
      </c>
      <c r="F82" s="2">
        <v>0.16</v>
      </c>
      <c r="G82">
        <v>0.27</v>
      </c>
      <c r="I82" s="2">
        <v>0.2</v>
      </c>
      <c r="J82">
        <v>-0.94</v>
      </c>
    </row>
    <row r="83" spans="2:10" x14ac:dyDescent="0.25">
      <c r="B83" t="s">
        <v>165</v>
      </c>
      <c r="C83" s="15" t="s">
        <v>179</v>
      </c>
      <c r="D83">
        <v>0.18</v>
      </c>
      <c r="E83">
        <v>1.1100000000000001</v>
      </c>
      <c r="F83" s="2">
        <v>0.19</v>
      </c>
      <c r="G83">
        <v>0.21</v>
      </c>
      <c r="I83" s="2">
        <v>0.11</v>
      </c>
      <c r="J83">
        <v>0.02</v>
      </c>
    </row>
    <row r="84" spans="2:10" x14ac:dyDescent="0.25">
      <c r="B84" t="s">
        <v>166</v>
      </c>
      <c r="C84" s="15" t="s">
        <v>180</v>
      </c>
      <c r="D84">
        <v>7.0000000000000007E-2</v>
      </c>
      <c r="E84">
        <v>0.15</v>
      </c>
      <c r="F84" s="2">
        <v>0.02</v>
      </c>
      <c r="G84">
        <v>0.24</v>
      </c>
      <c r="I84" s="2">
        <v>0.02</v>
      </c>
      <c r="J84">
        <v>-0.11</v>
      </c>
    </row>
    <row r="85" spans="2:10" x14ac:dyDescent="0.25">
      <c r="B85" t="s">
        <v>167</v>
      </c>
      <c r="C85" s="15" t="s">
        <v>181</v>
      </c>
      <c r="D85">
        <v>0.23</v>
      </c>
      <c r="E85">
        <v>0.9</v>
      </c>
      <c r="F85" s="2">
        <v>-0.02</v>
      </c>
      <c r="G85">
        <v>0.39</v>
      </c>
      <c r="H85" s="19" t="s">
        <v>137</v>
      </c>
      <c r="I85" s="2">
        <v>0.18</v>
      </c>
      <c r="J85">
        <v>-0.43</v>
      </c>
    </row>
    <row r="86" spans="2:10" x14ac:dyDescent="0.25">
      <c r="B86" t="s">
        <v>168</v>
      </c>
      <c r="C86" s="15" t="s">
        <v>182</v>
      </c>
      <c r="D86">
        <v>-0.23</v>
      </c>
      <c r="E86">
        <v>-1.01</v>
      </c>
      <c r="F86" s="2">
        <v>-0.15</v>
      </c>
      <c r="G86">
        <v>-0.43</v>
      </c>
      <c r="I86" s="2">
        <v>0.17</v>
      </c>
      <c r="J86">
        <v>0.11</v>
      </c>
    </row>
    <row r="91" spans="2:10" x14ac:dyDescent="0.25">
      <c r="B91" t="s">
        <v>131</v>
      </c>
    </row>
    <row r="94" spans="2:10" x14ac:dyDescent="0.25">
      <c r="D94" s="33" t="s">
        <v>125</v>
      </c>
      <c r="E94" s="33"/>
      <c r="F94" s="33" t="s">
        <v>15</v>
      </c>
      <c r="G94" s="33"/>
      <c r="H94" s="33"/>
      <c r="I94" s="33" t="s">
        <v>142</v>
      </c>
      <c r="J94" s="33"/>
    </row>
    <row r="95" spans="2:10" x14ac:dyDescent="0.25">
      <c r="B95" s="5" t="s">
        <v>104</v>
      </c>
      <c r="C95" s="5"/>
      <c r="D95" s="5" t="s">
        <v>123</v>
      </c>
      <c r="E95" s="8" t="s">
        <v>124</v>
      </c>
      <c r="F95" s="5" t="s">
        <v>126</v>
      </c>
      <c r="G95" s="5" t="s">
        <v>127</v>
      </c>
      <c r="H95" s="8" t="s">
        <v>136</v>
      </c>
      <c r="I95" s="5" t="s">
        <v>128</v>
      </c>
      <c r="J95" s="5" t="s">
        <v>129</v>
      </c>
    </row>
    <row r="96" spans="2:10" x14ac:dyDescent="0.25">
      <c r="B96" t="s">
        <v>1</v>
      </c>
      <c r="C96" s="15" t="s">
        <v>5</v>
      </c>
      <c r="D96">
        <v>-1.68</v>
      </c>
      <c r="E96" s="4">
        <v>-3.57</v>
      </c>
      <c r="F96">
        <v>-1.84</v>
      </c>
      <c r="G96">
        <v>-1.57</v>
      </c>
      <c r="H96" s="4"/>
      <c r="I96">
        <v>4.3</v>
      </c>
      <c r="J96">
        <v>-1.17</v>
      </c>
    </row>
    <row r="97" spans="2:10" x14ac:dyDescent="0.25">
      <c r="B97" t="s">
        <v>132</v>
      </c>
      <c r="C97" s="15" t="s">
        <v>6</v>
      </c>
      <c r="D97">
        <v>0.52</v>
      </c>
      <c r="E97" s="4">
        <v>0.87</v>
      </c>
      <c r="F97">
        <v>1.05</v>
      </c>
      <c r="G97">
        <v>-1.8</v>
      </c>
      <c r="H97" s="3" t="s">
        <v>137</v>
      </c>
      <c r="I97">
        <v>0.43</v>
      </c>
      <c r="J97">
        <v>-1.91</v>
      </c>
    </row>
    <row r="98" spans="2:10" x14ac:dyDescent="0.25">
      <c r="B98" t="s">
        <v>133</v>
      </c>
      <c r="C98" s="15" t="s">
        <v>30</v>
      </c>
      <c r="D98">
        <v>0.67</v>
      </c>
      <c r="E98" s="4">
        <v>1.67</v>
      </c>
      <c r="F98">
        <v>1.36</v>
      </c>
      <c r="G98">
        <v>-2.86</v>
      </c>
      <c r="H98" s="3" t="s">
        <v>137</v>
      </c>
      <c r="I98">
        <v>0.72</v>
      </c>
      <c r="J98">
        <v>-1.25</v>
      </c>
    </row>
    <row r="99" spans="2:10" x14ac:dyDescent="0.25">
      <c r="B99" t="s">
        <v>134</v>
      </c>
      <c r="C99" s="15" t="s">
        <v>39</v>
      </c>
      <c r="D99">
        <v>-1.73</v>
      </c>
      <c r="E99" s="4">
        <v>-1.65</v>
      </c>
      <c r="F99">
        <v>-2.2000000000000002</v>
      </c>
      <c r="G99">
        <v>-1.24</v>
      </c>
      <c r="H99" s="4"/>
      <c r="I99">
        <v>4.5199999999999996</v>
      </c>
      <c r="J99">
        <v>2.61</v>
      </c>
    </row>
    <row r="100" spans="2:10" x14ac:dyDescent="0.25">
      <c r="B100" t="s">
        <v>135</v>
      </c>
      <c r="C100" s="15" t="s">
        <v>75</v>
      </c>
      <c r="D100">
        <v>2</v>
      </c>
      <c r="E100" s="4">
        <v>1.69</v>
      </c>
      <c r="F100">
        <v>2.5099999999999998</v>
      </c>
      <c r="G100">
        <v>1.74</v>
      </c>
      <c r="H100" s="4"/>
      <c r="I100">
        <v>5.66</v>
      </c>
      <c r="J100">
        <v>-2.9</v>
      </c>
    </row>
    <row r="101" spans="2:10" x14ac:dyDescent="0.25">
      <c r="B101" s="5" t="s">
        <v>120</v>
      </c>
      <c r="C101" s="17" t="s">
        <v>81</v>
      </c>
      <c r="D101" s="5">
        <v>1</v>
      </c>
      <c r="E101" s="8">
        <v>1.37</v>
      </c>
      <c r="F101" s="5">
        <v>0.21</v>
      </c>
      <c r="G101" s="5">
        <v>1.96</v>
      </c>
      <c r="H101" s="8"/>
      <c r="I101" s="5">
        <v>0.9</v>
      </c>
      <c r="J101" s="5">
        <v>1.0900000000000001</v>
      </c>
    </row>
    <row r="102" spans="2:10" x14ac:dyDescent="0.25">
      <c r="B102" s="9" t="s">
        <v>140</v>
      </c>
      <c r="C102" s="16" t="s">
        <v>138</v>
      </c>
      <c r="D102" s="9">
        <v>-1.56</v>
      </c>
      <c r="E102" s="10">
        <v>-3.42</v>
      </c>
      <c r="F102" s="9">
        <v>-2.17</v>
      </c>
      <c r="G102" s="9">
        <v>-0.93</v>
      </c>
      <c r="H102" s="10"/>
      <c r="I102" s="9">
        <v>3.9</v>
      </c>
      <c r="J102" s="9">
        <v>2.2599999999999998</v>
      </c>
    </row>
    <row r="103" spans="2:10" x14ac:dyDescent="0.25">
      <c r="B103" t="s">
        <v>141</v>
      </c>
      <c r="C103" s="15" t="s">
        <v>139</v>
      </c>
      <c r="D103">
        <v>0.34</v>
      </c>
      <c r="E103" s="4">
        <v>0.51</v>
      </c>
      <c r="F103">
        <v>2.64</v>
      </c>
      <c r="G103">
        <v>-0.54</v>
      </c>
      <c r="H103" s="3" t="s">
        <v>137</v>
      </c>
      <c r="I103">
        <v>0.17</v>
      </c>
      <c r="J103">
        <v>-11.57</v>
      </c>
    </row>
    <row r="116" spans="2:10" x14ac:dyDescent="0.25">
      <c r="B116" t="s">
        <v>143</v>
      </c>
    </row>
    <row r="120" spans="2:10" x14ac:dyDescent="0.25">
      <c r="D120" s="33" t="s">
        <v>125</v>
      </c>
      <c r="E120" s="33"/>
      <c r="F120" s="33" t="s">
        <v>15</v>
      </c>
      <c r="G120" s="33"/>
      <c r="H120" s="33"/>
      <c r="I120" s="33" t="s">
        <v>130</v>
      </c>
      <c r="J120" s="33"/>
    </row>
    <row r="121" spans="2:10" x14ac:dyDescent="0.25">
      <c r="B121" s="5" t="s">
        <v>104</v>
      </c>
      <c r="C121" s="5"/>
      <c r="D121" s="5" t="s">
        <v>152</v>
      </c>
      <c r="E121" s="11" t="s">
        <v>124</v>
      </c>
      <c r="F121" s="5" t="s">
        <v>126</v>
      </c>
      <c r="G121" s="5" t="s">
        <v>127</v>
      </c>
      <c r="H121" s="11" t="s">
        <v>18</v>
      </c>
      <c r="I121" s="5" t="s">
        <v>128</v>
      </c>
      <c r="J121" s="5" t="s">
        <v>129</v>
      </c>
    </row>
    <row r="122" spans="2:10" x14ac:dyDescent="0.25">
      <c r="B122" t="s">
        <v>144</v>
      </c>
      <c r="C122" s="15" t="s">
        <v>36</v>
      </c>
      <c r="D122">
        <v>0.65</v>
      </c>
      <c r="E122" s="4">
        <v>0.28000000000000003</v>
      </c>
      <c r="F122">
        <v>-2.66</v>
      </c>
      <c r="G122">
        <v>7.85</v>
      </c>
      <c r="H122" s="3" t="s">
        <v>22</v>
      </c>
      <c r="I122">
        <v>0.16</v>
      </c>
      <c r="J122">
        <v>-3.73</v>
      </c>
    </row>
    <row r="123" spans="2:10" x14ac:dyDescent="0.25">
      <c r="B123" s="9" t="s">
        <v>145</v>
      </c>
      <c r="C123" s="16" t="s">
        <v>65</v>
      </c>
      <c r="D123" s="9">
        <v>5.15</v>
      </c>
      <c r="E123" s="10">
        <v>2.73</v>
      </c>
      <c r="F123" s="9">
        <v>2.69</v>
      </c>
      <c r="G123" s="9">
        <v>8.5399999999999991</v>
      </c>
      <c r="H123" s="14" t="s">
        <v>153</v>
      </c>
      <c r="I123" s="9">
        <v>9.61</v>
      </c>
      <c r="J123" s="9">
        <v>12.49</v>
      </c>
    </row>
    <row r="124" spans="2:10" x14ac:dyDescent="0.25">
      <c r="B124" s="9" t="s">
        <v>146</v>
      </c>
      <c r="C124" s="16" t="s">
        <v>66</v>
      </c>
      <c r="D124" s="9">
        <v>-5.35</v>
      </c>
      <c r="E124" s="10">
        <v>-3.08</v>
      </c>
      <c r="F124" s="9">
        <v>-6.15</v>
      </c>
      <c r="G124" s="9">
        <v>-4.58</v>
      </c>
      <c r="H124" s="10"/>
      <c r="I124" s="9">
        <v>10.53</v>
      </c>
      <c r="J124" s="9">
        <v>5.16</v>
      </c>
    </row>
    <row r="125" spans="2:10" x14ac:dyDescent="0.25">
      <c r="B125" s="9" t="s">
        <v>147</v>
      </c>
      <c r="C125" s="16" t="s">
        <v>150</v>
      </c>
      <c r="D125" s="9">
        <v>-5.64</v>
      </c>
      <c r="E125" s="10">
        <v>-3.4</v>
      </c>
      <c r="F125" s="9">
        <v>-6.02</v>
      </c>
      <c r="G125" s="9">
        <v>-4.4800000000000004</v>
      </c>
      <c r="H125" s="10"/>
      <c r="I125" s="9">
        <v>11.91</v>
      </c>
      <c r="J125" s="9">
        <v>4.8600000000000003</v>
      </c>
    </row>
    <row r="126" spans="2:10" x14ac:dyDescent="0.25">
      <c r="B126" t="s">
        <v>147</v>
      </c>
      <c r="C126" s="15" t="s">
        <v>77</v>
      </c>
      <c r="D126">
        <v>-0.28999999999999998</v>
      </c>
      <c r="E126" s="4">
        <v>-0.1</v>
      </c>
      <c r="F126">
        <v>0.42</v>
      </c>
      <c r="G126">
        <v>-10.26</v>
      </c>
      <c r="H126" s="3" t="s">
        <v>22</v>
      </c>
      <c r="I126">
        <v>0.02</v>
      </c>
      <c r="J126">
        <v>-1.98</v>
      </c>
    </row>
    <row r="127" spans="2:10" x14ac:dyDescent="0.25">
      <c r="B127" s="5" t="s">
        <v>148</v>
      </c>
      <c r="C127" s="17" t="s">
        <v>80</v>
      </c>
      <c r="D127" s="5">
        <v>1.94</v>
      </c>
      <c r="E127" s="8">
        <v>0.99</v>
      </c>
      <c r="F127" s="5">
        <v>2.81</v>
      </c>
      <c r="G127" s="5">
        <v>-1.48</v>
      </c>
      <c r="H127" s="7" t="s">
        <v>22</v>
      </c>
      <c r="I127" s="5">
        <v>1</v>
      </c>
      <c r="J127" s="5">
        <v>0.59</v>
      </c>
    </row>
    <row r="128" spans="2:10" x14ac:dyDescent="0.25">
      <c r="B128" s="12" t="s">
        <v>149</v>
      </c>
      <c r="C128" s="18" t="s">
        <v>151</v>
      </c>
      <c r="D128" s="12">
        <v>-5.48</v>
      </c>
      <c r="E128" s="11">
        <v>-2.67</v>
      </c>
      <c r="F128" s="12">
        <v>-8.1</v>
      </c>
      <c r="G128" s="12">
        <v>-0.15</v>
      </c>
      <c r="H128" s="13" t="s">
        <v>154</v>
      </c>
      <c r="I128" s="12">
        <v>7.96</v>
      </c>
      <c r="J128" s="12">
        <v>-0.32</v>
      </c>
    </row>
  </sheetData>
  <mergeCells count="12">
    <mergeCell ref="I120:J120"/>
    <mergeCell ref="F120:H120"/>
    <mergeCell ref="D120:E120"/>
    <mergeCell ref="D4:E4"/>
    <mergeCell ref="G4:I4"/>
    <mergeCell ref="J4:L4"/>
    <mergeCell ref="D53:E53"/>
    <mergeCell ref="F53:H53"/>
    <mergeCell ref="I53:J53"/>
    <mergeCell ref="D94:E94"/>
    <mergeCell ref="F94:H94"/>
    <mergeCell ref="I94:J94"/>
  </mergeCells>
  <conditionalFormatting sqref="E118">
    <cfRule type="cellIs" dxfId="36" priority="19" operator="greaterThan">
      <formula>0</formula>
    </cfRule>
  </conditionalFormatting>
  <conditionalFormatting sqref="D122:G128">
    <cfRule type="cellIs" dxfId="35" priority="17" operator="lessThan">
      <formula>0</formula>
    </cfRule>
    <cfRule type="cellIs" dxfId="34" priority="18" operator="greaterThan">
      <formula>0</formula>
    </cfRule>
  </conditionalFormatting>
  <conditionalFormatting sqref="I122:J128">
    <cfRule type="cellIs" dxfId="33" priority="15" operator="lessThan">
      <formula>0</formula>
    </cfRule>
    <cfRule type="cellIs" dxfId="32" priority="16" operator="greaterThan">
      <formula>0</formula>
    </cfRule>
  </conditionalFormatting>
  <conditionalFormatting sqref="D96:G103">
    <cfRule type="cellIs" dxfId="31" priority="13" operator="lessThan">
      <formula>0</formula>
    </cfRule>
    <cfRule type="cellIs" dxfId="30" priority="14" operator="greaterThan">
      <formula>0</formula>
    </cfRule>
  </conditionalFormatting>
  <conditionalFormatting sqref="I96:J103">
    <cfRule type="cellIs" dxfId="29" priority="11" operator="lessThan">
      <formula>0</formula>
    </cfRule>
    <cfRule type="cellIs" dxfId="28" priority="12" operator="greaterThan">
      <formula>0</formula>
    </cfRule>
  </conditionalFormatting>
  <conditionalFormatting sqref="D55:G86">
    <cfRule type="cellIs" dxfId="27" priority="9" operator="lessThan">
      <formula>0</formula>
    </cfRule>
    <cfRule type="cellIs" dxfId="26" priority="10" operator="greaterThan">
      <formula>0</formula>
    </cfRule>
  </conditionalFormatting>
  <conditionalFormatting sqref="I55:J86">
    <cfRule type="cellIs" dxfId="25" priority="7" operator="lessThan">
      <formula>0</formula>
    </cfRule>
    <cfRule type="cellIs" dxfId="24" priority="8" operator="greaterThan">
      <formula>0</formula>
    </cfRule>
  </conditionalFormatting>
  <conditionalFormatting sqref="D6:E34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G6:H34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J7:K3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D53-FF5D-4D7C-A608-5D825C9DDB1A}">
  <dimension ref="A1:S30"/>
  <sheetViews>
    <sheetView tabSelected="1" workbookViewId="0">
      <selection activeCell="R8" sqref="R8"/>
    </sheetView>
  </sheetViews>
  <sheetFormatPr defaultRowHeight="15" x14ac:dyDescent="0.25"/>
  <cols>
    <col min="18" max="18" width="12.140625" bestFit="1" customWidth="1"/>
  </cols>
  <sheetData>
    <row r="1" spans="1:19" x14ac:dyDescent="0.25">
      <c r="A1" s="5" t="s">
        <v>4</v>
      </c>
      <c r="B1" t="s">
        <v>184</v>
      </c>
      <c r="C1" s="5" t="s">
        <v>189</v>
      </c>
      <c r="D1" s="5" t="s">
        <v>190</v>
      </c>
      <c r="E1" s="30" t="s">
        <v>11</v>
      </c>
      <c r="F1" s="6" t="s">
        <v>191</v>
      </c>
      <c r="G1" s="5" t="s">
        <v>192</v>
      </c>
      <c r="H1" s="8"/>
      <c r="I1" s="6" t="s">
        <v>16</v>
      </c>
      <c r="J1" s="5" t="s">
        <v>17</v>
      </c>
      <c r="K1" s="8" t="s">
        <v>18</v>
      </c>
      <c r="L1" s="36" t="s">
        <v>193</v>
      </c>
    </row>
    <row r="2" spans="1:19" ht="16.5" x14ac:dyDescent="0.25">
      <c r="A2" t="s">
        <v>2</v>
      </c>
      <c r="B2" s="15" t="s">
        <v>5</v>
      </c>
      <c r="C2" s="1">
        <v>-0.43</v>
      </c>
      <c r="D2" s="22">
        <v>-3.28</v>
      </c>
      <c r="E2" s="4" t="s">
        <v>12</v>
      </c>
      <c r="F2" s="24">
        <v>-0.44</v>
      </c>
      <c r="G2" s="1">
        <v>-3.3</v>
      </c>
      <c r="H2" s="25" t="s">
        <v>185</v>
      </c>
      <c r="I2" s="31">
        <v>-0.54</v>
      </c>
      <c r="J2" s="32">
        <v>-0.38</v>
      </c>
      <c r="K2" s="28" t="s">
        <v>187</v>
      </c>
      <c r="L2" t="s">
        <v>194</v>
      </c>
    </row>
    <row r="3" spans="1:19" ht="16.5" x14ac:dyDescent="0.25">
      <c r="A3" t="s">
        <v>3</v>
      </c>
      <c r="B3" s="15" t="s">
        <v>6</v>
      </c>
      <c r="C3" s="1">
        <v>-0.09</v>
      </c>
      <c r="D3" s="23">
        <v>-3.01</v>
      </c>
      <c r="E3" s="4" t="s">
        <v>21</v>
      </c>
      <c r="F3" s="24">
        <v>-0.03</v>
      </c>
      <c r="G3" s="1">
        <v>-0.94</v>
      </c>
      <c r="H3" s="25" t="s">
        <v>186</v>
      </c>
      <c r="I3" s="2">
        <v>0.03</v>
      </c>
      <c r="J3" s="1">
        <v>-0.19</v>
      </c>
      <c r="K3" s="26" t="s">
        <v>22</v>
      </c>
    </row>
    <row r="4" spans="1:19" ht="16.5" x14ac:dyDescent="0.25">
      <c r="A4" t="s">
        <v>23</v>
      </c>
      <c r="B4" s="15" t="s">
        <v>24</v>
      </c>
      <c r="C4">
        <v>15.56</v>
      </c>
      <c r="D4" s="23">
        <v>3.3</v>
      </c>
      <c r="E4" s="4" t="s">
        <v>25</v>
      </c>
      <c r="F4" s="2">
        <v>13.58</v>
      </c>
      <c r="G4" s="1">
        <v>3.55</v>
      </c>
      <c r="H4" s="25" t="s">
        <v>185</v>
      </c>
      <c r="I4" s="2">
        <v>17.88</v>
      </c>
      <c r="J4" s="1">
        <v>-1.37</v>
      </c>
      <c r="K4" s="26" t="s">
        <v>22</v>
      </c>
    </row>
    <row r="5" spans="1:19" ht="16.5" x14ac:dyDescent="0.25">
      <c r="A5" t="s">
        <v>26</v>
      </c>
      <c r="B5" s="15" t="s">
        <v>27</v>
      </c>
      <c r="C5">
        <v>0.47</v>
      </c>
      <c r="D5" s="23">
        <v>2.86</v>
      </c>
      <c r="E5" s="4" t="s">
        <v>28</v>
      </c>
      <c r="F5" s="2">
        <v>0.12</v>
      </c>
      <c r="G5" s="1">
        <v>4.3499999999999996</v>
      </c>
      <c r="H5" s="25" t="s">
        <v>185</v>
      </c>
      <c r="I5" s="2">
        <v>0.13</v>
      </c>
      <c r="J5">
        <v>0.08</v>
      </c>
      <c r="K5" s="28" t="s">
        <v>187</v>
      </c>
      <c r="L5" t="s">
        <v>195</v>
      </c>
    </row>
    <row r="6" spans="1:19" ht="16.5" x14ac:dyDescent="0.25">
      <c r="A6" t="s">
        <v>29</v>
      </c>
      <c r="B6" s="15" t="s">
        <v>30</v>
      </c>
      <c r="C6" s="1">
        <v>1.02</v>
      </c>
      <c r="D6" s="23">
        <v>2.11</v>
      </c>
      <c r="E6" s="4" t="s">
        <v>31</v>
      </c>
      <c r="F6" s="24">
        <v>1.07</v>
      </c>
      <c r="G6" s="1">
        <v>2.06</v>
      </c>
      <c r="H6" s="25" t="s">
        <v>185</v>
      </c>
      <c r="I6" s="2">
        <v>1.66</v>
      </c>
      <c r="J6" s="1">
        <v>-1.88</v>
      </c>
      <c r="K6" s="27" t="s">
        <v>22</v>
      </c>
      <c r="R6" t="s">
        <v>197</v>
      </c>
      <c r="S6">
        <f>29-COUNTBLANK(L2:L30)</f>
        <v>21</v>
      </c>
    </row>
    <row r="7" spans="1:19" ht="16.5" x14ac:dyDescent="0.25">
      <c r="A7" t="s">
        <v>32</v>
      </c>
      <c r="B7" s="15" t="s">
        <v>33</v>
      </c>
      <c r="C7" s="1">
        <v>2.59</v>
      </c>
      <c r="D7" s="23">
        <v>2.84</v>
      </c>
      <c r="E7" s="4" t="s">
        <v>34</v>
      </c>
      <c r="F7" s="24">
        <v>2.2999999999999998</v>
      </c>
      <c r="G7" s="1">
        <v>2.5099999999999998</v>
      </c>
      <c r="H7" s="25" t="s">
        <v>185</v>
      </c>
      <c r="I7" s="24">
        <v>1.88</v>
      </c>
      <c r="J7" s="1">
        <v>2.84</v>
      </c>
      <c r="K7" s="28" t="s">
        <v>187</v>
      </c>
      <c r="L7" t="s">
        <v>195</v>
      </c>
      <c r="R7" t="s">
        <v>198</v>
      </c>
      <c r="S7">
        <f>COUNTIF(L2:L30, "check")</f>
        <v>10</v>
      </c>
    </row>
    <row r="8" spans="1:19" ht="16.5" x14ac:dyDescent="0.25">
      <c r="A8" t="s">
        <v>35</v>
      </c>
      <c r="B8" s="15" t="s">
        <v>36</v>
      </c>
      <c r="C8" s="1">
        <v>-0.02</v>
      </c>
      <c r="D8" s="23">
        <v>-2.66</v>
      </c>
      <c r="E8" s="4" t="s">
        <v>37</v>
      </c>
      <c r="F8" s="24">
        <v>-0.02</v>
      </c>
      <c r="G8" s="1">
        <v>-1.28</v>
      </c>
      <c r="H8" s="25" t="s">
        <v>186</v>
      </c>
      <c r="I8" s="24">
        <v>-0.04</v>
      </c>
      <c r="J8">
        <v>0.02</v>
      </c>
      <c r="K8" s="27" t="s">
        <v>22</v>
      </c>
    </row>
    <row r="9" spans="1:19" ht="16.5" x14ac:dyDescent="0.25">
      <c r="A9" t="s">
        <v>38</v>
      </c>
      <c r="B9" s="15" t="s">
        <v>39</v>
      </c>
      <c r="C9" s="1">
        <v>-0.1</v>
      </c>
      <c r="D9" s="23">
        <v>-2.4500000000000002</v>
      </c>
      <c r="E9" s="4" t="s">
        <v>40</v>
      </c>
      <c r="F9" s="24">
        <v>-0.1</v>
      </c>
      <c r="G9" s="1">
        <v>-2.2000000000000002</v>
      </c>
      <c r="H9" s="25" t="s">
        <v>185</v>
      </c>
      <c r="I9" s="2">
        <v>-0.09</v>
      </c>
      <c r="J9">
        <v>-0.11</v>
      </c>
      <c r="K9" s="28" t="s">
        <v>187</v>
      </c>
      <c r="L9" t="s">
        <v>195</v>
      </c>
    </row>
    <row r="10" spans="1:19" ht="16.5" x14ac:dyDescent="0.25">
      <c r="A10" t="s">
        <v>41</v>
      </c>
      <c r="B10" s="15" t="s">
        <v>44</v>
      </c>
      <c r="C10">
        <v>-0.11</v>
      </c>
      <c r="D10" s="4">
        <v>-4.08</v>
      </c>
      <c r="E10" s="4" t="s">
        <v>84</v>
      </c>
      <c r="F10" s="2">
        <v>-0.09</v>
      </c>
      <c r="G10">
        <v>-3.68</v>
      </c>
      <c r="H10" s="25" t="s">
        <v>185</v>
      </c>
      <c r="I10" s="2">
        <v>-0.13</v>
      </c>
      <c r="J10">
        <v>-0.05</v>
      </c>
      <c r="K10" s="27" t="s">
        <v>188</v>
      </c>
      <c r="L10" t="s">
        <v>194</v>
      </c>
    </row>
    <row r="11" spans="1:19" ht="16.5" x14ac:dyDescent="0.25">
      <c r="A11" t="s">
        <v>42</v>
      </c>
      <c r="B11" s="15" t="s">
        <v>64</v>
      </c>
      <c r="C11">
        <v>-0.09</v>
      </c>
      <c r="D11" s="4">
        <v>-3.57</v>
      </c>
      <c r="E11" s="4" t="s">
        <v>85</v>
      </c>
      <c r="F11" s="2">
        <v>-0.1</v>
      </c>
      <c r="G11">
        <v>-3.19</v>
      </c>
      <c r="H11" s="25" t="s">
        <v>185</v>
      </c>
      <c r="I11" s="2">
        <v>-0.08</v>
      </c>
      <c r="J11">
        <v>-0.11</v>
      </c>
      <c r="K11" s="28" t="s">
        <v>187</v>
      </c>
      <c r="L11" t="s">
        <v>195</v>
      </c>
    </row>
    <row r="12" spans="1:19" ht="16.5" x14ac:dyDescent="0.25">
      <c r="A12" t="s">
        <v>43</v>
      </c>
      <c r="B12" s="15" t="s">
        <v>65</v>
      </c>
      <c r="C12">
        <v>7.0000000000000007E-2</v>
      </c>
      <c r="D12" s="4">
        <v>3.33</v>
      </c>
      <c r="E12" s="4" t="s">
        <v>86</v>
      </c>
      <c r="F12" s="2">
        <v>0.06</v>
      </c>
      <c r="G12">
        <v>2.79</v>
      </c>
      <c r="H12" s="25" t="s">
        <v>185</v>
      </c>
      <c r="I12" s="2">
        <v>0.03</v>
      </c>
      <c r="J12">
        <v>0.11</v>
      </c>
      <c r="K12" s="27" t="s">
        <v>188</v>
      </c>
      <c r="L12" t="s">
        <v>195</v>
      </c>
    </row>
    <row r="13" spans="1:19" ht="16.5" x14ac:dyDescent="0.25">
      <c r="A13" t="s">
        <v>46</v>
      </c>
      <c r="B13" s="15" t="s">
        <v>66</v>
      </c>
      <c r="C13">
        <v>-0.05</v>
      </c>
      <c r="D13" s="4">
        <v>-2.42</v>
      </c>
      <c r="E13" s="4" t="s">
        <v>87</v>
      </c>
      <c r="F13" s="2">
        <v>-0.06</v>
      </c>
      <c r="G13">
        <v>-2.86</v>
      </c>
      <c r="H13" s="25" t="s">
        <v>185</v>
      </c>
      <c r="I13" s="2">
        <v>-0.05</v>
      </c>
      <c r="J13">
        <v>-0.11</v>
      </c>
      <c r="K13" s="28" t="s">
        <v>187</v>
      </c>
      <c r="L13" t="s">
        <v>195</v>
      </c>
    </row>
    <row r="14" spans="1:19" ht="16.5" x14ac:dyDescent="0.25">
      <c r="A14" t="s">
        <v>47</v>
      </c>
      <c r="B14" s="15" t="s">
        <v>67</v>
      </c>
      <c r="C14">
        <v>0.57999999999999996</v>
      </c>
      <c r="D14" s="4">
        <v>3.04</v>
      </c>
      <c r="E14" s="4" t="s">
        <v>88</v>
      </c>
      <c r="F14" s="2">
        <v>0.48</v>
      </c>
      <c r="G14">
        <v>2.59</v>
      </c>
      <c r="H14" s="25" t="s">
        <v>185</v>
      </c>
      <c r="I14" s="2">
        <v>0.53</v>
      </c>
      <c r="J14">
        <v>0.46</v>
      </c>
      <c r="K14" s="28" t="s">
        <v>187</v>
      </c>
      <c r="L14" t="s">
        <v>195</v>
      </c>
    </row>
    <row r="15" spans="1:19" ht="16.5" x14ac:dyDescent="0.25">
      <c r="A15" t="s">
        <v>48</v>
      </c>
      <c r="B15" s="15" t="s">
        <v>68</v>
      </c>
      <c r="C15">
        <v>-0.46</v>
      </c>
      <c r="D15" s="4">
        <v>-3.21</v>
      </c>
      <c r="E15" s="4" t="s">
        <v>89</v>
      </c>
      <c r="F15" s="2">
        <v>-0.31</v>
      </c>
      <c r="G15">
        <v>-2.4700000000000002</v>
      </c>
      <c r="H15" s="25" t="s">
        <v>185</v>
      </c>
      <c r="I15" s="2">
        <v>-0.47</v>
      </c>
      <c r="J15">
        <v>-0.2</v>
      </c>
      <c r="K15" s="28" t="s">
        <v>187</v>
      </c>
      <c r="L15" t="s">
        <v>194</v>
      </c>
    </row>
    <row r="16" spans="1:19" ht="16.5" x14ac:dyDescent="0.25">
      <c r="A16" t="s">
        <v>49</v>
      </c>
      <c r="B16" s="15" t="s">
        <v>69</v>
      </c>
      <c r="C16">
        <v>-0.13</v>
      </c>
      <c r="D16" s="4">
        <v>-3.1</v>
      </c>
      <c r="E16" s="4" t="s">
        <v>90</v>
      </c>
      <c r="F16" s="2">
        <v>-0.11</v>
      </c>
      <c r="G16">
        <v>-2.58</v>
      </c>
      <c r="H16" s="25" t="s">
        <v>185</v>
      </c>
      <c r="I16" s="2">
        <v>-0.1</v>
      </c>
      <c r="J16">
        <v>-0.11</v>
      </c>
      <c r="K16" s="28" t="s">
        <v>187</v>
      </c>
      <c r="L16" t="s">
        <v>194</v>
      </c>
    </row>
    <row r="17" spans="1:12" ht="16.5" x14ac:dyDescent="0.25">
      <c r="A17" t="s">
        <v>50</v>
      </c>
      <c r="B17" s="15" t="s">
        <v>70</v>
      </c>
      <c r="C17">
        <v>4.54</v>
      </c>
      <c r="D17" s="4">
        <v>2.08</v>
      </c>
      <c r="E17" s="4" t="s">
        <v>91</v>
      </c>
      <c r="F17" s="2">
        <v>5.09</v>
      </c>
      <c r="G17">
        <v>2.38</v>
      </c>
      <c r="H17" s="25" t="s">
        <v>185</v>
      </c>
      <c r="I17" s="2">
        <v>4.79</v>
      </c>
      <c r="J17">
        <v>8.51</v>
      </c>
      <c r="K17" s="28" t="s">
        <v>187</v>
      </c>
      <c r="L17" t="s">
        <v>194</v>
      </c>
    </row>
    <row r="18" spans="1:12" ht="16.5" x14ac:dyDescent="0.25">
      <c r="A18" t="s">
        <v>51</v>
      </c>
      <c r="B18" s="15" t="s">
        <v>71</v>
      </c>
      <c r="C18" t="s">
        <v>45</v>
      </c>
      <c r="D18" s="4">
        <v>2.85</v>
      </c>
      <c r="E18" s="4" t="s">
        <v>92</v>
      </c>
      <c r="F18" s="2">
        <v>0.16</v>
      </c>
      <c r="G18">
        <v>3.3</v>
      </c>
      <c r="H18" s="25" t="s">
        <v>185</v>
      </c>
      <c r="I18" s="2">
        <v>0.14000000000000001</v>
      </c>
      <c r="J18">
        <v>0.51</v>
      </c>
      <c r="K18" s="27" t="s">
        <v>188</v>
      </c>
      <c r="L18" t="s">
        <v>194</v>
      </c>
    </row>
    <row r="19" spans="1:12" ht="16.5" x14ac:dyDescent="0.25">
      <c r="A19" t="s">
        <v>52</v>
      </c>
      <c r="B19" s="15" t="s">
        <v>72</v>
      </c>
      <c r="C19">
        <v>0.32</v>
      </c>
      <c r="D19" s="4">
        <v>2.09</v>
      </c>
      <c r="E19" s="4" t="s">
        <v>93</v>
      </c>
      <c r="F19" s="2">
        <v>0.22</v>
      </c>
      <c r="G19">
        <v>1.92</v>
      </c>
      <c r="H19" s="25" t="s">
        <v>185</v>
      </c>
      <c r="I19" s="2">
        <v>0.28000000000000003</v>
      </c>
      <c r="J19">
        <v>0.18</v>
      </c>
      <c r="K19" s="28" t="s">
        <v>187</v>
      </c>
    </row>
    <row r="20" spans="1:12" ht="16.5" x14ac:dyDescent="0.25">
      <c r="A20" t="s">
        <v>53</v>
      </c>
      <c r="B20" s="15" t="s">
        <v>73</v>
      </c>
      <c r="C20">
        <v>-0.48</v>
      </c>
      <c r="D20" s="4">
        <v>-3.79</v>
      </c>
      <c r="E20" s="4" t="s">
        <v>93</v>
      </c>
      <c r="F20" s="2">
        <v>-0.28999999999999998</v>
      </c>
      <c r="G20">
        <v>-3.54</v>
      </c>
      <c r="H20" s="25" t="s">
        <v>185</v>
      </c>
      <c r="I20" s="2">
        <v>-0.36</v>
      </c>
      <c r="J20">
        <v>-0.26</v>
      </c>
      <c r="K20" s="28" t="s">
        <v>187</v>
      </c>
      <c r="L20" t="s">
        <v>194</v>
      </c>
    </row>
    <row r="21" spans="1:12" ht="16.5" x14ac:dyDescent="0.25">
      <c r="A21" t="s">
        <v>54</v>
      </c>
      <c r="B21" s="15" t="s">
        <v>78</v>
      </c>
      <c r="C21">
        <v>0.2</v>
      </c>
      <c r="D21" s="4">
        <v>2.94</v>
      </c>
      <c r="E21" s="4" t="s">
        <v>94</v>
      </c>
      <c r="F21" s="2">
        <v>0.01</v>
      </c>
      <c r="G21">
        <v>1.84</v>
      </c>
      <c r="H21" s="25" t="s">
        <v>185</v>
      </c>
      <c r="I21" s="2">
        <v>0.01</v>
      </c>
      <c r="J21">
        <v>0.01</v>
      </c>
      <c r="K21" s="28" t="s">
        <v>187</v>
      </c>
      <c r="L21" t="s">
        <v>194</v>
      </c>
    </row>
    <row r="22" spans="1:12" ht="16.5" x14ac:dyDescent="0.25">
      <c r="A22" t="s">
        <v>55</v>
      </c>
      <c r="B22" s="15" t="s">
        <v>74</v>
      </c>
      <c r="C22">
        <v>-3.45</v>
      </c>
      <c r="D22" s="4">
        <v>-2.5499999999999998</v>
      </c>
      <c r="E22" s="4" t="s">
        <v>95</v>
      </c>
      <c r="F22" s="2">
        <v>-2.3199999999999998</v>
      </c>
      <c r="G22">
        <v>-2.2400000000000002</v>
      </c>
      <c r="H22" s="25" t="s">
        <v>185</v>
      </c>
      <c r="I22" s="2">
        <v>-1.39</v>
      </c>
      <c r="J22">
        <v>-2.81</v>
      </c>
      <c r="K22" s="28" t="s">
        <v>187</v>
      </c>
      <c r="L22" t="s">
        <v>194</v>
      </c>
    </row>
    <row r="23" spans="1:12" ht="16.5" x14ac:dyDescent="0.25">
      <c r="A23" t="s">
        <v>56</v>
      </c>
      <c r="B23" s="15" t="s">
        <v>75</v>
      </c>
      <c r="C23">
        <v>2.1</v>
      </c>
      <c r="D23" s="4">
        <v>2.46</v>
      </c>
      <c r="E23" s="4" t="s">
        <v>96</v>
      </c>
      <c r="F23" s="2">
        <v>2.12</v>
      </c>
      <c r="G23">
        <v>2.19</v>
      </c>
      <c r="H23" s="25" t="s">
        <v>185</v>
      </c>
      <c r="I23" s="2">
        <v>2.1</v>
      </c>
      <c r="J23">
        <v>2.12</v>
      </c>
      <c r="K23" s="28" t="s">
        <v>187</v>
      </c>
    </row>
    <row r="24" spans="1:12" ht="16.5" x14ac:dyDescent="0.25">
      <c r="A24" t="s">
        <v>57</v>
      </c>
      <c r="B24" s="15" t="s">
        <v>76</v>
      </c>
      <c r="C24">
        <v>-14.61</v>
      </c>
      <c r="D24" s="4">
        <v>-4.88</v>
      </c>
      <c r="E24" s="4" t="s">
        <v>97</v>
      </c>
      <c r="F24" s="2">
        <v>-14.07</v>
      </c>
      <c r="G24">
        <v>-4.07</v>
      </c>
      <c r="H24" s="25" t="s">
        <v>185</v>
      </c>
      <c r="I24" s="2">
        <v>-16.170000000000002</v>
      </c>
      <c r="J24">
        <v>-10.24</v>
      </c>
      <c r="K24" s="28" t="s">
        <v>187</v>
      </c>
      <c r="L24" t="s">
        <v>195</v>
      </c>
    </row>
    <row r="25" spans="1:12" ht="16.5" x14ac:dyDescent="0.25">
      <c r="A25" t="s">
        <v>58</v>
      </c>
      <c r="B25" s="15" t="s">
        <v>77</v>
      </c>
      <c r="C25">
        <v>-3.78</v>
      </c>
      <c r="D25" s="4">
        <v>-5.74</v>
      </c>
      <c r="E25" s="4" t="s">
        <v>97</v>
      </c>
      <c r="F25" s="2">
        <v>-3.81</v>
      </c>
      <c r="G25">
        <v>-5.17</v>
      </c>
      <c r="H25" s="25" t="s">
        <v>185</v>
      </c>
      <c r="I25" s="2">
        <v>-4.4000000000000004</v>
      </c>
      <c r="J25">
        <v>-2.5499999999999998</v>
      </c>
      <c r="K25" s="28" t="s">
        <v>187</v>
      </c>
      <c r="L25" t="s">
        <v>196</v>
      </c>
    </row>
    <row r="26" spans="1:12" ht="16.5" x14ac:dyDescent="0.25">
      <c r="A26" t="s">
        <v>59</v>
      </c>
      <c r="B26" s="15" t="s">
        <v>79</v>
      </c>
      <c r="C26">
        <v>0.12</v>
      </c>
      <c r="D26" s="4">
        <v>2.12</v>
      </c>
      <c r="E26" s="4" t="s">
        <v>98</v>
      </c>
      <c r="F26" s="2">
        <v>0.26</v>
      </c>
      <c r="G26">
        <v>1.88</v>
      </c>
      <c r="H26" s="25" t="s">
        <v>185</v>
      </c>
      <c r="I26" s="2">
        <v>0.21</v>
      </c>
      <c r="J26">
        <v>0.31</v>
      </c>
      <c r="K26" s="28" t="s">
        <v>187</v>
      </c>
      <c r="L26" t="s">
        <v>195</v>
      </c>
    </row>
    <row r="27" spans="1:12" ht="16.5" x14ac:dyDescent="0.25">
      <c r="A27" t="s">
        <v>60</v>
      </c>
      <c r="B27" s="15" t="s">
        <v>80</v>
      </c>
      <c r="C27">
        <v>8.44</v>
      </c>
      <c r="D27" s="4">
        <v>3.65</v>
      </c>
      <c r="E27" s="4" t="s">
        <v>99</v>
      </c>
      <c r="F27" s="2">
        <v>4.74</v>
      </c>
      <c r="G27">
        <v>2.64</v>
      </c>
      <c r="H27" s="25" t="s">
        <v>185</v>
      </c>
      <c r="I27" s="2">
        <v>5.05</v>
      </c>
      <c r="J27">
        <v>-19.88</v>
      </c>
      <c r="K27" s="27" t="s">
        <v>22</v>
      </c>
    </row>
    <row r="28" spans="1:12" ht="16.5" x14ac:dyDescent="0.25">
      <c r="A28" t="s">
        <v>61</v>
      </c>
      <c r="B28" s="15" t="s">
        <v>81</v>
      </c>
      <c r="C28">
        <v>0.06</v>
      </c>
      <c r="D28" s="4">
        <v>2.66</v>
      </c>
      <c r="E28" s="4" t="s">
        <v>100</v>
      </c>
      <c r="F28" s="2">
        <v>0.05</v>
      </c>
      <c r="G28">
        <v>2.57</v>
      </c>
      <c r="H28" s="25" t="s">
        <v>185</v>
      </c>
      <c r="I28" s="2">
        <v>7.0000000000000007E-2</v>
      </c>
      <c r="J28">
        <v>0.04</v>
      </c>
      <c r="K28" s="28" t="s">
        <v>187</v>
      </c>
      <c r="L28" t="s">
        <v>194</v>
      </c>
    </row>
    <row r="29" spans="1:12" ht="16.5" x14ac:dyDescent="0.25">
      <c r="A29" t="s">
        <v>62</v>
      </c>
      <c r="B29" s="15" t="s">
        <v>82</v>
      </c>
      <c r="C29">
        <v>-0.5</v>
      </c>
      <c r="D29" s="4">
        <v>-2.5</v>
      </c>
      <c r="E29" s="4" t="s">
        <v>101</v>
      </c>
      <c r="F29" s="2">
        <v>-0.43</v>
      </c>
      <c r="G29">
        <v>-2.15</v>
      </c>
      <c r="H29" s="25" t="s">
        <v>185</v>
      </c>
      <c r="I29" s="2">
        <v>-0.47</v>
      </c>
      <c r="J29">
        <v>-0.37</v>
      </c>
      <c r="K29" s="28" t="s">
        <v>187</v>
      </c>
      <c r="L29" t="s">
        <v>195</v>
      </c>
    </row>
    <row r="30" spans="1:12" ht="16.5" x14ac:dyDescent="0.25">
      <c r="A30" t="s">
        <v>63</v>
      </c>
      <c r="B30" s="15" t="s">
        <v>83</v>
      </c>
      <c r="C30">
        <v>-0.17</v>
      </c>
      <c r="D30" s="8">
        <v>-2.59</v>
      </c>
      <c r="E30" s="4" t="s">
        <v>102</v>
      </c>
      <c r="F30" s="2">
        <v>-0.16</v>
      </c>
      <c r="G30">
        <v>-3.98</v>
      </c>
      <c r="H30" s="25" t="s">
        <v>185</v>
      </c>
      <c r="I30" s="2">
        <v>-0.09</v>
      </c>
      <c r="J30">
        <v>-0.22</v>
      </c>
      <c r="K30" s="27" t="s">
        <v>188</v>
      </c>
    </row>
  </sheetData>
  <conditionalFormatting sqref="C2:D30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F2:G30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I3:J30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D62A-B119-4FE6-A75C-3CCEE315A700}">
  <dimension ref="A1:I34"/>
  <sheetViews>
    <sheetView workbookViewId="0">
      <selection sqref="A1:I34"/>
    </sheetView>
  </sheetViews>
  <sheetFormatPr defaultRowHeight="15" x14ac:dyDescent="0.25"/>
  <sheetData>
    <row r="1" spans="1:9" x14ac:dyDescent="0.25">
      <c r="C1" s="33" t="s">
        <v>125</v>
      </c>
      <c r="D1" s="33"/>
      <c r="E1" s="33" t="s">
        <v>15</v>
      </c>
      <c r="F1" s="33"/>
      <c r="G1" s="33"/>
      <c r="H1" s="33" t="s">
        <v>130</v>
      </c>
      <c r="I1" s="33"/>
    </row>
    <row r="2" spans="1:9" x14ac:dyDescent="0.25">
      <c r="A2" s="5" t="s">
        <v>104</v>
      </c>
      <c r="B2" s="5"/>
      <c r="C2" s="5" t="s">
        <v>123</v>
      </c>
      <c r="D2" s="5" t="s">
        <v>124</v>
      </c>
      <c r="E2" s="6" t="s">
        <v>126</v>
      </c>
      <c r="F2" s="5" t="s">
        <v>127</v>
      </c>
      <c r="G2" s="7" t="s">
        <v>18</v>
      </c>
      <c r="H2" s="5" t="s">
        <v>128</v>
      </c>
      <c r="I2" s="5" t="s">
        <v>129</v>
      </c>
    </row>
    <row r="3" spans="1:9" x14ac:dyDescent="0.25">
      <c r="A3" t="s">
        <v>105</v>
      </c>
      <c r="B3" s="15" t="s">
        <v>24</v>
      </c>
      <c r="C3">
        <v>0.14000000000000001</v>
      </c>
      <c r="D3">
        <v>0.35</v>
      </c>
      <c r="E3" s="2">
        <v>0.83</v>
      </c>
      <c r="F3">
        <v>-7.0000000000000007E-2</v>
      </c>
      <c r="G3" s="4" t="s">
        <v>22</v>
      </c>
      <c r="H3">
        <v>0.1</v>
      </c>
      <c r="I3">
        <v>-3.44</v>
      </c>
    </row>
    <row r="4" spans="1:9" x14ac:dyDescent="0.25">
      <c r="A4" t="s">
        <v>106</v>
      </c>
      <c r="B4" s="15" t="s">
        <v>27</v>
      </c>
      <c r="C4">
        <v>7.0000000000000007E-2</v>
      </c>
      <c r="D4">
        <v>0.12</v>
      </c>
      <c r="E4" s="2">
        <v>1.03</v>
      </c>
      <c r="F4">
        <v>-0.08</v>
      </c>
      <c r="G4" s="4" t="s">
        <v>22</v>
      </c>
      <c r="H4">
        <v>0.03</v>
      </c>
      <c r="I4">
        <v>-8.8800000000000008</v>
      </c>
    </row>
    <row r="5" spans="1:9" x14ac:dyDescent="0.25">
      <c r="A5" t="s">
        <v>107</v>
      </c>
      <c r="B5" s="15" t="s">
        <v>33</v>
      </c>
      <c r="C5">
        <v>0.26</v>
      </c>
      <c r="D5">
        <v>0.96</v>
      </c>
      <c r="E5" s="2">
        <v>0.3</v>
      </c>
      <c r="F5">
        <v>0.23</v>
      </c>
      <c r="G5" s="4"/>
      <c r="H5">
        <v>0.23</v>
      </c>
      <c r="I5">
        <v>0.11</v>
      </c>
    </row>
    <row r="6" spans="1:9" x14ac:dyDescent="0.25">
      <c r="A6" t="s">
        <v>108</v>
      </c>
      <c r="B6" s="15" t="s">
        <v>44</v>
      </c>
      <c r="C6">
        <v>-0.21</v>
      </c>
      <c r="D6">
        <v>-0.62</v>
      </c>
      <c r="E6" s="2">
        <v>-0.08</v>
      </c>
      <c r="F6">
        <v>-1.33</v>
      </c>
      <c r="G6" s="4"/>
      <c r="H6">
        <v>0.15</v>
      </c>
      <c r="I6">
        <v>-0.24</v>
      </c>
    </row>
    <row r="7" spans="1:9" x14ac:dyDescent="0.25">
      <c r="A7" t="s">
        <v>109</v>
      </c>
      <c r="B7" s="15" t="s">
        <v>64</v>
      </c>
      <c r="C7">
        <v>-0.28999999999999998</v>
      </c>
      <c r="D7">
        <v>-1.47</v>
      </c>
      <c r="E7" s="2">
        <v>-0.6</v>
      </c>
      <c r="F7">
        <v>-0.25</v>
      </c>
      <c r="G7" s="4"/>
      <c r="H7">
        <v>0.28999999999999998</v>
      </c>
      <c r="I7">
        <v>-0.12</v>
      </c>
    </row>
    <row r="8" spans="1:9" x14ac:dyDescent="0.25">
      <c r="A8" t="s">
        <v>110</v>
      </c>
      <c r="B8" s="15" t="s">
        <v>67</v>
      </c>
      <c r="C8">
        <v>0.45</v>
      </c>
      <c r="D8">
        <v>2.66</v>
      </c>
      <c r="E8" s="2">
        <v>0.48</v>
      </c>
      <c r="F8">
        <v>0.3</v>
      </c>
      <c r="G8" s="4"/>
      <c r="H8">
        <v>1.04</v>
      </c>
      <c r="I8">
        <v>-1.24</v>
      </c>
    </row>
    <row r="9" spans="1:9" x14ac:dyDescent="0.25">
      <c r="A9" t="s">
        <v>111</v>
      </c>
      <c r="B9" s="15" t="s">
        <v>68</v>
      </c>
      <c r="C9">
        <v>-0.33</v>
      </c>
      <c r="D9">
        <v>-1.73</v>
      </c>
      <c r="E9" s="2">
        <v>-0.5</v>
      </c>
      <c r="F9">
        <v>-0.22</v>
      </c>
      <c r="G9" s="4"/>
      <c r="H9">
        <v>0.6</v>
      </c>
      <c r="I9">
        <v>-0.48</v>
      </c>
    </row>
    <row r="10" spans="1:9" x14ac:dyDescent="0.25">
      <c r="A10" t="s">
        <v>112</v>
      </c>
      <c r="B10" s="15" t="s">
        <v>69</v>
      </c>
      <c r="C10">
        <v>0.01</v>
      </c>
      <c r="D10">
        <v>0.04</v>
      </c>
      <c r="E10" s="2">
        <v>0.18</v>
      </c>
      <c r="F10">
        <v>-0.33</v>
      </c>
      <c r="G10" s="4" t="s">
        <v>22</v>
      </c>
      <c r="H10">
        <v>0</v>
      </c>
      <c r="I10">
        <v>-0.56999999999999995</v>
      </c>
    </row>
    <row r="11" spans="1:9" x14ac:dyDescent="0.25">
      <c r="A11" t="s">
        <v>113</v>
      </c>
      <c r="B11" s="15" t="s">
        <v>70</v>
      </c>
      <c r="C11">
        <v>0.03</v>
      </c>
      <c r="D11">
        <v>0.21</v>
      </c>
      <c r="E11" s="2">
        <v>-0.08</v>
      </c>
      <c r="F11">
        <v>0.8</v>
      </c>
      <c r="G11" s="4" t="s">
        <v>22</v>
      </c>
      <c r="H11">
        <v>0</v>
      </c>
      <c r="I11">
        <v>-0.37</v>
      </c>
    </row>
    <row r="12" spans="1:9" x14ac:dyDescent="0.25">
      <c r="A12" t="s">
        <v>114</v>
      </c>
      <c r="B12" s="15" t="s">
        <v>71</v>
      </c>
      <c r="C12">
        <v>1.05</v>
      </c>
      <c r="D12">
        <v>3.44</v>
      </c>
      <c r="E12" s="2">
        <v>1.08</v>
      </c>
      <c r="F12">
        <v>0.48</v>
      </c>
      <c r="G12" s="4"/>
      <c r="H12">
        <v>3.79</v>
      </c>
      <c r="I12">
        <v>-2.21</v>
      </c>
    </row>
    <row r="13" spans="1:9" x14ac:dyDescent="0.25">
      <c r="A13" t="s">
        <v>116</v>
      </c>
      <c r="B13" s="15" t="s">
        <v>72</v>
      </c>
      <c r="C13">
        <v>0.17</v>
      </c>
      <c r="D13">
        <v>0.4</v>
      </c>
      <c r="E13" s="2">
        <v>0.34</v>
      </c>
      <c r="F13">
        <v>-0.23</v>
      </c>
      <c r="G13" s="4" t="s">
        <v>22</v>
      </c>
      <c r="H13">
        <v>0.1</v>
      </c>
      <c r="I13">
        <v>-0.56999999999999995</v>
      </c>
    </row>
    <row r="14" spans="1:9" x14ac:dyDescent="0.25">
      <c r="A14" t="s">
        <v>115</v>
      </c>
      <c r="B14" s="15" t="s">
        <v>73</v>
      </c>
      <c r="C14">
        <v>-0.09</v>
      </c>
      <c r="D14">
        <v>-0.32</v>
      </c>
      <c r="E14" s="2">
        <v>-0.02</v>
      </c>
      <c r="F14">
        <v>-0.69</v>
      </c>
      <c r="G14" s="4"/>
      <c r="H14">
        <v>0.03</v>
      </c>
      <c r="I14">
        <v>-7.0000000000000007E-2</v>
      </c>
    </row>
    <row r="15" spans="1:9" x14ac:dyDescent="0.25">
      <c r="A15" t="s">
        <v>117</v>
      </c>
      <c r="B15" s="15" t="s">
        <v>78</v>
      </c>
      <c r="C15">
        <v>0.13</v>
      </c>
      <c r="D15">
        <v>0.67</v>
      </c>
      <c r="E15" s="2">
        <v>0.18</v>
      </c>
      <c r="F15">
        <v>0.28999999999999998</v>
      </c>
      <c r="G15" s="4"/>
      <c r="H15">
        <v>0.1</v>
      </c>
      <c r="I15">
        <v>-1.24</v>
      </c>
    </row>
    <row r="16" spans="1:9" x14ac:dyDescent="0.25">
      <c r="A16" t="s">
        <v>118</v>
      </c>
      <c r="B16" s="15" t="s">
        <v>74</v>
      </c>
      <c r="C16">
        <v>0.28000000000000003</v>
      </c>
      <c r="D16">
        <v>0.74</v>
      </c>
      <c r="E16" s="2">
        <v>0.39</v>
      </c>
      <c r="F16">
        <v>-0.22</v>
      </c>
      <c r="G16" s="4" t="s">
        <v>22</v>
      </c>
      <c r="H16">
        <v>0.27</v>
      </c>
      <c r="I16">
        <v>-1.39</v>
      </c>
    </row>
    <row r="17" spans="1:9" x14ac:dyDescent="0.25">
      <c r="A17" t="s">
        <v>119</v>
      </c>
      <c r="B17" s="15" t="s">
        <v>79</v>
      </c>
      <c r="C17">
        <v>0.28999999999999998</v>
      </c>
      <c r="D17">
        <v>1.61</v>
      </c>
      <c r="E17" s="2">
        <v>0.33</v>
      </c>
      <c r="F17">
        <v>0.22</v>
      </c>
      <c r="G17" s="4"/>
      <c r="H17">
        <v>0.47</v>
      </c>
      <c r="I17">
        <v>0.2</v>
      </c>
    </row>
    <row r="18" spans="1:9" x14ac:dyDescent="0.25">
      <c r="A18" t="s">
        <v>120</v>
      </c>
      <c r="B18" s="15" t="s">
        <v>81</v>
      </c>
      <c r="C18">
        <v>0.2</v>
      </c>
      <c r="D18">
        <v>0.84</v>
      </c>
      <c r="E18" s="2">
        <v>0</v>
      </c>
      <c r="F18">
        <v>0.44</v>
      </c>
      <c r="G18" s="4"/>
      <c r="H18">
        <v>0.13</v>
      </c>
      <c r="I18">
        <v>-0.17</v>
      </c>
    </row>
    <row r="19" spans="1:9" x14ac:dyDescent="0.25">
      <c r="A19" t="s">
        <v>121</v>
      </c>
      <c r="B19" s="15" t="s">
        <v>82</v>
      </c>
      <c r="C19">
        <v>-0.28999999999999998</v>
      </c>
      <c r="D19">
        <v>-1.28</v>
      </c>
      <c r="E19" s="2">
        <v>0.06</v>
      </c>
      <c r="F19">
        <v>-0.39</v>
      </c>
      <c r="G19" s="4" t="s">
        <v>22</v>
      </c>
      <c r="H19">
        <v>0.41</v>
      </c>
      <c r="I19">
        <v>0.74</v>
      </c>
    </row>
    <row r="20" spans="1:9" x14ac:dyDescent="0.25">
      <c r="A20" s="5" t="s">
        <v>122</v>
      </c>
      <c r="B20" s="17" t="s">
        <v>83</v>
      </c>
      <c r="C20" s="5">
        <v>0.01</v>
      </c>
      <c r="D20" s="5">
        <v>0.06</v>
      </c>
      <c r="E20" s="6">
        <v>-0.31</v>
      </c>
      <c r="F20" s="5">
        <v>0.36</v>
      </c>
      <c r="G20" s="8" t="s">
        <v>22</v>
      </c>
      <c r="H20" s="5">
        <v>0</v>
      </c>
      <c r="I20" s="5">
        <v>-1.07</v>
      </c>
    </row>
    <row r="21" spans="1:9" x14ac:dyDescent="0.25">
      <c r="A21" t="s">
        <v>155</v>
      </c>
      <c r="B21" s="15" t="s">
        <v>169</v>
      </c>
      <c r="C21">
        <v>0.2</v>
      </c>
      <c r="D21">
        <v>0.84</v>
      </c>
      <c r="E21" s="2">
        <v>0.54</v>
      </c>
      <c r="F21">
        <v>0.14000000000000001</v>
      </c>
      <c r="H21" s="21">
        <v>0.14000000000000001</v>
      </c>
      <c r="I21">
        <v>-0.12</v>
      </c>
    </row>
    <row r="22" spans="1:9" x14ac:dyDescent="0.25">
      <c r="A22" t="s">
        <v>156</v>
      </c>
      <c r="B22" s="15" t="s">
        <v>170</v>
      </c>
      <c r="C22">
        <v>0.26</v>
      </c>
      <c r="D22">
        <v>1.03</v>
      </c>
      <c r="E22" s="2">
        <v>0.74</v>
      </c>
      <c r="F22">
        <v>0.15</v>
      </c>
      <c r="H22" s="2">
        <v>0.22</v>
      </c>
      <c r="I22">
        <v>-0.32</v>
      </c>
    </row>
    <row r="23" spans="1:9" x14ac:dyDescent="0.25">
      <c r="A23" t="s">
        <v>157</v>
      </c>
      <c r="B23" s="15" t="s">
        <v>172</v>
      </c>
      <c r="C23">
        <v>0.3</v>
      </c>
      <c r="D23">
        <v>1.72</v>
      </c>
      <c r="E23" s="2">
        <v>0.97</v>
      </c>
      <c r="F23">
        <v>0.04</v>
      </c>
      <c r="H23" s="2">
        <v>0.31</v>
      </c>
      <c r="I23">
        <v>-1.24</v>
      </c>
    </row>
    <row r="24" spans="1:9" x14ac:dyDescent="0.25">
      <c r="A24" t="s">
        <v>158</v>
      </c>
      <c r="B24" s="15" t="s">
        <v>171</v>
      </c>
      <c r="C24">
        <v>-0.1</v>
      </c>
      <c r="D24">
        <v>-0.34</v>
      </c>
      <c r="E24" s="2">
        <v>-0.64</v>
      </c>
      <c r="F24">
        <v>0.11</v>
      </c>
      <c r="G24" s="19" t="s">
        <v>137</v>
      </c>
      <c r="H24" s="2">
        <v>0.03</v>
      </c>
      <c r="I24">
        <v>-1.19</v>
      </c>
    </row>
    <row r="25" spans="1:9" x14ac:dyDescent="0.25">
      <c r="A25" t="s">
        <v>159</v>
      </c>
      <c r="B25" s="15" t="s">
        <v>173</v>
      </c>
      <c r="C25">
        <v>-0.08</v>
      </c>
      <c r="D25">
        <v>-0.18</v>
      </c>
      <c r="E25" s="2">
        <v>0</v>
      </c>
      <c r="F25">
        <v>-0.18</v>
      </c>
      <c r="H25" s="2">
        <v>0.02</v>
      </c>
      <c r="I25">
        <v>-0.32</v>
      </c>
    </row>
    <row r="26" spans="1:9" x14ac:dyDescent="0.25">
      <c r="A26" t="s">
        <v>160</v>
      </c>
      <c r="B26" s="15" t="s">
        <v>174</v>
      </c>
      <c r="C26">
        <v>0.31</v>
      </c>
      <c r="D26">
        <v>0.95</v>
      </c>
      <c r="E26" s="2">
        <v>1.02</v>
      </c>
      <c r="F26">
        <v>-0.02</v>
      </c>
      <c r="G26" s="19" t="s">
        <v>137</v>
      </c>
      <c r="H26" s="2">
        <v>0.33</v>
      </c>
      <c r="I26">
        <v>-1.35</v>
      </c>
    </row>
    <row r="27" spans="1:9" x14ac:dyDescent="0.25">
      <c r="A27" t="s">
        <v>161</v>
      </c>
      <c r="B27" s="15" t="s">
        <v>175</v>
      </c>
      <c r="C27">
        <v>-0.36</v>
      </c>
      <c r="D27">
        <v>-1.44</v>
      </c>
      <c r="E27" s="2">
        <v>-0.64</v>
      </c>
      <c r="F27">
        <v>-0.09</v>
      </c>
      <c r="H27" s="2">
        <v>0.44</v>
      </c>
      <c r="I27">
        <v>-0.48</v>
      </c>
    </row>
    <row r="28" spans="1:9" x14ac:dyDescent="0.25">
      <c r="A28" s="9" t="s">
        <v>162</v>
      </c>
      <c r="B28" s="16" t="s">
        <v>176</v>
      </c>
      <c r="C28" s="9">
        <v>-0.28000000000000003</v>
      </c>
      <c r="D28" s="9">
        <v>-1.71</v>
      </c>
      <c r="E28" s="20">
        <v>-0.5</v>
      </c>
      <c r="F28" s="9">
        <v>-0.26</v>
      </c>
      <c r="G28" s="9"/>
      <c r="H28" s="20">
        <v>0.26</v>
      </c>
      <c r="I28" s="9">
        <v>0.14000000000000001</v>
      </c>
    </row>
    <row r="29" spans="1:9" x14ac:dyDescent="0.25">
      <c r="A29" t="s">
        <v>163</v>
      </c>
      <c r="B29" s="15" t="s">
        <v>177</v>
      </c>
      <c r="C29">
        <v>-0.22</v>
      </c>
      <c r="D29">
        <v>-1.43</v>
      </c>
      <c r="E29" s="2">
        <v>-0.77</v>
      </c>
      <c r="F29">
        <v>-0.21</v>
      </c>
      <c r="H29" s="2">
        <v>0.16</v>
      </c>
      <c r="I29">
        <v>-0.63</v>
      </c>
    </row>
    <row r="30" spans="1:9" x14ac:dyDescent="0.25">
      <c r="A30" t="s">
        <v>164</v>
      </c>
      <c r="B30" s="15" t="s">
        <v>178</v>
      </c>
      <c r="C30">
        <v>0.24</v>
      </c>
      <c r="D30">
        <v>1.53</v>
      </c>
      <c r="E30" s="2">
        <v>0.16</v>
      </c>
      <c r="F30">
        <v>0.27</v>
      </c>
      <c r="H30" s="2">
        <v>0.2</v>
      </c>
      <c r="I30">
        <v>-0.94</v>
      </c>
    </row>
    <row r="31" spans="1:9" x14ac:dyDescent="0.25">
      <c r="A31" t="s">
        <v>165</v>
      </c>
      <c r="B31" s="15" t="s">
        <v>179</v>
      </c>
      <c r="C31">
        <v>0.18</v>
      </c>
      <c r="D31">
        <v>1.1100000000000001</v>
      </c>
      <c r="E31" s="2">
        <v>0.19</v>
      </c>
      <c r="F31">
        <v>0.21</v>
      </c>
      <c r="H31" s="2">
        <v>0.11</v>
      </c>
      <c r="I31">
        <v>0.02</v>
      </c>
    </row>
    <row r="32" spans="1:9" x14ac:dyDescent="0.25">
      <c r="A32" t="s">
        <v>166</v>
      </c>
      <c r="B32" s="15" t="s">
        <v>180</v>
      </c>
      <c r="C32">
        <v>7.0000000000000007E-2</v>
      </c>
      <c r="D32">
        <v>0.15</v>
      </c>
      <c r="E32" s="2">
        <v>0.02</v>
      </c>
      <c r="F32">
        <v>0.24</v>
      </c>
      <c r="H32" s="2">
        <v>0.02</v>
      </c>
      <c r="I32">
        <v>-0.11</v>
      </c>
    </row>
    <row r="33" spans="1:9" x14ac:dyDescent="0.25">
      <c r="A33" t="s">
        <v>167</v>
      </c>
      <c r="B33" s="15" t="s">
        <v>181</v>
      </c>
      <c r="C33">
        <v>0.23</v>
      </c>
      <c r="D33">
        <v>0.9</v>
      </c>
      <c r="E33" s="2">
        <v>-0.02</v>
      </c>
      <c r="F33">
        <v>0.39</v>
      </c>
      <c r="G33" s="19" t="s">
        <v>137</v>
      </c>
      <c r="H33" s="2">
        <v>0.18</v>
      </c>
      <c r="I33">
        <v>-0.43</v>
      </c>
    </row>
    <row r="34" spans="1:9" x14ac:dyDescent="0.25">
      <c r="A34" t="s">
        <v>168</v>
      </c>
      <c r="B34" s="15" t="s">
        <v>182</v>
      </c>
      <c r="C34">
        <v>-0.23</v>
      </c>
      <c r="D34">
        <v>-1.01</v>
      </c>
      <c r="E34" s="2">
        <v>-0.15</v>
      </c>
      <c r="F34">
        <v>-0.43</v>
      </c>
      <c r="H34" s="2">
        <v>0.17</v>
      </c>
      <c r="I34">
        <v>0.11</v>
      </c>
    </row>
  </sheetData>
  <mergeCells count="3">
    <mergeCell ref="C1:D1"/>
    <mergeCell ref="E1:G1"/>
    <mergeCell ref="H1:I1"/>
  </mergeCells>
  <conditionalFormatting sqref="C3:F34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H3:I34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6F2A-D497-4559-85EB-8016F274D126}">
  <dimension ref="A1:I10"/>
  <sheetViews>
    <sheetView workbookViewId="0">
      <selection sqref="A1:I10"/>
    </sheetView>
  </sheetViews>
  <sheetFormatPr defaultRowHeight="15" x14ac:dyDescent="0.25"/>
  <sheetData>
    <row r="1" spans="1:9" x14ac:dyDescent="0.25">
      <c r="C1" s="33" t="s">
        <v>125</v>
      </c>
      <c r="D1" s="33"/>
      <c r="E1" s="33" t="s">
        <v>15</v>
      </c>
      <c r="F1" s="33"/>
      <c r="G1" s="33"/>
      <c r="H1" s="33" t="s">
        <v>142</v>
      </c>
      <c r="I1" s="33"/>
    </row>
    <row r="2" spans="1:9" x14ac:dyDescent="0.25">
      <c r="A2" s="5" t="s">
        <v>104</v>
      </c>
      <c r="B2" s="5"/>
      <c r="C2" s="5" t="s">
        <v>123</v>
      </c>
      <c r="D2" s="8" t="s">
        <v>124</v>
      </c>
      <c r="E2" s="5" t="s">
        <v>126</v>
      </c>
      <c r="F2" s="5" t="s">
        <v>127</v>
      </c>
      <c r="G2" s="8" t="s">
        <v>136</v>
      </c>
      <c r="H2" s="5" t="s">
        <v>128</v>
      </c>
      <c r="I2" s="5" t="s">
        <v>129</v>
      </c>
    </row>
    <row r="3" spans="1:9" x14ac:dyDescent="0.25">
      <c r="A3" t="s">
        <v>1</v>
      </c>
      <c r="B3" s="15" t="s">
        <v>5</v>
      </c>
      <c r="C3">
        <v>-1.68</v>
      </c>
      <c r="D3" s="4">
        <v>-3.57</v>
      </c>
      <c r="E3">
        <v>-1.84</v>
      </c>
      <c r="F3">
        <v>-1.57</v>
      </c>
      <c r="G3" s="4"/>
      <c r="H3">
        <v>4.3</v>
      </c>
      <c r="I3">
        <v>-1.17</v>
      </c>
    </row>
    <row r="4" spans="1:9" x14ac:dyDescent="0.25">
      <c r="A4" t="s">
        <v>132</v>
      </c>
      <c r="B4" s="15" t="s">
        <v>6</v>
      </c>
      <c r="C4">
        <v>0.52</v>
      </c>
      <c r="D4" s="4">
        <v>0.87</v>
      </c>
      <c r="E4">
        <v>1.05</v>
      </c>
      <c r="F4">
        <v>-1.8</v>
      </c>
      <c r="G4" s="3" t="s">
        <v>137</v>
      </c>
      <c r="H4">
        <v>0.43</v>
      </c>
      <c r="I4">
        <v>-1.91</v>
      </c>
    </row>
    <row r="5" spans="1:9" x14ac:dyDescent="0.25">
      <c r="A5" t="s">
        <v>133</v>
      </c>
      <c r="B5" s="15" t="s">
        <v>30</v>
      </c>
      <c r="C5">
        <v>0.67</v>
      </c>
      <c r="D5" s="4">
        <v>1.67</v>
      </c>
      <c r="E5">
        <v>1.36</v>
      </c>
      <c r="F5">
        <v>-2.86</v>
      </c>
      <c r="G5" s="3" t="s">
        <v>137</v>
      </c>
      <c r="H5">
        <v>0.72</v>
      </c>
      <c r="I5">
        <v>-1.25</v>
      </c>
    </row>
    <row r="6" spans="1:9" x14ac:dyDescent="0.25">
      <c r="A6" t="s">
        <v>134</v>
      </c>
      <c r="B6" s="15" t="s">
        <v>39</v>
      </c>
      <c r="C6">
        <v>-1.73</v>
      </c>
      <c r="D6" s="4">
        <v>-1.65</v>
      </c>
      <c r="E6">
        <v>-2.2000000000000002</v>
      </c>
      <c r="F6">
        <v>-1.24</v>
      </c>
      <c r="G6" s="4"/>
      <c r="H6">
        <v>4.5199999999999996</v>
      </c>
      <c r="I6">
        <v>2.61</v>
      </c>
    </row>
    <row r="7" spans="1:9" x14ac:dyDescent="0.25">
      <c r="A7" t="s">
        <v>135</v>
      </c>
      <c r="B7" s="15" t="s">
        <v>75</v>
      </c>
      <c r="C7">
        <v>2</v>
      </c>
      <c r="D7" s="4">
        <v>1.69</v>
      </c>
      <c r="E7">
        <v>2.5099999999999998</v>
      </c>
      <c r="F7">
        <v>1.74</v>
      </c>
      <c r="G7" s="4"/>
      <c r="H7">
        <v>5.66</v>
      </c>
      <c r="I7">
        <v>-2.9</v>
      </c>
    </row>
    <row r="8" spans="1:9" x14ac:dyDescent="0.25">
      <c r="A8" s="5" t="s">
        <v>120</v>
      </c>
      <c r="B8" s="17" t="s">
        <v>81</v>
      </c>
      <c r="C8" s="5">
        <v>1</v>
      </c>
      <c r="D8" s="8">
        <v>1.37</v>
      </c>
      <c r="E8" s="5">
        <v>0.21</v>
      </c>
      <c r="F8" s="5">
        <v>1.96</v>
      </c>
      <c r="G8" s="8"/>
      <c r="H8" s="5">
        <v>0.9</v>
      </c>
      <c r="I8" s="5">
        <v>1.0900000000000001</v>
      </c>
    </row>
    <row r="9" spans="1:9" x14ac:dyDescent="0.25">
      <c r="A9" s="9" t="s">
        <v>140</v>
      </c>
      <c r="B9" s="16" t="s">
        <v>138</v>
      </c>
      <c r="C9" s="9">
        <v>-1.56</v>
      </c>
      <c r="D9" s="10">
        <v>-3.42</v>
      </c>
      <c r="E9" s="9">
        <v>-2.17</v>
      </c>
      <c r="F9" s="9">
        <v>-0.93</v>
      </c>
      <c r="G9" s="10"/>
      <c r="H9" s="9">
        <v>3.9</v>
      </c>
      <c r="I9" s="9">
        <v>2.2599999999999998</v>
      </c>
    </row>
    <row r="10" spans="1:9" x14ac:dyDescent="0.25">
      <c r="A10" t="s">
        <v>141</v>
      </c>
      <c r="B10" s="15" t="s">
        <v>139</v>
      </c>
      <c r="C10">
        <v>0.34</v>
      </c>
      <c r="D10" s="4">
        <v>0.51</v>
      </c>
      <c r="E10">
        <v>2.64</v>
      </c>
      <c r="F10">
        <v>-0.54</v>
      </c>
      <c r="G10" s="3" t="s">
        <v>137</v>
      </c>
      <c r="H10">
        <v>0.17</v>
      </c>
      <c r="I10">
        <v>-11.57</v>
      </c>
    </row>
  </sheetData>
  <mergeCells count="3">
    <mergeCell ref="C1:D1"/>
    <mergeCell ref="E1:G1"/>
    <mergeCell ref="H1:I1"/>
  </mergeCells>
  <conditionalFormatting sqref="C3:F1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H3:I10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7E8C-EEE2-43EF-A709-9B4C4E19862C}">
  <dimension ref="A1:I9"/>
  <sheetViews>
    <sheetView workbookViewId="0">
      <selection activeCell="E12" sqref="E12:F14"/>
    </sheetView>
  </sheetViews>
  <sheetFormatPr defaultRowHeight="15" x14ac:dyDescent="0.25"/>
  <sheetData>
    <row r="1" spans="1:9" x14ac:dyDescent="0.25">
      <c r="C1" s="33" t="s">
        <v>125</v>
      </c>
      <c r="D1" s="33"/>
      <c r="E1" s="33" t="s">
        <v>15</v>
      </c>
      <c r="F1" s="33"/>
      <c r="G1" s="33"/>
      <c r="H1" s="33" t="s">
        <v>130</v>
      </c>
      <c r="I1" s="33"/>
    </row>
    <row r="2" spans="1:9" x14ac:dyDescent="0.25">
      <c r="A2" s="5" t="s">
        <v>104</v>
      </c>
      <c r="B2" s="5"/>
      <c r="C2" s="5" t="s">
        <v>152</v>
      </c>
      <c r="D2" s="11" t="s">
        <v>124</v>
      </c>
      <c r="E2" s="5" t="s">
        <v>126</v>
      </c>
      <c r="F2" s="5" t="s">
        <v>127</v>
      </c>
      <c r="G2" s="11" t="s">
        <v>18</v>
      </c>
      <c r="H2" s="5" t="s">
        <v>128</v>
      </c>
      <c r="I2" s="5" t="s">
        <v>129</v>
      </c>
    </row>
    <row r="3" spans="1:9" x14ac:dyDescent="0.25">
      <c r="A3" t="s">
        <v>144</v>
      </c>
      <c r="B3" s="15" t="s">
        <v>36</v>
      </c>
      <c r="C3">
        <v>0.65</v>
      </c>
      <c r="D3" s="4">
        <v>0.28000000000000003</v>
      </c>
      <c r="E3">
        <v>-2.66</v>
      </c>
      <c r="F3">
        <v>7.85</v>
      </c>
      <c r="G3" s="3" t="s">
        <v>22</v>
      </c>
      <c r="H3">
        <v>0.16</v>
      </c>
      <c r="I3">
        <v>-3.73</v>
      </c>
    </row>
    <row r="4" spans="1:9" x14ac:dyDescent="0.25">
      <c r="A4" s="9" t="s">
        <v>145</v>
      </c>
      <c r="B4" s="16" t="s">
        <v>65</v>
      </c>
      <c r="C4" s="9">
        <v>5.15</v>
      </c>
      <c r="D4" s="10">
        <v>2.73</v>
      </c>
      <c r="E4" s="9">
        <v>2.69</v>
      </c>
      <c r="F4" s="9">
        <v>8.5399999999999991</v>
      </c>
      <c r="G4" s="14" t="s">
        <v>153</v>
      </c>
      <c r="H4" s="9">
        <v>9.61</v>
      </c>
      <c r="I4" s="9">
        <v>12.49</v>
      </c>
    </row>
    <row r="5" spans="1:9" x14ac:dyDescent="0.25">
      <c r="A5" s="9" t="s">
        <v>146</v>
      </c>
      <c r="B5" s="16" t="s">
        <v>66</v>
      </c>
      <c r="C5" s="9">
        <v>-5.35</v>
      </c>
      <c r="D5" s="10">
        <v>-3.08</v>
      </c>
      <c r="E5" s="9">
        <v>-6.15</v>
      </c>
      <c r="F5" s="9">
        <v>-4.58</v>
      </c>
      <c r="G5" s="10"/>
      <c r="H5" s="9">
        <v>10.53</v>
      </c>
      <c r="I5" s="9">
        <v>5.16</v>
      </c>
    </row>
    <row r="6" spans="1:9" x14ac:dyDescent="0.25">
      <c r="A6" s="9" t="s">
        <v>147</v>
      </c>
      <c r="B6" s="16" t="s">
        <v>150</v>
      </c>
      <c r="C6" s="9">
        <v>-5.64</v>
      </c>
      <c r="D6" s="10">
        <v>-3.4</v>
      </c>
      <c r="E6" s="9">
        <v>-6.02</v>
      </c>
      <c r="F6" s="9">
        <v>-4.4800000000000004</v>
      </c>
      <c r="G6" s="10"/>
      <c r="H6" s="9">
        <v>11.91</v>
      </c>
      <c r="I6" s="9">
        <v>4.8600000000000003</v>
      </c>
    </row>
    <row r="7" spans="1:9" x14ac:dyDescent="0.25">
      <c r="A7" t="s">
        <v>147</v>
      </c>
      <c r="B7" s="15" t="s">
        <v>77</v>
      </c>
      <c r="C7">
        <v>-0.28999999999999998</v>
      </c>
      <c r="D7" s="4">
        <v>-0.1</v>
      </c>
      <c r="E7">
        <v>0.42</v>
      </c>
      <c r="F7">
        <v>-10.26</v>
      </c>
      <c r="G7" s="3" t="s">
        <v>22</v>
      </c>
      <c r="H7">
        <v>0.02</v>
      </c>
      <c r="I7">
        <v>-1.98</v>
      </c>
    </row>
    <row r="8" spans="1:9" x14ac:dyDescent="0.25">
      <c r="A8" s="5" t="s">
        <v>148</v>
      </c>
      <c r="B8" s="17" t="s">
        <v>80</v>
      </c>
      <c r="C8" s="5">
        <v>1.94</v>
      </c>
      <c r="D8" s="8">
        <v>0.99</v>
      </c>
      <c r="E8" s="5">
        <v>2.81</v>
      </c>
      <c r="F8" s="5">
        <v>-1.48</v>
      </c>
      <c r="G8" s="7" t="s">
        <v>22</v>
      </c>
      <c r="H8" s="5">
        <v>1</v>
      </c>
      <c r="I8" s="5">
        <v>0.59</v>
      </c>
    </row>
    <row r="9" spans="1:9" x14ac:dyDescent="0.25">
      <c r="A9" s="12" t="s">
        <v>149</v>
      </c>
      <c r="B9" s="18" t="s">
        <v>151</v>
      </c>
      <c r="C9" s="12">
        <v>-5.48</v>
      </c>
      <c r="D9" s="11">
        <v>-2.67</v>
      </c>
      <c r="E9" s="12">
        <v>-8.1</v>
      </c>
      <c r="F9" s="12">
        <v>-0.15</v>
      </c>
      <c r="G9" s="13" t="s">
        <v>154</v>
      </c>
      <c r="H9" s="12">
        <v>7.96</v>
      </c>
      <c r="I9" s="12">
        <v>-0.32</v>
      </c>
    </row>
  </sheetData>
  <mergeCells count="3">
    <mergeCell ref="C1:D1"/>
    <mergeCell ref="E1:G1"/>
    <mergeCell ref="H1:I1"/>
  </mergeCells>
  <conditionalFormatting sqref="C3:F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3:I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Table2</vt:lpstr>
      <vt:lpstr>Table3</vt:lpstr>
      <vt:lpstr>Table4</vt:lpstr>
      <vt:lpstr>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Anna Maria</dc:creator>
  <cp:lastModifiedBy>Andrew Chen</cp:lastModifiedBy>
  <dcterms:created xsi:type="dcterms:W3CDTF">2022-08-22T10:47:26Z</dcterms:created>
  <dcterms:modified xsi:type="dcterms:W3CDTF">2022-09-16T18:05:25Z</dcterms:modified>
</cp:coreProperties>
</file>