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effb\Documents\susp\"/>
    </mc:Choice>
  </mc:AlternateContent>
  <xr:revisionPtr revIDLastSave="0" documentId="13_ncr:1_{C4DA3FEA-178D-4D80-AF9C-3D8B8BE1D1C1}" xr6:coauthVersionLast="47" xr6:coauthVersionMax="47" xr10:uidLastSave="{00000000-0000-0000-0000-000000000000}"/>
  <bookViews>
    <workbookView xWindow="29190" yWindow="3300" windowWidth="16185" windowHeight="17235" activeTab="1" xr2:uid="{00000000-000D-0000-FFFF-FFFF00000000}"/>
  </bookViews>
  <sheets>
    <sheet name="Front" sheetId="1" r:id="rId1"/>
    <sheet name="Rea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C25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<sst xmlns="http://schemas.openxmlformats.org/spreadsheetml/2006/main" count="78" uniqueCount="54">
  <si>
    <t>Location</t>
  </si>
  <si>
    <t>Alignment Point 1</t>
  </si>
  <si>
    <t>Alignment Point 2</t>
  </si>
  <si>
    <t>Name</t>
  </si>
  <si>
    <t>ADAMS Name</t>
  </si>
  <si>
    <t>Hard Point ID</t>
  </si>
  <si>
    <t>X</t>
  </si>
  <si>
    <t>Y</t>
  </si>
  <si>
    <t>Z</t>
  </si>
  <si>
    <t>Alignment1</t>
  </si>
  <si>
    <t>Alignment2</t>
  </si>
  <si>
    <t>FRONT_UCA_REAR</t>
  </si>
  <si>
    <t>FRONT_UCA_FRONT</t>
  </si>
  <si>
    <t>FRONT_UCA_OUTER</t>
  </si>
  <si>
    <t>FRONT_LCA_REAR</t>
  </si>
  <si>
    <t>FRONT_LCA_FRONT</t>
  </si>
  <si>
    <t>FRONT_LCA_OUTER</t>
  </si>
  <si>
    <t>FRONT_WHEEL_CENTER</t>
  </si>
  <si>
    <t>FRONT_TIE_ROD_INNER</t>
  </si>
  <si>
    <t>FRONT_TIE_ROD_OUTTER</t>
  </si>
  <si>
    <t>FRONT_RACK_CENTRE</t>
  </si>
  <si>
    <t>FRONT_TOP_MOUNT</t>
  </si>
  <si>
    <t>FRONT_DAMPER_LOWER</t>
  </si>
  <si>
    <t>FRONT_WHEEL_CONTACT_PATCH</t>
  </si>
  <si>
    <t>FRONT_WHEEL_MOUNT</t>
  </si>
  <si>
    <t>FRONT_SPRING_UPPER</t>
  </si>
  <si>
    <t>FRONT_SPRING_LOWER</t>
  </si>
  <si>
    <t>FRONT_DL_ARM</t>
  </si>
  <si>
    <t>FRONT_DL_ARB</t>
  </si>
  <si>
    <t>FRONT_ARB_FRAME</t>
  </si>
  <si>
    <t>FRONT_ARB_B1</t>
  </si>
  <si>
    <t>REAR_WHEEL_MOUNT</t>
  </si>
  <si>
    <t>REAR_UCA_REAR</t>
  </si>
  <si>
    <t>REAR_UCA_FRONT</t>
  </si>
  <si>
    <t>REAR_UCA_OUTER</t>
  </si>
  <si>
    <t>REAR_LCA_REAR</t>
  </si>
  <si>
    <t>REAR_LCA_FRONT</t>
  </si>
  <si>
    <t>REAR_LCA_OUTER</t>
  </si>
  <si>
    <t>REAR_WHEEL_CENTER</t>
  </si>
  <si>
    <t>REAR_TIE_ROD_INNER</t>
  </si>
  <si>
    <t>REAR_TIE_ROD_OUTTER</t>
  </si>
  <si>
    <t>REAR_RACK_CENTRE</t>
  </si>
  <si>
    <t>REAR_TOP_MOUNT</t>
  </si>
  <si>
    <t>REAR_DAMPER_LOWER</t>
  </si>
  <si>
    <t>REAR_WHEEL_CONTACT_PATCH</t>
  </si>
  <si>
    <t>REAR_SPRING_UPPER</t>
  </si>
  <si>
    <t>REAR_SPRING_LOWER</t>
  </si>
  <si>
    <t>FRONT ARB ATTACHMENT CENTER</t>
  </si>
  <si>
    <t>FRONT ARB ATTACHMENT FACE</t>
  </si>
  <si>
    <t>FRONT_INTERNAL_BUMP_STOP_CONTACT</t>
  </si>
  <si>
    <t>FRONT_INTERNAL_BUMP_STOP_ATTACHMENT</t>
  </si>
  <si>
    <t>REAR_ARB_FRAME</t>
  </si>
  <si>
    <t>REAR_INTERNAL_BUMP_STOP_CONTACT</t>
  </si>
  <si>
    <t>REAR_INTERNAL_BUMP_STOP_ATTACHMENT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</si>
</sst>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b/>
      <sz val="10"/>
      <color rgb="FF00FF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7" xfId="0" applyFont="1" applyBorder="1"/>
    <xf numFmtId="0" fontId="0" fillId="0" borderId="9" xfId="0" applyBorder="1" applyAlignment="1">
      <alignment vertical="center"/>
    </xf>
    <xf numFmtId="0" fontId="2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1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6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4" fillId="0" borderId="16" xfId="0" applyFont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6.85546875" bestFit="1" customWidth="1"/>
    <col min="2" max="3" width="35" bestFit="1" customWidth="1"/>
    <col min="4" max="4" width="43.85546875" bestFit="1" customWidth="1"/>
    <col min="5" max="12" width="10.85546875" customWidth="1"/>
  </cols>
  <sheetData>
    <row r="1" spans="1:13" ht="15.75" customHeight="1" thickBot="1" x14ac:dyDescent="0.25">
      <c r="B1" s="2"/>
      <c r="E1" s="25" t="s">
        <v>0</v>
      </c>
      <c r="F1" s="26"/>
      <c r="G1" s="27"/>
      <c r="H1" s="28" t="s">
        <v>9</v>
      </c>
      <c r="I1" s="28"/>
      <c r="J1" s="28"/>
      <c r="K1" s="29" t="s">
        <v>10</v>
      </c>
      <c r="L1" s="28"/>
      <c r="M1" s="30"/>
    </row>
    <row r="2" spans="1:13" ht="12.75" customHeight="1" thickBot="1" x14ac:dyDescent="0.25">
      <c r="A2" s="7"/>
      <c r="B2" s="8" t="s">
        <v>3</v>
      </c>
      <c r="C2" s="9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6</v>
      </c>
      <c r="I2" s="11" t="s">
        <v>7</v>
      </c>
      <c r="J2" s="11" t="s">
        <v>8</v>
      </c>
      <c r="K2" s="10" t="s">
        <v>6</v>
      </c>
      <c r="L2" s="11" t="s">
        <v>7</v>
      </c>
      <c r="M2" s="12" t="s">
        <v>8</v>
      </c>
    </row>
    <row r="3" spans="1:13" ht="15.75" customHeight="1" thickBot="1" x14ac:dyDescent="0.25">
      <c r="A3" s="4"/>
      <c r="C3" t="str">
        <f>RIGHT(D3,(LEN(D3)-6))</f>
        <v>UCA_REAR</v>
      </c>
      <c r="D3" s="19" t="s">
        <v>11</v>
      </c>
      <c r="E3" s="20">
        <v>135</v>
      </c>
      <c r="F3" s="20">
        <v>-450</v>
      </c>
      <c r="G3" s="32">
        <v>62</v>
      </c>
      <c r="H3" s="33">
        <v>184.99100000000001</v>
      </c>
      <c r="I3" s="33">
        <v>-450</v>
      </c>
      <c r="J3" s="34">
        <v>62.975000000000001</v>
      </c>
      <c r="K3" s="33">
        <v>134.203</v>
      </c>
      <c r="L3" s="33">
        <v>-421.21300000000002</v>
      </c>
      <c r="M3" s="34">
        <v>102.874</v>
      </c>
    </row>
    <row r="4" spans="1:13" ht="15.75" customHeight="1" thickBot="1" x14ac:dyDescent="0.25">
      <c r="A4" s="4"/>
      <c r="C4" t="str">
        <f t="shared" ref="C4:C26" si="0">RIGHT(D4,(LEN(D4)-6))</f>
        <v>UCA_FRONT</v>
      </c>
      <c r="D4" s="21" t="s">
        <v>12</v>
      </c>
      <c r="E4" s="22">
        <v>-70</v>
      </c>
      <c r="F4" s="22">
        <v>-450</v>
      </c>
      <c r="G4" s="23">
        <v>58</v>
      </c>
      <c r="H4" s="35">
        <v>-119.991</v>
      </c>
      <c r="I4" s="35">
        <v>-450</v>
      </c>
      <c r="J4" s="36">
        <v>57.024999999999999</v>
      </c>
      <c r="K4" s="35">
        <v>-70.796999999999997</v>
      </c>
      <c r="L4" s="35">
        <v>-421.21300000000002</v>
      </c>
      <c r="M4" s="36">
        <v>98.873999999999995</v>
      </c>
    </row>
    <row r="5" spans="1:13" ht="15.75" customHeight="1" thickBot="1" x14ac:dyDescent="0.25">
      <c r="A5" s="4"/>
      <c r="C5" t="str">
        <f t="shared" si="0"/>
        <v>UCA_OUTER</v>
      </c>
      <c r="D5" s="21" t="s">
        <v>13</v>
      </c>
      <c r="E5" s="22">
        <v>5</v>
      </c>
      <c r="F5" s="22">
        <v>-790</v>
      </c>
      <c r="G5" s="23">
        <v>87</v>
      </c>
      <c r="H5" s="22">
        <v>4.9720000000000004</v>
      </c>
      <c r="I5" s="22">
        <v>-785.64200000000005</v>
      </c>
      <c r="J5" s="23">
        <v>136.81</v>
      </c>
      <c r="K5" s="22">
        <v>5</v>
      </c>
      <c r="L5" s="22">
        <v>-740.19</v>
      </c>
      <c r="M5" s="23">
        <v>82.641999999999996</v>
      </c>
    </row>
    <row r="6" spans="1:13" ht="15.75" customHeight="1" thickBot="1" x14ac:dyDescent="0.25">
      <c r="A6" s="4"/>
      <c r="C6" t="str">
        <f t="shared" si="0"/>
        <v>LCA_REAR</v>
      </c>
      <c r="D6" s="21" t="s">
        <v>14</v>
      </c>
      <c r="E6" s="22">
        <v>135</v>
      </c>
      <c r="F6" s="22">
        <v>-405</v>
      </c>
      <c r="G6" s="23">
        <v>-100</v>
      </c>
      <c r="H6" s="35">
        <v>184.953</v>
      </c>
      <c r="I6" s="35">
        <v>-405</v>
      </c>
      <c r="J6" s="36">
        <v>-97.828999999999994</v>
      </c>
      <c r="K6" s="35">
        <v>132.82900000000001</v>
      </c>
      <c r="L6" s="35">
        <v>-405</v>
      </c>
      <c r="M6" s="36">
        <v>-50.046999999999997</v>
      </c>
    </row>
    <row r="7" spans="1:13" ht="15.75" customHeight="1" thickBot="1" x14ac:dyDescent="0.25">
      <c r="A7" s="4"/>
      <c r="C7" t="str">
        <f t="shared" si="0"/>
        <v>LCA_FRONT</v>
      </c>
      <c r="D7" s="21" t="s">
        <v>15</v>
      </c>
      <c r="E7" s="22">
        <v>-95</v>
      </c>
      <c r="F7" s="22">
        <v>-405</v>
      </c>
      <c r="G7" s="23">
        <v>-110</v>
      </c>
      <c r="H7" s="35">
        <v>-144.953</v>
      </c>
      <c r="I7" s="35">
        <v>-405</v>
      </c>
      <c r="J7" s="36">
        <v>-112.17100000000001</v>
      </c>
      <c r="K7" s="35">
        <v>-97.171000000000006</v>
      </c>
      <c r="L7" s="35">
        <v>-405</v>
      </c>
      <c r="M7" s="36">
        <v>-60.046999999999997</v>
      </c>
    </row>
    <row r="8" spans="1:13" ht="15.75" customHeight="1" thickBot="1" x14ac:dyDescent="0.25">
      <c r="A8" s="4"/>
      <c r="C8" t="str">
        <f t="shared" si="0"/>
        <v>LCA_OUTER</v>
      </c>
      <c r="D8" s="21" t="s">
        <v>16</v>
      </c>
      <c r="E8" s="22">
        <v>-6.5</v>
      </c>
      <c r="F8" s="22">
        <v>-832</v>
      </c>
      <c r="G8" s="23">
        <v>-105</v>
      </c>
      <c r="H8" s="22">
        <v>-9.4209999999999994</v>
      </c>
      <c r="I8" s="22">
        <v>-842.66700000000003</v>
      </c>
      <c r="J8" s="23">
        <v>-153.762</v>
      </c>
      <c r="K8" s="22">
        <v>-6.5</v>
      </c>
      <c r="L8" s="22">
        <v>-783.15499999999997</v>
      </c>
      <c r="M8" s="23">
        <v>-115.685</v>
      </c>
    </row>
    <row r="9" spans="1:13" ht="15.75" customHeight="1" thickBot="1" x14ac:dyDescent="0.25">
      <c r="A9" s="4"/>
      <c r="C9" t="str">
        <f t="shared" si="0"/>
        <v>WHEEL_CENTER</v>
      </c>
      <c r="D9" s="21" t="s">
        <v>17</v>
      </c>
      <c r="E9" s="22">
        <v>0</v>
      </c>
      <c r="F9" s="22">
        <v>-907.16399999999999</v>
      </c>
      <c r="G9" s="23">
        <v>-1.2E-2</v>
      </c>
      <c r="H9" s="22"/>
      <c r="I9" s="22"/>
      <c r="J9" s="23"/>
      <c r="K9" s="22"/>
      <c r="L9" s="22"/>
      <c r="M9" s="23"/>
    </row>
    <row r="10" spans="1:13" ht="15.75" customHeight="1" thickBot="1" x14ac:dyDescent="0.25">
      <c r="A10" s="4"/>
      <c r="C10" t="str">
        <f t="shared" si="0"/>
        <v>TIE_ROD_INNER</v>
      </c>
      <c r="D10" s="21" t="s">
        <v>18</v>
      </c>
      <c r="E10" s="22">
        <v>-154</v>
      </c>
      <c r="F10" s="22">
        <v>-405</v>
      </c>
      <c r="G10" s="23">
        <v>-25</v>
      </c>
      <c r="H10" s="22">
        <v>-154</v>
      </c>
      <c r="I10" s="22">
        <v>-405</v>
      </c>
      <c r="J10" s="23">
        <v>-15</v>
      </c>
      <c r="K10" s="22">
        <v>-154</v>
      </c>
      <c r="L10" s="22">
        <v>-395</v>
      </c>
      <c r="M10" s="23">
        <v>-25</v>
      </c>
    </row>
    <row r="11" spans="1:13" ht="15.75" customHeight="1" thickBot="1" x14ac:dyDescent="0.25">
      <c r="A11" s="4"/>
      <c r="C11" t="str">
        <f t="shared" si="0"/>
        <v>TIE_ROD_OUTTER</v>
      </c>
      <c r="D11" s="21" t="s">
        <v>19</v>
      </c>
      <c r="E11" s="22">
        <v>-118.04600000000001</v>
      </c>
      <c r="F11" s="22">
        <v>-860.23500000000001</v>
      </c>
      <c r="G11" s="23">
        <v>-14.068</v>
      </c>
      <c r="H11" s="22">
        <v>-114.126</v>
      </c>
      <c r="I11" s="22">
        <v>-859.62699999999995</v>
      </c>
      <c r="J11" s="23">
        <v>35.776000000000003</v>
      </c>
      <c r="K11" s="22">
        <v>-68.203999999999994</v>
      </c>
      <c r="L11" s="22">
        <v>-860.06100000000004</v>
      </c>
      <c r="M11" s="23">
        <v>-17.992000000000001</v>
      </c>
    </row>
    <row r="12" spans="1:13" ht="15.75" customHeight="1" thickBot="1" x14ac:dyDescent="0.25">
      <c r="A12" s="4"/>
      <c r="C12" t="str">
        <f t="shared" si="0"/>
        <v>RACK_CENTRE</v>
      </c>
      <c r="D12" s="21" t="s">
        <v>20</v>
      </c>
      <c r="E12" s="22">
        <v>-154</v>
      </c>
      <c r="F12" s="22">
        <v>0</v>
      </c>
      <c r="G12" s="23">
        <v>-25</v>
      </c>
      <c r="H12" s="22"/>
      <c r="I12" s="22"/>
      <c r="J12" s="23"/>
      <c r="K12" s="22"/>
      <c r="L12" s="22"/>
      <c r="M12" s="23"/>
    </row>
    <row r="13" spans="1:13" ht="15.75" customHeight="1" thickBot="1" x14ac:dyDescent="0.25">
      <c r="A13" s="4"/>
      <c r="C13" t="str">
        <f t="shared" si="0"/>
        <v>TOP_MOUNT</v>
      </c>
      <c r="D13" s="21" t="s">
        <v>21</v>
      </c>
      <c r="E13" s="22">
        <v>-51.332000000000001</v>
      </c>
      <c r="F13" s="22">
        <v>-576.08600000000001</v>
      </c>
      <c r="G13" s="23">
        <v>309.03300000000002</v>
      </c>
      <c r="H13" s="22">
        <v>-50.917000000000002</v>
      </c>
      <c r="I13" s="22">
        <v>-560.35299999999995</v>
      </c>
      <c r="J13" s="23">
        <v>356.49200000000002</v>
      </c>
      <c r="K13" s="22">
        <v>-1.3340000000000001</v>
      </c>
      <c r="L13" s="22">
        <v>-576.21699999999998</v>
      </c>
      <c r="M13" s="23">
        <v>308.63900000000001</v>
      </c>
    </row>
    <row r="14" spans="1:13" ht="15.75" customHeight="1" thickBot="1" x14ac:dyDescent="0.25">
      <c r="A14" s="4"/>
      <c r="C14" t="str">
        <f t="shared" si="0"/>
        <v>DAMPER_LOWER</v>
      </c>
      <c r="D14" s="21" t="s">
        <v>22</v>
      </c>
      <c r="E14" s="22">
        <v>-55</v>
      </c>
      <c r="F14" s="22">
        <v>-715</v>
      </c>
      <c r="G14" s="23">
        <v>-110</v>
      </c>
      <c r="H14" s="22">
        <v>-104.983</v>
      </c>
      <c r="I14" s="22">
        <v>-714.62699999999995</v>
      </c>
      <c r="J14" s="23">
        <v>-108.735</v>
      </c>
      <c r="K14" s="22">
        <v>-54.585000000000001</v>
      </c>
      <c r="L14" s="22">
        <v>-699.26700000000005</v>
      </c>
      <c r="M14" s="23">
        <v>-62.542000000000002</v>
      </c>
    </row>
    <row r="15" spans="1:13" ht="15.75" customHeight="1" thickBot="1" x14ac:dyDescent="0.25">
      <c r="A15" s="4"/>
      <c r="C15" t="str">
        <f t="shared" si="0"/>
        <v>WHEEL_CONTACT_PATCH</v>
      </c>
      <c r="D15" s="21" t="s">
        <v>23</v>
      </c>
      <c r="E15" s="22">
        <v>0</v>
      </c>
      <c r="F15" s="22">
        <v>-910</v>
      </c>
      <c r="G15" s="23">
        <v>-325</v>
      </c>
      <c r="H15" s="22"/>
      <c r="I15" s="22"/>
      <c r="J15" s="23"/>
      <c r="K15" s="22"/>
      <c r="L15" s="22"/>
      <c r="M15" s="23"/>
    </row>
    <row r="16" spans="1:13" ht="15.75" customHeight="1" thickBot="1" x14ac:dyDescent="0.25">
      <c r="A16" s="4"/>
      <c r="C16" t="str">
        <f t="shared" si="0"/>
        <v>WHEEL_MOUNT</v>
      </c>
      <c r="D16" s="21" t="s">
        <v>24</v>
      </c>
      <c r="E16" s="22">
        <v>0</v>
      </c>
      <c r="F16" s="22">
        <v>-975.36599999999999</v>
      </c>
      <c r="G16" s="23">
        <v>0.58099999999999996</v>
      </c>
      <c r="H16" s="22"/>
      <c r="I16" s="22"/>
      <c r="J16" s="23"/>
      <c r="K16" s="22"/>
      <c r="L16" s="22"/>
      <c r="M16" s="23"/>
    </row>
    <row r="17" spans="1:13" ht="15.75" customHeight="1" thickBot="1" x14ac:dyDescent="0.25">
      <c r="A17" s="4"/>
      <c r="C17" t="str">
        <f t="shared" si="0"/>
        <v>SPRING_UPPER</v>
      </c>
      <c r="D17" s="21" t="s">
        <v>25</v>
      </c>
      <c r="E17" s="22">
        <v>-51.4</v>
      </c>
      <c r="F17" s="22">
        <v>-578.63099999999997</v>
      </c>
      <c r="G17" s="23">
        <v>301.35599999999999</v>
      </c>
      <c r="H17" s="22"/>
      <c r="I17" s="22"/>
      <c r="J17" s="23"/>
      <c r="K17" s="22"/>
      <c r="L17" s="22"/>
      <c r="M17" s="23"/>
    </row>
    <row r="18" spans="1:13" ht="15.75" customHeight="1" thickBot="1" x14ac:dyDescent="0.25">
      <c r="A18" s="4"/>
      <c r="C18" t="str">
        <f t="shared" si="0"/>
        <v>SPRING_LOWER</v>
      </c>
      <c r="D18" s="21" t="s">
        <v>26</v>
      </c>
      <c r="E18" s="22">
        <v>-53.695</v>
      </c>
      <c r="F18" s="22">
        <v>-665.58500000000004</v>
      </c>
      <c r="G18" s="23">
        <v>39.061</v>
      </c>
      <c r="H18" s="22"/>
      <c r="I18" s="22"/>
      <c r="J18" s="23"/>
      <c r="K18" s="22"/>
      <c r="L18" s="22"/>
      <c r="M18" s="23"/>
    </row>
    <row r="19" spans="1:13" ht="15.75" customHeight="1" thickBot="1" x14ac:dyDescent="0.25">
      <c r="A19" s="4"/>
      <c r="C19" t="str">
        <f t="shared" si="0"/>
        <v>DL_ARM</v>
      </c>
      <c r="D19" s="21" t="s">
        <v>27</v>
      </c>
      <c r="E19" s="22">
        <v>-114.498</v>
      </c>
      <c r="F19" s="22">
        <v>-625</v>
      </c>
      <c r="G19" s="23">
        <v>-75</v>
      </c>
      <c r="H19" s="22">
        <v>-64.501999999999995</v>
      </c>
      <c r="I19" s="22">
        <v>-624.48</v>
      </c>
      <c r="J19" s="23">
        <v>-75.003</v>
      </c>
      <c r="K19" s="22">
        <v>-114.502</v>
      </c>
      <c r="L19" s="22">
        <v>-625.05100000000004</v>
      </c>
      <c r="M19" s="23">
        <v>-125</v>
      </c>
    </row>
    <row r="20" spans="1:13" ht="15.75" customHeight="1" thickBot="1" x14ac:dyDescent="0.25">
      <c r="A20" s="4"/>
      <c r="C20" t="str">
        <f t="shared" si="0"/>
        <v>DL_ARB</v>
      </c>
      <c r="D20" s="21" t="s">
        <v>28</v>
      </c>
      <c r="E20" s="22">
        <v>-116.828</v>
      </c>
      <c r="F20" s="22">
        <v>-622.47299999999996</v>
      </c>
      <c r="G20" s="23">
        <v>-166.54900000000001</v>
      </c>
      <c r="H20" s="22">
        <v>-99.956999999999994</v>
      </c>
      <c r="I20" s="22">
        <v>-575.70100000000002</v>
      </c>
      <c r="J20" s="23">
        <v>-171.81299999999999</v>
      </c>
      <c r="K20" s="22">
        <v>-115.042</v>
      </c>
      <c r="L20" s="22">
        <v>-617.52099999999996</v>
      </c>
      <c r="M20" s="23">
        <v>-116.827</v>
      </c>
    </row>
    <row r="21" spans="1:13" ht="15.75" customHeight="1" thickBot="1" x14ac:dyDescent="0.25">
      <c r="A21" s="4"/>
      <c r="C21" t="str">
        <f t="shared" si="0"/>
        <v>ARB_FRAME</v>
      </c>
      <c r="D21" s="21" t="s">
        <v>29</v>
      </c>
      <c r="E21" s="22">
        <v>-334.51100000000002</v>
      </c>
      <c r="F21" s="22">
        <v>-382.17399999999998</v>
      </c>
      <c r="G21" s="23">
        <v>-100.041</v>
      </c>
      <c r="H21" s="37">
        <v>-334.51100000000002</v>
      </c>
      <c r="I21" s="37">
        <v>-432.33969999999999</v>
      </c>
      <c r="J21" s="38">
        <v>-99.194999999999993</v>
      </c>
      <c r="K21" s="22">
        <v>-317.101</v>
      </c>
      <c r="L21" s="22">
        <v>-382.17399999999998</v>
      </c>
      <c r="M21" s="23">
        <v>-52.210999999999999</v>
      </c>
    </row>
    <row r="22" spans="1:13" ht="15.75" customHeight="1" thickBot="1" x14ac:dyDescent="0.25">
      <c r="A22" s="4"/>
      <c r="C22" t="str">
        <f t="shared" si="0"/>
        <v>ARB_B1</v>
      </c>
      <c r="D22" s="21" t="s">
        <v>30</v>
      </c>
      <c r="E22" s="22">
        <v>-334.04399999999998</v>
      </c>
      <c r="F22" s="22">
        <v>-510.41</v>
      </c>
      <c r="G22" s="23">
        <v>-98.772000000000006</v>
      </c>
      <c r="H22" s="22">
        <v>-334.04399999999998</v>
      </c>
      <c r="I22" s="22">
        <v>-420.41500000000002</v>
      </c>
      <c r="J22" s="23">
        <v>-98.772000000000006</v>
      </c>
      <c r="K22" s="22">
        <v>-259.983</v>
      </c>
      <c r="L22" s="22">
        <v>-532.66800000000001</v>
      </c>
      <c r="M22" s="23">
        <v>-121.881</v>
      </c>
    </row>
    <row r="23" spans="1:13" ht="15.75" customHeight="1" thickBot="1" x14ac:dyDescent="0.25">
      <c r="A23" s="4"/>
      <c r="C23" t="str">
        <f t="shared" si="0"/>
        <v>ARB ATTACHMENT CENTER</v>
      </c>
      <c r="D23" s="21" t="s">
        <v>47</v>
      </c>
      <c r="E23" s="22">
        <v>-106.36799999999999</v>
      </c>
      <c r="F23" s="22">
        <v>-593.47400000000005</v>
      </c>
      <c r="G23" s="23">
        <v>-169.81299999999999</v>
      </c>
      <c r="H23" s="22"/>
      <c r="I23" s="22"/>
      <c r="J23" s="23"/>
      <c r="K23" s="22"/>
      <c r="L23" s="22"/>
      <c r="M23" s="23"/>
    </row>
    <row r="24" spans="1:13" ht="15.75" customHeight="1" thickBot="1" x14ac:dyDescent="0.25">
      <c r="A24" s="4"/>
      <c r="C24" t="str">
        <f t="shared" si="0"/>
        <v>ARB ATTACHMENT FACE</v>
      </c>
      <c r="D24" s="21" t="s">
        <v>48</v>
      </c>
      <c r="E24" s="22">
        <v>-108.56100000000001</v>
      </c>
      <c r="F24" s="22">
        <v>-599.55499999999995</v>
      </c>
      <c r="G24" s="23">
        <v>-169.12799999999999</v>
      </c>
      <c r="H24" s="22"/>
      <c r="I24" s="22"/>
      <c r="J24" s="23"/>
      <c r="K24" s="22"/>
      <c r="L24" s="22"/>
      <c r="M24" s="23"/>
    </row>
    <row r="25" spans="1:13" ht="15.75" customHeight="1" thickBot="1" x14ac:dyDescent="0.25">
      <c r="A25" s="4"/>
      <c r="C25" t="str">
        <f t="shared" si="0"/>
        <v>INTERNAL_BUMP_STOP_CONTACT</v>
      </c>
      <c r="D25" s="21" t="s">
        <v>49</v>
      </c>
      <c r="E25" s="22">
        <v>-52.094999999999999</v>
      </c>
      <c r="F25" s="22">
        <v>-604.98599999999999</v>
      </c>
      <c r="G25" s="23">
        <v>221.858</v>
      </c>
      <c r="H25" s="22"/>
      <c r="I25" s="22"/>
      <c r="J25" s="23"/>
      <c r="K25" s="22"/>
      <c r="L25" s="22"/>
      <c r="M25" s="23"/>
    </row>
    <row r="26" spans="1:13" ht="15.75" customHeight="1" thickBot="1" x14ac:dyDescent="0.25">
      <c r="A26" s="4"/>
      <c r="C26" t="str">
        <f t="shared" si="0"/>
        <v>INTERNAL_BUMP_STOP_ATTACHMENT</v>
      </c>
      <c r="D26" s="21" t="s">
        <v>50</v>
      </c>
      <c r="E26" s="22">
        <v>-51.594000000000001</v>
      </c>
      <c r="F26" s="22">
        <v>-585.99800000000005</v>
      </c>
      <c r="G26" s="23">
        <v>279.13499999999999</v>
      </c>
      <c r="H26" s="22"/>
      <c r="I26" s="22"/>
      <c r="J26" s="23"/>
      <c r="K26" s="22"/>
      <c r="L26" s="22"/>
      <c r="M26" s="23"/>
    </row>
    <row r="27" spans="1:13" ht="15.75" customHeight="1" x14ac:dyDescent="0.2">
      <c r="A27" s="4"/>
      <c r="E27" s="17"/>
      <c r="G27" s="14"/>
      <c r="K27" s="17"/>
      <c r="M27" s="14"/>
    </row>
    <row r="28" spans="1:13" ht="15.75" customHeight="1" x14ac:dyDescent="0.2">
      <c r="A28" s="4"/>
      <c r="E28" s="17"/>
      <c r="G28" s="14"/>
      <c r="K28" s="17"/>
      <c r="M28" s="14"/>
    </row>
    <row r="29" spans="1:13" ht="15.75" customHeight="1" x14ac:dyDescent="0.2">
      <c r="A29" s="4"/>
      <c r="E29" s="17"/>
      <c r="G29" s="14"/>
      <c r="K29" s="17"/>
      <c r="M29" s="14"/>
    </row>
    <row r="30" spans="1:13" ht="15.75" customHeight="1" x14ac:dyDescent="0.2">
      <c r="A30" s="4"/>
      <c r="E30" s="17"/>
      <c r="F30" s="13"/>
      <c r="G30" s="14"/>
      <c r="K30" s="17"/>
      <c r="M30" s="14"/>
    </row>
    <row r="31" spans="1:13" ht="15.75" customHeight="1" x14ac:dyDescent="0.2">
      <c r="A31" s="4"/>
      <c r="E31" s="17"/>
      <c r="G31" s="14"/>
      <c r="K31" s="17"/>
      <c r="M31" s="14"/>
    </row>
    <row r="32" spans="1:13" ht="15.75" customHeight="1" x14ac:dyDescent="0.2">
      <c r="A32" s="4"/>
      <c r="E32" s="17"/>
      <c r="G32" s="14"/>
      <c r="K32" s="17"/>
      <c r="M32" s="14"/>
    </row>
    <row r="33" spans="1:13" ht="15.75" customHeight="1" thickBot="1" x14ac:dyDescent="0.25">
      <c r="A33" s="5"/>
      <c r="B33" s="15"/>
      <c r="D33" s="15"/>
      <c r="E33" s="18"/>
      <c r="F33" s="15"/>
      <c r="G33" s="16"/>
      <c r="H33" s="15"/>
      <c r="I33" s="15"/>
      <c r="J33" s="15"/>
      <c r="K33" s="18"/>
      <c r="L33" s="15"/>
      <c r="M33" s="16"/>
    </row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spans="2:12" ht="12.75" x14ac:dyDescent="0.2"/>
    <row r="66" spans="2:12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2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2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2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2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2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2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2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2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2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2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2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2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2:12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2:12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2:12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2:12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2:12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2:12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2:12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2:12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2:12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2:12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2:12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 ht="12.7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 ht="12.7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 ht="12.7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 ht="12.7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 ht="12.7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 ht="12.7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 ht="12.7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 ht="12.7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 ht="12.7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 ht="12.7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 ht="12.7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 ht="12.7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 ht="12.7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 ht="12.7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 ht="12.7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 ht="12.7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 ht="12.7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2:12" ht="12.7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2:12" ht="12.7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2:12" ht="12.7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2:12" ht="12.7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2:12" ht="12.7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2:12" ht="12.7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2:12" ht="12.7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2:12" ht="12.7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2:12" ht="12.7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2:12" ht="12.7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2:12" ht="12.7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2:12" ht="12.7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2:12" ht="12.7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2:12" ht="12.7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</sheetData>
  <mergeCells count="3">
    <mergeCell ref="E1:G1"/>
    <mergeCell ref="H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8B7A-8803-48C9-B765-E90A4DBDA670}">
  <dimension ref="A1:M26"/>
  <sheetViews>
    <sheetView tabSelected="1" topLeftCell="D1" workbookViewId="0">
      <selection activeCell="L29" sqref="L29"/>
    </sheetView>
  </sheetViews>
  <sheetFormatPr defaultRowHeight="12.75" x14ac:dyDescent="0.2"/>
  <cols>
    <col min="1" max="1" width="5.7109375" bestFit="1" customWidth="1"/>
    <col min="2" max="2" width="28.28515625" bestFit="1" customWidth="1"/>
    <col min="3" max="3" width="35" bestFit="1" customWidth="1"/>
    <col min="4" max="4" width="42.85546875" bestFit="1" customWidth="1"/>
    <col min="5" max="7" width="8" bestFit="1" customWidth="1"/>
    <col min="10" max="10" width="9" customWidth="1"/>
  </cols>
  <sheetData>
    <row r="1" spans="1:13" ht="13.5" thickBot="1" x14ac:dyDescent="0.25">
      <c r="B1" s="2"/>
      <c r="D1" s="31" t="s">
        <v>0</v>
      </c>
      <c r="E1" s="31"/>
      <c r="F1" s="31"/>
      <c r="G1" s="31"/>
      <c r="H1" s="31" t="s">
        <v>1</v>
      </c>
      <c r="I1" s="31"/>
      <c r="J1" s="31"/>
      <c r="K1" s="31" t="s">
        <v>2</v>
      </c>
      <c r="L1" s="31"/>
      <c r="M1" s="31"/>
    </row>
    <row r="2" spans="1:13" ht="13.5" thickBot="1" x14ac:dyDescent="0.25">
      <c r="A2" s="7"/>
      <c r="B2" s="8" t="s">
        <v>3</v>
      </c>
      <c r="C2" s="9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0" t="s">
        <v>6</v>
      </c>
      <c r="I2" s="11" t="s">
        <v>7</v>
      </c>
      <c r="J2" s="12" t="s">
        <v>8</v>
      </c>
      <c r="K2" s="11" t="s">
        <v>6</v>
      </c>
      <c r="L2" s="11" t="s">
        <v>7</v>
      </c>
      <c r="M2" s="12" t="s">
        <v>8</v>
      </c>
    </row>
    <row r="3" spans="1:13" ht="13.5" thickBot="1" x14ac:dyDescent="0.25">
      <c r="A3" s="4"/>
      <c r="B3" s="3"/>
      <c r="C3" s="3" t="str">
        <f>RIGHT(D3,(LEN(D3)-5))</f>
        <v>UCA_FRONT</v>
      </c>
      <c r="D3" s="19" t="s">
        <v>33</v>
      </c>
      <c r="E3" s="20">
        <v>3415</v>
      </c>
      <c r="F3" s="20">
        <v>-450</v>
      </c>
      <c r="G3" s="32">
        <v>62</v>
      </c>
      <c r="H3" s="33">
        <v>3365.0059999999999</v>
      </c>
      <c r="I3" s="33">
        <v>-450</v>
      </c>
      <c r="J3" s="34">
        <v>62.624000000000002</v>
      </c>
      <c r="K3" s="33">
        <v>3415.7620000000002</v>
      </c>
      <c r="L3" s="33">
        <v>-418.81700000000001</v>
      </c>
      <c r="M3" s="34">
        <v>101.077</v>
      </c>
    </row>
    <row r="4" spans="1:13" ht="13.5" thickBot="1" x14ac:dyDescent="0.25">
      <c r="A4" s="4"/>
      <c r="B4" s="3"/>
      <c r="C4" s="3" t="str">
        <f t="shared" ref="C4:C26" si="0">RIGHT(D4,(LEN(D4)-5))</f>
        <v>UCA_REAR</v>
      </c>
      <c r="D4" s="21" t="s">
        <v>32</v>
      </c>
      <c r="E4" s="22">
        <v>3620</v>
      </c>
      <c r="F4" s="22">
        <v>-450</v>
      </c>
      <c r="G4" s="23">
        <v>58</v>
      </c>
      <c r="H4" s="35">
        <v>3669.9960000000001</v>
      </c>
      <c r="I4" s="35">
        <v>-450</v>
      </c>
      <c r="J4" s="36">
        <v>57.375999999999998</v>
      </c>
      <c r="K4" s="35">
        <v>3620.7620000000002</v>
      </c>
      <c r="L4" s="35">
        <v>-418.774</v>
      </c>
      <c r="M4" s="36">
        <v>97.043000000000006</v>
      </c>
    </row>
    <row r="5" spans="1:13" ht="13.5" thickBot="1" x14ac:dyDescent="0.25">
      <c r="A5" s="4"/>
      <c r="B5" s="3"/>
      <c r="C5" s="3" t="str">
        <f t="shared" si="0"/>
        <v>UCA_OUTER</v>
      </c>
      <c r="D5" s="21" t="s">
        <v>34</v>
      </c>
      <c r="E5" s="22">
        <v>3545</v>
      </c>
      <c r="F5" s="22">
        <v>-790</v>
      </c>
      <c r="G5" s="23">
        <v>87</v>
      </c>
      <c r="H5" s="22">
        <v>3545.0279999999998</v>
      </c>
      <c r="I5" s="22">
        <v>-785.64200000000005</v>
      </c>
      <c r="J5" s="23">
        <v>136.81</v>
      </c>
      <c r="K5" s="22">
        <v>3545</v>
      </c>
      <c r="L5" s="22">
        <v>-740.19</v>
      </c>
      <c r="M5" s="23">
        <v>82.641999999999996</v>
      </c>
    </row>
    <row r="6" spans="1:13" ht="13.5" thickBot="1" x14ac:dyDescent="0.25">
      <c r="A6" s="4"/>
      <c r="B6" s="3"/>
      <c r="C6" s="3" t="str">
        <f t="shared" si="0"/>
        <v>LCA_FRONT</v>
      </c>
      <c r="D6" s="21" t="s">
        <v>36</v>
      </c>
      <c r="E6" s="22">
        <v>3415</v>
      </c>
      <c r="F6" s="22">
        <v>-405</v>
      </c>
      <c r="G6" s="23">
        <v>-100</v>
      </c>
      <c r="H6" s="35">
        <v>3365.047</v>
      </c>
      <c r="I6" s="35">
        <v>-405</v>
      </c>
      <c r="J6" s="36">
        <v>-97.828999999999994</v>
      </c>
      <c r="K6" s="35">
        <v>3417.1709999999998</v>
      </c>
      <c r="L6" s="35">
        <v>-405</v>
      </c>
      <c r="M6" s="36">
        <v>-50.046999999999997</v>
      </c>
    </row>
    <row r="7" spans="1:13" ht="13.5" thickBot="1" x14ac:dyDescent="0.25">
      <c r="A7" s="4"/>
      <c r="B7" s="3"/>
      <c r="C7" s="3" t="str">
        <f t="shared" si="0"/>
        <v>LCA_REAR</v>
      </c>
      <c r="D7" s="21" t="s">
        <v>35</v>
      </c>
      <c r="E7" s="22">
        <v>3645</v>
      </c>
      <c r="F7" s="22">
        <v>-405</v>
      </c>
      <c r="G7" s="23">
        <v>-110</v>
      </c>
      <c r="H7" s="35">
        <v>3694.953</v>
      </c>
      <c r="I7" s="35">
        <v>-405</v>
      </c>
      <c r="J7" s="36">
        <v>-112.17100000000001</v>
      </c>
      <c r="K7" s="35">
        <v>3647.1709999999998</v>
      </c>
      <c r="L7" s="35">
        <v>-405</v>
      </c>
      <c r="M7" s="36">
        <v>-60.046999999999997</v>
      </c>
    </row>
    <row r="8" spans="1:13" ht="13.5" thickBot="1" x14ac:dyDescent="0.25">
      <c r="A8" s="4"/>
      <c r="B8" s="3"/>
      <c r="C8" s="3" t="str">
        <f t="shared" si="0"/>
        <v>LCA_OUTER</v>
      </c>
      <c r="D8" s="21" t="s">
        <v>37</v>
      </c>
      <c r="E8" s="22">
        <v>3556.5</v>
      </c>
      <c r="F8" s="22">
        <v>-832</v>
      </c>
      <c r="G8" s="23">
        <v>-105</v>
      </c>
      <c r="H8" s="22">
        <v>3559.4209999999998</v>
      </c>
      <c r="I8" s="22">
        <v>-842.66700000000003</v>
      </c>
      <c r="J8" s="23">
        <v>-153.762</v>
      </c>
      <c r="K8" s="22">
        <v>3556.5</v>
      </c>
      <c r="L8" s="22">
        <v>-783.15499999999997</v>
      </c>
      <c r="M8" s="23">
        <v>-115.685</v>
      </c>
    </row>
    <row r="9" spans="1:13" ht="13.5" thickBot="1" x14ac:dyDescent="0.25">
      <c r="A9" s="4"/>
      <c r="B9" s="3"/>
      <c r="C9" s="3" t="str">
        <f t="shared" si="0"/>
        <v>WHEEL_CENTER</v>
      </c>
      <c r="D9" s="21" t="s">
        <v>38</v>
      </c>
      <c r="E9" s="22">
        <v>3550</v>
      </c>
      <c r="F9" s="22">
        <v>-907.16399999999999</v>
      </c>
      <c r="G9" s="23">
        <v>-1.2E-2</v>
      </c>
      <c r="H9" s="22"/>
      <c r="I9" s="22"/>
      <c r="J9" s="23"/>
      <c r="K9" s="22"/>
      <c r="L9" s="22"/>
      <c r="M9" s="23"/>
    </row>
    <row r="10" spans="1:13" ht="13.5" thickBot="1" x14ac:dyDescent="0.25">
      <c r="A10" s="4"/>
      <c r="B10" s="3"/>
      <c r="C10" s="3" t="str">
        <f t="shared" si="0"/>
        <v>TIE_ROD_INNER</v>
      </c>
      <c r="D10" s="21" t="s">
        <v>39</v>
      </c>
      <c r="E10" s="22">
        <v>3704</v>
      </c>
      <c r="F10" s="22">
        <v>-405</v>
      </c>
      <c r="G10" s="23">
        <v>-25</v>
      </c>
      <c r="H10" s="22">
        <v>3704</v>
      </c>
      <c r="I10" s="22">
        <v>-405</v>
      </c>
      <c r="J10" s="23">
        <v>-15</v>
      </c>
      <c r="K10" s="22">
        <v>3704</v>
      </c>
      <c r="L10" s="22">
        <v>-395</v>
      </c>
      <c r="M10" s="23">
        <v>-25</v>
      </c>
    </row>
    <row r="11" spans="1:13" ht="13.5" thickBot="1" x14ac:dyDescent="0.25">
      <c r="A11" s="4"/>
      <c r="B11" s="3"/>
      <c r="C11" s="3" t="str">
        <f t="shared" si="0"/>
        <v>TIE_ROD_OUTTER</v>
      </c>
      <c r="D11" s="21" t="s">
        <v>40</v>
      </c>
      <c r="E11" s="22">
        <v>3668.0459999999998</v>
      </c>
      <c r="F11" s="22">
        <v>-860.23500000000001</v>
      </c>
      <c r="G11" s="23">
        <v>-14.068</v>
      </c>
      <c r="H11" s="22">
        <v>3664.1260000000002</v>
      </c>
      <c r="I11" s="22">
        <v>-859.62699999999995</v>
      </c>
      <c r="J11" s="23">
        <v>35.776000000000003</v>
      </c>
      <c r="K11" s="22">
        <v>3618.2040000000002</v>
      </c>
      <c r="L11" s="22">
        <v>-860.06100000000004</v>
      </c>
      <c r="M11" s="23">
        <v>-17.992000000000001</v>
      </c>
    </row>
    <row r="12" spans="1:13" ht="13.5" thickBot="1" x14ac:dyDescent="0.25">
      <c r="A12" s="4"/>
      <c r="B12" s="3"/>
      <c r="C12" s="3" t="str">
        <f t="shared" si="0"/>
        <v>RACK_CENTRE</v>
      </c>
      <c r="D12" s="21" t="s">
        <v>41</v>
      </c>
      <c r="E12" s="22">
        <v>3704</v>
      </c>
      <c r="F12" s="22">
        <v>0</v>
      </c>
      <c r="G12" s="23">
        <v>-25</v>
      </c>
      <c r="H12" s="22"/>
      <c r="I12" s="22"/>
      <c r="J12" s="23"/>
      <c r="K12" s="22"/>
      <c r="L12" s="22"/>
      <c r="M12" s="23"/>
    </row>
    <row r="13" spans="1:13" ht="13.5" thickBot="1" x14ac:dyDescent="0.25">
      <c r="A13" s="4"/>
      <c r="B13" s="3"/>
      <c r="C13" s="3" t="str">
        <f t="shared" si="0"/>
        <v>TOP_MOUNT</v>
      </c>
      <c r="D13" s="21" t="s">
        <v>42</v>
      </c>
      <c r="E13" s="22">
        <v>3601.2469999999998</v>
      </c>
      <c r="F13" s="22">
        <v>-682.06200000000001</v>
      </c>
      <c r="G13" s="23">
        <v>336.07</v>
      </c>
      <c r="H13" s="22">
        <v>3600.8069999999998</v>
      </c>
      <c r="I13" s="22">
        <v>-678.38099999999997</v>
      </c>
      <c r="J13" s="23">
        <v>385.93200000000002</v>
      </c>
      <c r="K13" s="22">
        <v>3651.2449999999999</v>
      </c>
      <c r="L13" s="22">
        <v>-682.03</v>
      </c>
      <c r="M13" s="23">
        <v>336.50900000000001</v>
      </c>
    </row>
    <row r="14" spans="1:13" ht="13.5" thickBot="1" x14ac:dyDescent="0.25">
      <c r="A14" s="4"/>
      <c r="B14" s="3"/>
      <c r="C14" s="3" t="str">
        <f t="shared" si="0"/>
        <v>DAMPER_LOWER</v>
      </c>
      <c r="D14" s="21" t="s">
        <v>43</v>
      </c>
      <c r="E14" s="22">
        <v>3605</v>
      </c>
      <c r="F14" s="22">
        <v>-715</v>
      </c>
      <c r="G14" s="23">
        <v>-110</v>
      </c>
      <c r="H14" s="22">
        <v>3555.002</v>
      </c>
      <c r="I14" s="22">
        <v>-715</v>
      </c>
      <c r="J14" s="23">
        <v>-110.422</v>
      </c>
      <c r="K14" s="22">
        <v>3604.5790000000002</v>
      </c>
      <c r="L14" s="22">
        <v>-711.31799999999998</v>
      </c>
      <c r="M14" s="23">
        <v>-60.137999999999998</v>
      </c>
    </row>
    <row r="15" spans="1:13" ht="13.5" thickBot="1" x14ac:dyDescent="0.25">
      <c r="A15" s="4"/>
      <c r="B15" s="3"/>
      <c r="C15" s="3" t="str">
        <f t="shared" si="0"/>
        <v>WHEEL_CONTACT_PATCH</v>
      </c>
      <c r="D15" s="21" t="s">
        <v>44</v>
      </c>
      <c r="E15" s="22">
        <v>3550</v>
      </c>
      <c r="F15" s="22">
        <v>-910</v>
      </c>
      <c r="G15" s="23">
        <v>-325</v>
      </c>
      <c r="H15" s="22"/>
      <c r="I15" s="22"/>
      <c r="J15" s="23"/>
      <c r="K15" s="22"/>
      <c r="L15" s="22"/>
      <c r="M15" s="23"/>
    </row>
    <row r="16" spans="1:13" ht="13.5" thickBot="1" x14ac:dyDescent="0.25">
      <c r="A16" s="4"/>
      <c r="B16" s="3"/>
      <c r="C16" s="3" t="str">
        <f t="shared" si="0"/>
        <v>WHEEL_MOUNT</v>
      </c>
      <c r="D16" s="21" t="s">
        <v>31</v>
      </c>
      <c r="E16" s="22">
        <v>3550</v>
      </c>
      <c r="F16" s="22">
        <v>-975.36599999999999</v>
      </c>
      <c r="G16" s="23">
        <v>0.58099999999999996</v>
      </c>
      <c r="H16" s="22"/>
      <c r="I16" s="22"/>
      <c r="J16" s="23"/>
      <c r="K16" s="22"/>
      <c r="L16" s="22"/>
      <c r="M16" s="23"/>
    </row>
    <row r="17" spans="1:13" ht="13.5" thickBot="1" x14ac:dyDescent="0.25">
      <c r="A17" s="4"/>
      <c r="B17" s="3"/>
      <c r="C17" s="3" t="str">
        <f t="shared" si="0"/>
        <v>SPRING_UPPER</v>
      </c>
      <c r="D17" s="21" t="s">
        <v>45</v>
      </c>
      <c r="E17" s="22">
        <v>3601.4349999999999</v>
      </c>
      <c r="F17" s="22">
        <v>-682.65700000000004</v>
      </c>
      <c r="G17" s="23">
        <v>328.02499999999998</v>
      </c>
      <c r="H17" s="22"/>
      <c r="I17" s="22"/>
      <c r="J17" s="23"/>
      <c r="K17" s="22"/>
      <c r="L17" s="22"/>
      <c r="M17" s="23"/>
    </row>
    <row r="18" spans="1:13" ht="13.5" thickBot="1" x14ac:dyDescent="0.25">
      <c r="A18" s="4"/>
      <c r="B18" s="3"/>
      <c r="C18" s="3" t="str">
        <f t="shared" si="0"/>
        <v>SPRING_LOWER</v>
      </c>
      <c r="D18" s="21" t="s">
        <v>46</v>
      </c>
      <c r="E18" s="22">
        <v>3603.6817000000001</v>
      </c>
      <c r="F18" s="22">
        <v>-702.43899999999996</v>
      </c>
      <c r="G18" s="23">
        <v>60.12</v>
      </c>
      <c r="H18" s="22"/>
      <c r="I18" s="22"/>
      <c r="J18" s="23"/>
      <c r="K18" s="22"/>
      <c r="L18" s="22"/>
      <c r="M18" s="23"/>
    </row>
    <row r="19" spans="1:13" ht="13.5" thickBot="1" x14ac:dyDescent="0.25">
      <c r="A19" s="4"/>
      <c r="B19" s="3"/>
      <c r="C19" s="3" t="str">
        <f t="shared" si="0"/>
        <v>_DL_ARM</v>
      </c>
      <c r="D19" s="21" t="s">
        <v>27</v>
      </c>
      <c r="E19" s="22">
        <v>3664.498</v>
      </c>
      <c r="F19" s="22">
        <v>-625</v>
      </c>
      <c r="G19" s="23">
        <v>-75</v>
      </c>
      <c r="H19" s="22">
        <v>3614.502</v>
      </c>
      <c r="I19" s="22">
        <v>-624.48</v>
      </c>
      <c r="J19" s="23">
        <v>-75.003</v>
      </c>
      <c r="K19" s="22">
        <v>3664.502</v>
      </c>
      <c r="L19" s="22">
        <v>-625.05100000000004</v>
      </c>
      <c r="M19" s="23">
        <v>-125</v>
      </c>
    </row>
    <row r="20" spans="1:13" ht="13.5" thickBot="1" x14ac:dyDescent="0.25">
      <c r="A20" s="4"/>
      <c r="B20" s="3"/>
      <c r="C20" s="3" t="str">
        <f t="shared" si="0"/>
        <v>_DL_ARB</v>
      </c>
      <c r="D20" s="21" t="s">
        <v>28</v>
      </c>
      <c r="E20" s="22">
        <v>3666.828</v>
      </c>
      <c r="F20" s="22">
        <v>-622.47299999999996</v>
      </c>
      <c r="G20" s="23">
        <v>-166.54900000000001</v>
      </c>
      <c r="H20" s="22">
        <v>3649.9569999999999</v>
      </c>
      <c r="I20" s="22">
        <v>-575.70100000000002</v>
      </c>
      <c r="J20" s="23">
        <v>-171.81299999999999</v>
      </c>
      <c r="K20" s="22">
        <v>3665.0419999999999</v>
      </c>
      <c r="L20" s="22">
        <v>-617.52099999999996</v>
      </c>
      <c r="M20" s="23">
        <v>-116.827</v>
      </c>
    </row>
    <row r="21" spans="1:13" ht="13.5" thickBot="1" x14ac:dyDescent="0.25">
      <c r="A21" s="4"/>
      <c r="B21" s="3"/>
      <c r="C21" s="3" t="str">
        <f t="shared" si="0"/>
        <v>ARB_FRAME</v>
      </c>
      <c r="D21" s="21" t="s">
        <v>51</v>
      </c>
      <c r="E21" s="22">
        <v>3881.1729999999998</v>
      </c>
      <c r="F21" s="22">
        <v>-382.339</v>
      </c>
      <c r="G21" s="23">
        <v>-89.596999999999994</v>
      </c>
      <c r="H21" s="22">
        <v>3884.511</v>
      </c>
      <c r="I21" s="22">
        <v>-432.34</v>
      </c>
      <c r="J21" s="23">
        <v>-99.194999999999993</v>
      </c>
      <c r="K21" s="22">
        <v>3867.1010000000001</v>
      </c>
      <c r="L21" s="22">
        <v>-382.17399999999998</v>
      </c>
      <c r="M21" s="23">
        <v>-52.210999999999999</v>
      </c>
    </row>
    <row r="22" spans="1:13" ht="13.5" thickBot="1" x14ac:dyDescent="0.25">
      <c r="A22" s="4"/>
      <c r="B22" s="3"/>
      <c r="C22" s="3" t="str">
        <f t="shared" si="0"/>
        <v>_ARB_B1</v>
      </c>
      <c r="D22" s="21" t="s">
        <v>30</v>
      </c>
      <c r="E22" s="22">
        <v>3884.0439999999999</v>
      </c>
      <c r="F22" s="22">
        <v>-510.41</v>
      </c>
      <c r="G22" s="23">
        <v>-98.772000000000006</v>
      </c>
      <c r="H22" s="22">
        <v>3884.0439999999999</v>
      </c>
      <c r="I22" s="22">
        <v>-420.41500000000002</v>
      </c>
      <c r="J22" s="23">
        <v>-98.772000000000006</v>
      </c>
      <c r="K22" s="22">
        <v>3809.9830000000002</v>
      </c>
      <c r="L22" s="22">
        <v>-532.66800000000001</v>
      </c>
      <c r="M22" s="23">
        <v>-121.881</v>
      </c>
    </row>
    <row r="23" spans="1:13" ht="13.5" thickBot="1" x14ac:dyDescent="0.25">
      <c r="A23" s="5"/>
      <c r="B23" s="6"/>
      <c r="C23" s="3" t="str">
        <f t="shared" si="0"/>
        <v xml:space="preserve"> ARB ATTACHMENT CENTER</v>
      </c>
      <c r="D23" s="21" t="s">
        <v>47</v>
      </c>
      <c r="E23" s="22">
        <v>3656.3679999999999</v>
      </c>
      <c r="F23" s="22">
        <v>-593.47400000000005</v>
      </c>
      <c r="G23" s="23">
        <v>-169.81299999999999</v>
      </c>
      <c r="H23" s="22"/>
      <c r="I23" s="22"/>
      <c r="J23" s="23"/>
      <c r="K23" s="22"/>
      <c r="L23" s="22"/>
      <c r="M23" s="23"/>
    </row>
    <row r="24" spans="1:13" ht="13.5" thickBot="1" x14ac:dyDescent="0.25">
      <c r="C24" s="3" t="str">
        <f t="shared" si="0"/>
        <v xml:space="preserve"> ARB ATTACHMENT FACE</v>
      </c>
      <c r="D24" s="21" t="s">
        <v>48</v>
      </c>
      <c r="E24" s="22">
        <v>3658.5610000000001</v>
      </c>
      <c r="F24" s="22">
        <v>-599.55499999999995</v>
      </c>
      <c r="G24" s="23">
        <v>-169.12799999999999</v>
      </c>
      <c r="H24" s="22"/>
      <c r="I24" s="22"/>
      <c r="J24" s="23"/>
      <c r="K24" s="22"/>
      <c r="L24" s="22"/>
      <c r="M24" s="23"/>
    </row>
    <row r="25" spans="1:13" ht="13.5" thickBot="1" x14ac:dyDescent="0.25">
      <c r="C25" s="3" t="str">
        <f t="shared" si="0"/>
        <v>INTERNAL_BUMP_STOP_CONTACT</v>
      </c>
      <c r="D25" s="21" t="s">
        <v>52</v>
      </c>
      <c r="E25" s="22">
        <v>3602.0733</v>
      </c>
      <c r="F25" s="22">
        <v>-688.98</v>
      </c>
      <c r="G25" s="23">
        <v>242.3852</v>
      </c>
      <c r="H25" s="24"/>
      <c r="I25" s="22"/>
      <c r="J25" s="23"/>
      <c r="K25" s="24"/>
      <c r="L25" s="22"/>
      <c r="M25" s="23"/>
    </row>
    <row r="26" spans="1:13" ht="13.5" thickBot="1" x14ac:dyDescent="0.25">
      <c r="C26" s="3" t="str">
        <f t="shared" si="0"/>
        <v>INTERNAL_BUMP_STOP_ATTACHMENT</v>
      </c>
      <c r="D26" s="21" t="s">
        <v>53</v>
      </c>
      <c r="E26" s="22">
        <v>3601.9638</v>
      </c>
      <c r="F26" s="22">
        <v>-684.38199999999995</v>
      </c>
      <c r="G26" s="23">
        <v>304.6567</v>
      </c>
      <c r="H26" s="24"/>
      <c r="I26" s="22"/>
      <c r="J26" s="23"/>
      <c r="K26" s="24"/>
      <c r="L26" s="22"/>
      <c r="M26" s="23"/>
    </row>
  </sheetData>
  <mergeCells count="3">
    <mergeCell ref="D1:G1"/>
    <mergeCell ref="H1:J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Rear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Baskett</dc:creator>
  <cp:lastModifiedBy>Jeff Baskett</cp:lastModifiedBy>
  <dcterms:created xsi:type="dcterms:W3CDTF">2019-12-02T11:20:52Z</dcterms:created>
  <dcterms:modified xsi:type="dcterms:W3CDTF">2022-09-16T15:58:43Z</dcterms:modified>
</cp:coreProperties>
</file>