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temp/schalllab-spatial/config/"/>
    </mc:Choice>
  </mc:AlternateContent>
  <bookViews>
    <workbookView xWindow="0" yWindow="460" windowWidth="24500" windowHeight="19940" tabRatio="500" activeTab="3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2" i="6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<sst xmlns="http://schemas.openxmlformats.org/spreadsheetml/2006/main" count="1584" uniqueCount="393">
  <si>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</si>
  <si>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</si>
  <si>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</si>
  <si>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</si>
  <si>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</si>
  <si>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</si>
  <si>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</si>
  <si>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</si>
  <si>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</si>
  <si>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</si>
  <si>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</si>
  <si>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</si>
  <si>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</si>
  <si>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</si>
  <si>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</si>
  <si>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</si>
  <si>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</si>
  <si>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</si>
  <si>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</si>
  <si>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</si>
  <si>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</si>
  <si>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</si>
  <si>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</si>
  <si>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</si>
  <si>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</si>
  <si>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</si>
  <si>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</si>
  <si>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</si>
  <si>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</si>
  <si>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</si>
  <si>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</si>
  <si>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</si>
  <si>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</si>
  <si>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</si>
  <si>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</si>
  <si>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</si>
  <si>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</si>
  <si>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</si>
  <si>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</si>
  <si>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</si>
  <si>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</si>
  <si>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</si>
  <si>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</si>
  <si>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</si>
  <si>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</si>
  <si>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</si>
  <si>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</si>
  <si>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</si>
  <si>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</si>
  <si>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</si>
  <si>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</si>
  <si>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</si>
  <si>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</si>
  <si>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</si>
  <si>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</si>
  <si>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</si>
  <si>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</si>
  <si>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</si>
  <si>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</si>
  <si>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</si>
  <si>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</si>
  <si>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</si>
  <si>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</si>
  <si>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</si>
  <si>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</si>
  <si>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</si>
  <si>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</si>
  <si>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</si>
  <si>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</si>
  <si>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</si>
  <si>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</si>
  <si>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</si>
  <si>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</si>
  <si>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</si>
  <si>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</si>
  <si>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</si>
  <si>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</si>
  <si>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</si>
  <si>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</si>
  <si>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</si>
  <si>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</si>
  <si>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</si>
  <si>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</si>
  <si>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</si>
  <si>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</si>
  <si>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</si>
  <si>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</si>
  <si>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</si>
  <si>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</si>
  <si>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</si>
  <si>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</si>
  <si>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</si>
  <si>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</si>
  <si>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</si>
  <si>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</si>
  <si>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</si>
  <si>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</si>
  <si>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</si>
  <si>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</si>
  <si>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</si>
  <si>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</si>
  <si>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</si>
  <si>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</si>
  <si>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</si>
  <si>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</si>
  <si>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</si>
  <si>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</si>
  <si>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</si>
  <si>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</si>
  <si>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</si>
  <si>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</si>
  <si>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</si>
  <si>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</si>
  <si>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</si>
  <si>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</si>
  <si>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</si>
  <si>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</si>
  <si>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</si>
  <si>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</si>
  <si>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</si>
  <si>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</si>
  <si>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</si>
  <si>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</si>
  <si>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</si>
  <si>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</si>
  <si>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</si>
  <si>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</si>
  <si>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</si>
  <si>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</si>
  <si>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</si>
  <si>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</si>
  <si>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</si>
  <si>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</si>
  <si>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</si>
  <si>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</si>
  <si>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</si>
  <si>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</si>
  <si>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</si>
  <si>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</si>
  <si>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</si>
  <si>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</si>
  <si>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</si>
  <si>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</si>
  <si>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</si>
  <si>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</si>
  <si>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</si>
  <si>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</si>
  <si>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</si>
  <si>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</si>
  <si>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</si>
  <si>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</si>
  <si>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</si>
  <si>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</si>
  <si>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</si>
  <si>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</si>
  <si>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</si>
  <si>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</si>
  <si>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</si>
  <si>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</si>
  <si>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</si>
  <si>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</si>
  <si>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</si>
  <si>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</si>
  <si>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</si>
  <si>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</si>
  <si>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</si>
  <si>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</si>
  <si>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</si>
  <si>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</si>
  <si>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</si>
  <si>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</si>
  <si>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</si>
  <si>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</si>
  <si>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</si>
  <si>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</si>
  <si>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</si>
  <si>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</si>
  <si>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</si>
  <si>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</si>
  <si>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</si>
  <si>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</si>
  <si>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</si>
  <si>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</si>
  <si>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</si>
  <si>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</si>
  <si>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</si>
  <si>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</si>
  <si>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</si>
  <si>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</si>
  <si>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</si>
  <si>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</si>
  <si>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</si>
  <si>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</si>
  <si>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</si>
  <si>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</si>
  <si>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</si>
  <si>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</si>
  <si>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</si>
  <si>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</si>
  <si>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</si>
  <si>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</si>
  <si>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</si>
  <si>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</si>
  <si>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</si>
  <si>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</si>
  <si>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</si>
  <si>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</si>
  <si>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</si>
  <si>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</si>
  <si>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</si>
  <si>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</si>
  <si>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</si>
  <si>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</si>
  <si>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</si>
  <si>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</si>
  <si>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</si>
  <si>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</si>
  <si>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</si>
  <si>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</si>
  <si>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</si>
  <si>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</si>
  <si>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</si>
  <si>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</si>
  <si>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</si>
  <si>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</si>
  <si>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</si>
  <si>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</si>
  <si>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</si>
  <si>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</si>
  <si>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</si>
  <si>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</si>
  <si>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</si>
  <si>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</si>
  <si>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</si>
  <si>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</si>
  <si>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</si>
  <si>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</si>
  <si>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</si>
  <si>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</si>
  <si>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</si>
  <si>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</si>
  <si>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</si>
  <si>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</si>
  <si>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</si>
  <si>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</si>
  <si>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</si>
  <si>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</si>
  <si>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</si>
  <si>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</si>
  <si>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</si>
  <si>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</si>
  <si>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</si>
  <si>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</si>
  <si>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</si>
  <si>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</si>
  <si>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</si>
  <si>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</si>
  <si>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</si>
  <si>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</si>
  <si>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</si>
  <si>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</si>
  <si>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</si>
  <si>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</si>
  <si>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</si>
  <si>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</si>
  <si>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</si>
  <si>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</si>
  <si>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</si>
  <si>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</si>
  <si>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</si>
  <si>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</si>
  <si>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</si>
  <si>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</si>
  <si>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</si>
  <si>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</si>
  <si>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</si>
  <si>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</si>
  <si>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</si>
  <si>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</si>
  <si>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</si>
  <si>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</si>
  <si>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</si>
  <si>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</si>
  <si>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</si>
  <si>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</si>
  <si>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</si>
  <si>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</si>
  <si>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</si>
  <si>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</si>
  <si>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</si>
  <si>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</si>
  <si>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</si>
  <si>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</si>
  <si>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</si>
  <si>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</si>
  <si>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</si>
  <si>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</si>
  <si>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</si>
  <si>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</si>
  <si>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</si>
  <si>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</si>
  <si>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</si>
  <si>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</si>
  <si>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</si>
  <si>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</si>
  <si>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</si>
  <si>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</si>
  <si>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</si>
  <si>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</si>
  <si>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</si>
  <si>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</si>
  <si>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</si>
  <si>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</si>
  <si>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</si>
  <si>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</si>
  <si>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</si>
  <si>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</si>
  <si>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</si>
  <si>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</si>
  <si>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</si>
  <si>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</si>
  <si>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</si>
  <si>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</si>
  <si>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</si>
  <si>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</si>
  <si>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</si>
  <si>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</si>
  <si>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</si>
  <si>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</si>
  <si>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</si>
  <si>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</si>
  <si>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</si>
  <si>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</si>
  <si>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</si>
  <si>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</si>
  <si>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</si>
  <si>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</si>
  <si>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</si>
  <si>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</si>
  <si>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</si>
  <si>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</si>
  <si>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</si>
  <si>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</si>
  <si>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</si>
  <si>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</si>
  <si>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</si>
  <si>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</si>
  <si>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</si>
  <si>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</si>
  <si>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</si>
  <si>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</si>
  <si>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</si>
  <si>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</si>
  <si>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</si>
  <si>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</si>
  <si>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</si>
  <si>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</si>
  <si>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</si>
  <si>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</si>
  <si>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</si>
  <si>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</si>
  <si>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</si>
  <si>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</si>
  <si>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</si>
  <si>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</si>
  <si>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</si>
  <si>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</si>
  <si>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</si>
  <si>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</si>
  <si>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</si>
  <si>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</si>
  <si>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</si>
  <si>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</si>
  <si>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</si>
  <si>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</si>
  <si>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</si>
  <si>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</si>
  <si>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Users/Kaleb/dataProcessed/Init_SetUp-160802-144253/Channel*/chan*.mat</t>
  </si>
  <si>
    <t>Users/Kaleb/dataProcessed/Init_SetUp-160711-151215/Channel*/chan*.mat</t>
  </si>
  <si>
    <t>Users/Kaleb/dataProcessed/Init_SetUp-160808-152950/Channel*/chan*.mat</t>
  </si>
  <si>
    <t>Users/Kaleb/dataProcessed/Init_SetUp-160811-145107/Channel*/chan*.mat</t>
  </si>
  <si>
    <t>Users/Kaleb/dataProcessed/Init_SetUp-160812-150028/Channel*/chan*.mat</t>
  </si>
  <si>
    <t>Users/Kaleb/dataProcessed/Init_SetUp-160816-145437/Channel*/chan*.mat</t>
  </si>
  <si>
    <t>Users/Kaleb/dataProcessed/Init_SetUp-160819-152223/Channel*/chan*.mat</t>
  </si>
  <si>
    <t>Users/Kaleb/dataProcessed/Init_SetUp-160829-153146/Channel*/chan*.mat</t>
  </si>
  <si>
    <t>Users/Kaleb/dataProcessed/Init_SetUp-160831-144727/Channel*/chan*.mat</t>
  </si>
  <si>
    <t>Users/Kaleb/dataProcessed/Init_SetUp-160909-132302/Channel*/chan*.mat</t>
  </si>
  <si>
    <t>Users/Kaleb/dataProcessed/Init_SetUp-160912-135839/Channel*/chan*.mat</t>
  </si>
  <si>
    <t>Users/Kaleb/dataProcessed/Init_SetUp-160921-141512/Channel*/chan*.mat</t>
  </si>
  <si>
    <t>Users/Kaleb/dataProcessed/Init_SetUp-160926-134654/Channel*/chan*.mat</t>
  </si>
  <si>
    <t>Users/Kaleb/dataProcessed/Init_SetUp-160928-132038/Channel*/chan*.mat</t>
  </si>
  <si>
    <t>Users/Kaleb/dataProcessed/Init_SetUp-161003-134515/Channel*/chan*.mat</t>
  </si>
  <si>
    <t>Users/Kaleb/dataProcessed/Init_SetUp-161005-134520/Channel*/chan*.mat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</si>
</sst>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3"/>
  <sheetViews>
    <sheetView topLeftCell="J1" workbookViewId="0">
      <selection activeCell="A12" sqref="A12:XFD12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</cols>
  <sheetData>
    <row r="1" spans="1:26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123</v>
      </c>
      <c r="I2" s="2" t="s">
        <v>228</v>
      </c>
      <c r="J2" s="2" t="s">
        <v>206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</row>
    <row r="3" spans="1:26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124</v>
      </c>
      <c r="I3" s="1" t="s">
        <v>185</v>
      </c>
      <c r="J3" s="1" t="s">
        <v>207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</row>
    <row r="4" spans="1:26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125</v>
      </c>
      <c r="I4" s="1" t="s">
        <v>186</v>
      </c>
      <c r="J4" s="1" t="s">
        <v>208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</row>
    <row r="5" spans="1:26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126</v>
      </c>
      <c r="I5" s="1" t="s">
        <v>187</v>
      </c>
      <c r="J5" s="1" t="s">
        <v>209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</row>
    <row r="6" spans="1:26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127</v>
      </c>
      <c r="I6" s="1" t="s">
        <v>188</v>
      </c>
      <c r="J6" s="1" t="s">
        <v>210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</row>
    <row r="7" spans="1:26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128</v>
      </c>
      <c r="I7" s="1" t="s">
        <v>189</v>
      </c>
      <c r="J7" s="1" t="s">
        <v>211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</row>
    <row r="8" spans="1:26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129</v>
      </c>
      <c r="I8" s="1" t="s">
        <v>190</v>
      </c>
      <c r="J8" s="1" t="s">
        <v>212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</row>
    <row r="9" spans="1:26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130</v>
      </c>
      <c r="I9" s="1" t="s">
        <v>191</v>
      </c>
      <c r="J9" s="1" t="s">
        <v>213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131</v>
      </c>
      <c r="I10" s="1" t="s">
        <v>192</v>
      </c>
      <c r="J10" s="1" t="s">
        <v>214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132</v>
      </c>
      <c r="I11" s="1" t="s">
        <v>193</v>
      </c>
      <c r="J11" s="1" t="s">
        <v>215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</row>
    <row r="12" spans="1:26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133</v>
      </c>
      <c r="I12" s="1" t="s">
        <v>194</v>
      </c>
      <c r="J12" s="1" t="s">
        <v>216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134</v>
      </c>
      <c r="I13" s="1" t="s">
        <v>195</v>
      </c>
      <c r="J13" s="1" t="s">
        <v>217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135</v>
      </c>
      <c r="I14" s="1" t="s">
        <v>196</v>
      </c>
      <c r="J14" s="1" t="s">
        <v>218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</row>
    <row r="15" spans="1:26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136</v>
      </c>
      <c r="I15" s="1" t="s">
        <v>197</v>
      </c>
      <c r="J15" s="1" t="s">
        <v>219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</row>
    <row r="16" spans="1:26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137</v>
      </c>
      <c r="I16" s="1" t="s">
        <v>198</v>
      </c>
      <c r="J16" s="1" t="s">
        <v>220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</row>
    <row r="17" spans="1:26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138</v>
      </c>
      <c r="I17" s="1" t="s">
        <v>199</v>
      </c>
      <c r="J17" s="1" t="s">
        <v>221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</row>
    <row r="18" spans="1:26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139</v>
      </c>
      <c r="I18" s="1" t="s">
        <v>200</v>
      </c>
      <c r="J18" s="1" t="s">
        <v>222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</row>
    <row r="19" spans="1:26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140</v>
      </c>
      <c r="I19" s="1" t="s">
        <v>201</v>
      </c>
      <c r="J19" s="1" t="s">
        <v>223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</row>
    <row r="20" spans="1:26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141</v>
      </c>
      <c r="I20" s="1" t="s">
        <v>202</v>
      </c>
      <c r="J20" s="1" t="s">
        <v>224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</row>
    <row r="21" spans="1:26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142</v>
      </c>
      <c r="I21" s="1" t="s">
        <v>203</v>
      </c>
      <c r="J21" s="1" t="s">
        <v>225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</row>
    <row r="22" spans="1:26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143</v>
      </c>
      <c r="I22" s="1" t="s">
        <v>204</v>
      </c>
      <c r="J22" s="1" t="s">
        <v>226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</row>
    <row r="23" spans="1:26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144</v>
      </c>
      <c r="I23" s="1" t="s">
        <v>205</v>
      </c>
      <c r="J23" s="1" t="s">
        <v>227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opLeftCell="I1" workbookViewId="0">
      <selection activeCell="M29" sqref="M2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145</v>
      </c>
      <c r="I2" s="1" t="s">
        <v>229</v>
      </c>
      <c r="J2" s="2" t="s">
        <v>248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</row>
    <row r="3" spans="1:26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146</v>
      </c>
      <c r="I3" s="1" t="s">
        <v>230</v>
      </c>
      <c r="J3" s="2" t="s">
        <v>249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</row>
    <row r="4" spans="1:26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147</v>
      </c>
      <c r="I4" s="1" t="s">
        <v>231</v>
      </c>
      <c r="J4" s="2" t="s">
        <v>250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</row>
    <row r="5" spans="1:26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148</v>
      </c>
      <c r="I5" s="1" t="s">
        <v>232</v>
      </c>
      <c r="J5" s="2" t="s">
        <v>251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</row>
    <row r="6" spans="1:26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149</v>
      </c>
      <c r="I6" s="1" t="s">
        <v>233</v>
      </c>
      <c r="J6" s="2" t="s">
        <v>252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</row>
    <row r="7" spans="1:26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150</v>
      </c>
      <c r="I7" s="1" t="s">
        <v>234</v>
      </c>
      <c r="J7" s="2" t="s">
        <v>253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</row>
    <row r="8" spans="1:26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151</v>
      </c>
      <c r="I8" s="1" t="s">
        <v>235</v>
      </c>
      <c r="J8" s="2" t="s">
        <v>254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</row>
    <row r="9" spans="1:26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152</v>
      </c>
      <c r="I9" s="1" t="s">
        <v>236</v>
      </c>
      <c r="J9" s="2" t="s">
        <v>255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153</v>
      </c>
      <c r="I10" s="1" t="s">
        <v>237</v>
      </c>
      <c r="J10" s="2" t="s">
        <v>256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154</v>
      </c>
      <c r="I11" s="1" t="s">
        <v>238</v>
      </c>
      <c r="J11" s="2" t="s">
        <v>257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</row>
    <row r="12" spans="1:26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155</v>
      </c>
      <c r="I12" s="1" t="s">
        <v>239</v>
      </c>
      <c r="J12" s="2" t="s">
        <v>258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156</v>
      </c>
      <c r="I13" s="1" t="s">
        <v>240</v>
      </c>
      <c r="J13" s="2" t="s">
        <v>259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157</v>
      </c>
      <c r="I14" s="1" t="s">
        <v>241</v>
      </c>
      <c r="J14" s="2" t="s">
        <v>260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</row>
    <row r="15" spans="1:26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158</v>
      </c>
      <c r="I15" s="1" t="s">
        <v>242</v>
      </c>
      <c r="J15" s="2" t="s">
        <v>261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</row>
    <row r="16" spans="1:26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159</v>
      </c>
      <c r="I16" s="1" t="s">
        <v>243</v>
      </c>
      <c r="J16" s="2" t="s">
        <v>262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</row>
    <row r="17" spans="1:26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160</v>
      </c>
      <c r="I17" s="1" t="s">
        <v>244</v>
      </c>
      <c r="J17" s="2" t="s">
        <v>263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</row>
    <row r="18" spans="1:26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161</v>
      </c>
      <c r="I18" s="1" t="s">
        <v>245</v>
      </c>
      <c r="J18" s="2" t="s">
        <v>264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</row>
    <row r="19" spans="1:26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162</v>
      </c>
      <c r="I19" s="1" t="s">
        <v>246</v>
      </c>
      <c r="J19" s="2" t="s">
        <v>265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</row>
    <row r="20" spans="1:26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163</v>
      </c>
      <c r="I20" s="1" t="s">
        <v>247</v>
      </c>
      <c r="J20" s="2" t="s">
        <v>266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88"/>
  <sheetViews>
    <sheetView workbookViewId="0">
      <selection activeCell="AA10" sqref="AA10:AA13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27.1640625" style="1" customWidth="1"/>
    <col min="28" max="16384" width="10.83203125" style="1"/>
  </cols>
  <sheetData>
    <row r="1" spans="1:27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7" t="s">
        <v>91</v>
      </c>
      <c r="U1" s="37" t="s">
        <v>92</v>
      </c>
      <c r="V1" s="37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7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164</v>
      </c>
      <c r="I2" s="19" t="s">
        <v>279</v>
      </c>
      <c r="J2" s="19" t="s">
        <v>267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114</v>
      </c>
      <c r="Y2" s="32">
        <v>1</v>
      </c>
      <c r="Z2" s="19">
        <v>2</v>
      </c>
    </row>
    <row r="3" spans="1:27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165</v>
      </c>
      <c r="I3" s="19" t="s">
        <v>280</v>
      </c>
      <c r="J3" s="19" t="s">
        <v>268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114</v>
      </c>
      <c r="Y3" s="32">
        <v>1</v>
      </c>
      <c r="Z3" s="19">
        <v>2</v>
      </c>
    </row>
    <row r="4" spans="1:27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166</v>
      </c>
      <c r="I4" s="19" t="s">
        <v>281</v>
      </c>
      <c r="J4" s="19" t="s">
        <v>269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114</v>
      </c>
      <c r="Y4" s="32">
        <v>1</v>
      </c>
      <c r="Z4" s="19">
        <v>3</v>
      </c>
    </row>
    <row r="5" spans="1:27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167</v>
      </c>
      <c r="I5" s="19" t="s">
        <v>282</v>
      </c>
      <c r="J5" s="19" t="s">
        <v>270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114</v>
      </c>
      <c r="Y5" s="32">
        <v>1</v>
      </c>
      <c r="Z5" s="19">
        <v>4</v>
      </c>
    </row>
    <row r="6" spans="1:27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168</v>
      </c>
      <c r="I6" s="19" t="s">
        <v>283</v>
      </c>
      <c r="J6" s="19" t="s">
        <v>271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114</v>
      </c>
      <c r="Y6" s="32">
        <v>1</v>
      </c>
      <c r="Z6" s="19">
        <v>4</v>
      </c>
    </row>
    <row r="7" spans="1:27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169</v>
      </c>
      <c r="I7" s="19" t="s">
        <v>284</v>
      </c>
      <c r="J7" s="19" t="s">
        <v>272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114</v>
      </c>
      <c r="Y7" s="32">
        <v>1</v>
      </c>
      <c r="Z7" s="19">
        <v>5</v>
      </c>
    </row>
    <row r="8" spans="1:27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170</v>
      </c>
      <c r="I8" s="19" t="s">
        <v>285</v>
      </c>
      <c r="J8" s="19" t="s">
        <v>273</v>
      </c>
      <c r="K8" s="19" t="s">
        <v>49</v>
      </c>
      <c r="L8" s="19" t="s">
        <v>87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114</v>
      </c>
      <c r="Y8" s="32">
        <v>1</v>
      </c>
      <c r="Z8" s="19">
        <v>5</v>
      </c>
    </row>
    <row r="9" spans="1:27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171</v>
      </c>
      <c r="I9" s="19" t="s">
        <v>286</v>
      </c>
      <c r="J9" s="19" t="s">
        <v>274</v>
      </c>
      <c r="K9" s="19" t="s">
        <v>49</v>
      </c>
      <c r="L9" s="19" t="s">
        <v>87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114</v>
      </c>
      <c r="Y9" s="32">
        <v>1</v>
      </c>
      <c r="Z9" s="19">
        <v>5</v>
      </c>
    </row>
    <row r="10" spans="1:27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172</v>
      </c>
      <c r="I10" s="19" t="s">
        <v>287</v>
      </c>
      <c r="J10" s="19" t="s">
        <v>275</v>
      </c>
      <c r="K10" s="19" t="s">
        <v>49</v>
      </c>
      <c r="L10" s="19" t="s">
        <v>87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116</v>
      </c>
      <c r="Y10" s="32">
        <v>1</v>
      </c>
      <c r="Z10" s="19">
        <v>6</v>
      </c>
      <c r="AA10" s="7"/>
    </row>
    <row r="11" spans="1:27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173</v>
      </c>
      <c r="I11" s="19" t="s">
        <v>288</v>
      </c>
      <c r="J11" s="19" t="s">
        <v>276</v>
      </c>
      <c r="K11" s="19" t="s">
        <v>49</v>
      </c>
      <c r="L11" s="19" t="s">
        <v>87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116</v>
      </c>
      <c r="Y11" s="32">
        <v>1</v>
      </c>
      <c r="Z11" s="19">
        <v>7</v>
      </c>
      <c r="AA11" s="7"/>
    </row>
    <row r="12" spans="1:27" x14ac:dyDescent="0.2">
      <c r="A12" s="19" t="s">
        <v>111</v>
      </c>
      <c r="B12" s="25" t="s">
        <v>112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63</v>
      </c>
      <c r="H12" s="7" t="s">
        <v>174</v>
      </c>
      <c r="I12" s="19" t="s">
        <v>289</v>
      </c>
      <c r="J12" s="19" t="s">
        <v>277</v>
      </c>
      <c r="K12" s="19" t="s">
        <v>49</v>
      </c>
      <c r="L12" s="19" t="s">
        <v>87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116</v>
      </c>
      <c r="Y12" s="32">
        <v>1</v>
      </c>
      <c r="Z12" s="19">
        <v>8</v>
      </c>
      <c r="AA12" s="7"/>
    </row>
    <row r="13" spans="1:27" x14ac:dyDescent="0.2">
      <c r="A13" s="19" t="s">
        <v>111</v>
      </c>
      <c r="B13" s="25" t="s">
        <v>112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63</v>
      </c>
      <c r="H13" s="7" t="s">
        <v>175</v>
      </c>
      <c r="I13" s="19" t="s">
        <v>290</v>
      </c>
      <c r="J13" s="19" t="s">
        <v>278</v>
      </c>
      <c r="K13" s="19" t="s">
        <v>49</v>
      </c>
      <c r="L13" s="19" t="s">
        <v>87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116</v>
      </c>
      <c r="Y13" s="32">
        <v>1</v>
      </c>
      <c r="Z13" s="19">
        <v>9</v>
      </c>
      <c r="AA13" s="7"/>
    </row>
    <row r="14" spans="1:27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7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7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topLeftCell="G1" workbookViewId="0">
      <selection activeCell="I2" sqref="I2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42.6640625" customWidth="1"/>
    <col min="11" max="11" width="27.83203125" customWidth="1"/>
    <col min="12" max="12" width="14" customWidth="1"/>
    <col min="14" max="14" width="18.83203125" customWidth="1"/>
    <col min="21" max="23" width="30" customWidth="1"/>
    <col min="24" max="24" width="19" customWidth="1"/>
    <col min="25" max="25" width="105.5" customWidth="1"/>
    <col min="26" max="27" width="30" customWidth="1"/>
  </cols>
  <sheetData>
    <row r="1" spans="1:27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120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81</v>
      </c>
    </row>
    <row r="2" spans="1:27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378</v>
      </c>
      <c r="J2" s="7" t="s">
        <v>291</v>
      </c>
      <c r="K2" s="7" t="s">
        <v>121</v>
      </c>
      <c r="L2" s="7" t="s">
        <v>49</v>
      </c>
      <c r="M2" s="7" t="s">
        <v>87</v>
      </c>
      <c r="N2" s="7" t="s">
        <v>3</v>
      </c>
      <c r="O2" s="7" t="s">
        <v>3</v>
      </c>
      <c r="P2" s="7" t="s">
        <v>36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>V2-U2</f>
        <v>3800</v>
      </c>
      <c r="X2" s="27">
        <v>150</v>
      </c>
      <c r="Y2" s="33" t="s">
        <v>114</v>
      </c>
      <c r="Z2" s="7">
        <v>1</v>
      </c>
      <c r="AA2" s="27">
        <v>1</v>
      </c>
    </row>
    <row r="3" spans="1:27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375</v>
      </c>
      <c r="J3" s="7" t="s">
        <v>292</v>
      </c>
      <c r="K3" s="7" t="s">
        <v>121</v>
      </c>
      <c r="L3" s="7" t="s">
        <v>49</v>
      </c>
      <c r="M3" s="7" t="s">
        <v>87</v>
      </c>
      <c r="N3" s="7" t="s">
        <v>3</v>
      </c>
      <c r="O3" s="7" t="s">
        <v>3</v>
      </c>
      <c r="P3" s="7" t="s">
        <v>36</v>
      </c>
      <c r="Q3" s="27" t="s">
        <v>0</v>
      </c>
      <c r="R3" s="27" t="s">
        <v>1</v>
      </c>
      <c r="S3" s="31">
        <v>3</v>
      </c>
      <c r="T3" s="31">
        <v>-2</v>
      </c>
      <c r="U3" s="35">
        <v>17200</v>
      </c>
      <c r="V3" s="35">
        <v>21000</v>
      </c>
      <c r="W3" s="36">
        <f t="shared" ref="W3:W24" si="0">V3-U3</f>
        <v>3800</v>
      </c>
      <c r="X3" s="27">
        <v>150</v>
      </c>
      <c r="Y3" s="33" t="s">
        <v>114</v>
      </c>
      <c r="Z3" s="7">
        <v>1</v>
      </c>
      <c r="AA3" s="27">
        <v>1</v>
      </c>
    </row>
    <row r="4" spans="1:27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376</v>
      </c>
      <c r="J4" s="7" t="s">
        <v>293</v>
      </c>
      <c r="K4" s="7" t="s">
        <v>121</v>
      </c>
      <c r="L4" s="7" t="s">
        <v>49</v>
      </c>
      <c r="M4" s="7" t="s">
        <v>87</v>
      </c>
      <c r="N4" s="7" t="s">
        <v>3</v>
      </c>
      <c r="O4" s="7" t="s">
        <v>3</v>
      </c>
      <c r="P4" s="7" t="s">
        <v>36</v>
      </c>
      <c r="Q4" s="27" t="s">
        <v>0</v>
      </c>
      <c r="R4" s="27" t="s">
        <v>5</v>
      </c>
      <c r="S4" s="31">
        <v>3</v>
      </c>
      <c r="T4" s="31">
        <v>-1</v>
      </c>
      <c r="U4" s="35">
        <v>17200</v>
      </c>
      <c r="V4" s="35">
        <v>21500</v>
      </c>
      <c r="W4" s="36">
        <f t="shared" si="0"/>
        <v>4300</v>
      </c>
      <c r="X4" s="27">
        <v>150</v>
      </c>
      <c r="Y4" s="33" t="s">
        <v>114</v>
      </c>
      <c r="Z4" s="7">
        <v>1</v>
      </c>
      <c r="AA4" s="27">
        <v>2</v>
      </c>
    </row>
    <row r="5" spans="1:27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377</v>
      </c>
      <c r="J5" s="7" t="s">
        <v>294</v>
      </c>
      <c r="K5" s="7" t="s">
        <v>121</v>
      </c>
      <c r="L5" s="7" t="s">
        <v>49</v>
      </c>
      <c r="M5" s="7" t="s">
        <v>87</v>
      </c>
      <c r="N5" s="7" t="s">
        <v>3</v>
      </c>
      <c r="O5" s="7" t="s">
        <v>3</v>
      </c>
      <c r="P5" s="7" t="s">
        <v>36</v>
      </c>
      <c r="Q5" s="27" t="s">
        <v>4</v>
      </c>
      <c r="R5" s="27" t="s">
        <v>1</v>
      </c>
      <c r="S5" s="31">
        <v>2</v>
      </c>
      <c r="T5" s="31">
        <v>-2</v>
      </c>
      <c r="U5" s="35">
        <v>18000</v>
      </c>
      <c r="V5" s="35">
        <v>22000</v>
      </c>
      <c r="W5" s="36">
        <f t="shared" si="0"/>
        <v>4000</v>
      </c>
      <c r="X5" s="27">
        <v>150</v>
      </c>
      <c r="Y5" s="33" t="s">
        <v>114</v>
      </c>
      <c r="Z5" s="7">
        <v>1</v>
      </c>
      <c r="AA5" s="27">
        <v>10</v>
      </c>
    </row>
    <row r="6" spans="1:27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379</v>
      </c>
      <c r="J6" s="7" t="s">
        <v>295</v>
      </c>
      <c r="K6" s="7" t="s">
        <v>121</v>
      </c>
      <c r="L6" s="7" t="s">
        <v>49</v>
      </c>
      <c r="M6" s="7" t="s">
        <v>87</v>
      </c>
      <c r="N6" s="7" t="s">
        <v>3</v>
      </c>
      <c r="O6" s="7" t="s">
        <v>3</v>
      </c>
      <c r="P6" s="7" t="s">
        <v>36</v>
      </c>
      <c r="Q6" s="27" t="s">
        <v>4</v>
      </c>
      <c r="R6" s="27" t="s">
        <v>1</v>
      </c>
      <c r="S6" s="31">
        <v>2</v>
      </c>
      <c r="T6" s="34">
        <v>-2</v>
      </c>
      <c r="U6" s="36">
        <v>18000</v>
      </c>
      <c r="V6" s="36">
        <v>25000</v>
      </c>
      <c r="W6" s="36">
        <f t="shared" si="0"/>
        <v>7000</v>
      </c>
      <c r="X6" s="27">
        <v>150</v>
      </c>
      <c r="Y6" s="33" t="s">
        <v>114</v>
      </c>
      <c r="Z6" s="7">
        <v>1</v>
      </c>
      <c r="AA6" s="27">
        <v>10</v>
      </c>
    </row>
    <row r="7" spans="1:27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380</v>
      </c>
      <c r="J7" s="7" t="s">
        <v>296</v>
      </c>
      <c r="K7" s="7" t="s">
        <v>121</v>
      </c>
      <c r="L7" s="7" t="s">
        <v>49</v>
      </c>
      <c r="M7" s="7" t="s">
        <v>87</v>
      </c>
      <c r="N7" s="7" t="s">
        <v>3</v>
      </c>
      <c r="O7" s="7" t="s">
        <v>3</v>
      </c>
      <c r="P7" s="7" t="s">
        <v>36</v>
      </c>
      <c r="Q7" s="27" t="s">
        <v>0</v>
      </c>
      <c r="R7" s="27" t="s">
        <v>1</v>
      </c>
      <c r="S7" s="31">
        <v>3</v>
      </c>
      <c r="T7" s="31">
        <v>-2</v>
      </c>
      <c r="U7" s="35">
        <v>18000</v>
      </c>
      <c r="V7" s="35">
        <v>22000</v>
      </c>
      <c r="W7" s="36">
        <f t="shared" si="0"/>
        <v>4000</v>
      </c>
      <c r="X7" s="27">
        <v>150</v>
      </c>
      <c r="Y7" s="33" t="s">
        <v>114</v>
      </c>
      <c r="Z7" s="7">
        <v>1</v>
      </c>
      <c r="AA7" s="27">
        <v>1</v>
      </c>
    </row>
    <row r="8" spans="1:27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381</v>
      </c>
      <c r="J8" s="7" t="s">
        <v>297</v>
      </c>
      <c r="K8" s="7" t="s">
        <v>121</v>
      </c>
      <c r="L8" s="7" t="s">
        <v>49</v>
      </c>
      <c r="M8" s="7" t="s">
        <v>87</v>
      </c>
      <c r="N8" s="7" t="s">
        <v>3</v>
      </c>
      <c r="O8" s="7" t="s">
        <v>3</v>
      </c>
      <c r="P8" s="7" t="s">
        <v>36</v>
      </c>
      <c r="Q8" s="27" t="s">
        <v>23</v>
      </c>
      <c r="R8" s="27" t="s">
        <v>1</v>
      </c>
      <c r="S8" s="31">
        <v>4</v>
      </c>
      <c r="T8" s="31">
        <v>-2</v>
      </c>
      <c r="U8" s="35">
        <v>18000</v>
      </c>
      <c r="V8" s="35">
        <v>25000</v>
      </c>
      <c r="W8" s="36">
        <f t="shared" si="0"/>
        <v>7000</v>
      </c>
      <c r="X8" s="27">
        <v>150</v>
      </c>
      <c r="Y8" s="33" t="s">
        <v>114</v>
      </c>
      <c r="Z8" s="7">
        <v>1</v>
      </c>
      <c r="AA8" s="27">
        <v>11</v>
      </c>
    </row>
    <row r="9" spans="1:27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382</v>
      </c>
      <c r="J9" s="7" t="s">
        <v>298</v>
      </c>
      <c r="K9" s="7" t="s">
        <v>121</v>
      </c>
      <c r="L9" s="7" t="s">
        <v>49</v>
      </c>
      <c r="M9" s="7" t="s">
        <v>87</v>
      </c>
      <c r="N9" s="7" t="s">
        <v>3</v>
      </c>
      <c r="O9" s="7" t="s">
        <v>3</v>
      </c>
      <c r="P9" s="7" t="s">
        <v>36</v>
      </c>
      <c r="Q9" s="27" t="s">
        <v>23</v>
      </c>
      <c r="R9" s="27" t="s">
        <v>5</v>
      </c>
      <c r="S9" s="31">
        <v>4</v>
      </c>
      <c r="T9" s="31">
        <v>-1</v>
      </c>
      <c r="U9" s="35">
        <v>18000</v>
      </c>
      <c r="V9" s="35">
        <v>25000</v>
      </c>
      <c r="W9" s="36">
        <f t="shared" si="0"/>
        <v>7000</v>
      </c>
      <c r="X9" s="27">
        <v>150</v>
      </c>
      <c r="Y9" s="33" t="s">
        <v>114</v>
      </c>
      <c r="Z9" s="7">
        <v>1</v>
      </c>
      <c r="AA9" s="27">
        <v>12</v>
      </c>
    </row>
    <row r="10" spans="1:27" x14ac:dyDescent="0.2">
      <c r="A10" s="7" t="s">
        <v>111</v>
      </c>
      <c r="B10" s="25" t="s">
        <v>112</v>
      </c>
      <c r="C10" s="27">
        <v>139</v>
      </c>
      <c r="D10" s="11">
        <v>42601</v>
      </c>
      <c r="E10" s="27">
        <v>28</v>
      </c>
      <c r="F10" s="27" t="s">
        <v>15</v>
      </c>
      <c r="G10" s="27" t="s">
        <v>113</v>
      </c>
      <c r="H10" s="7" t="s">
        <v>25</v>
      </c>
      <c r="I10" s="7" t="s">
        <v>383</v>
      </c>
      <c r="J10" s="7" t="s">
        <v>299</v>
      </c>
      <c r="K10" s="7" t="s">
        <v>121</v>
      </c>
      <c r="L10" s="7" t="s">
        <v>49</v>
      </c>
      <c r="M10" s="7" t="s">
        <v>87</v>
      </c>
      <c r="N10" s="7" t="s">
        <v>3</v>
      </c>
      <c r="O10" s="7" t="s">
        <v>3</v>
      </c>
      <c r="P10" s="7" t="s">
        <v>36</v>
      </c>
      <c r="Q10" s="27" t="s">
        <v>23</v>
      </c>
      <c r="R10" s="27" t="s">
        <v>5</v>
      </c>
      <c r="S10" s="31">
        <v>4</v>
      </c>
      <c r="T10" s="31">
        <v>-1</v>
      </c>
      <c r="U10" s="35">
        <v>18000</v>
      </c>
      <c r="V10" s="35">
        <v>23800</v>
      </c>
      <c r="W10" s="36">
        <f t="shared" si="0"/>
        <v>5800</v>
      </c>
      <c r="X10" s="27">
        <v>150</v>
      </c>
      <c r="Y10" s="33" t="s">
        <v>114</v>
      </c>
      <c r="Z10" s="7">
        <v>1</v>
      </c>
      <c r="AA10" s="27">
        <v>12</v>
      </c>
    </row>
    <row r="11" spans="1:27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384</v>
      </c>
      <c r="J11" s="7" t="s">
        <v>300</v>
      </c>
      <c r="K11" s="7" t="s">
        <v>121</v>
      </c>
      <c r="L11" s="7" t="s">
        <v>49</v>
      </c>
      <c r="M11" s="7" t="s">
        <v>87</v>
      </c>
      <c r="N11" s="7" t="s">
        <v>3</v>
      </c>
      <c r="O11" s="7" t="s">
        <v>3</v>
      </c>
      <c r="P11" s="7" t="s">
        <v>36</v>
      </c>
      <c r="Q11" s="27" t="s">
        <v>23</v>
      </c>
      <c r="R11" s="27" t="s">
        <v>5</v>
      </c>
      <c r="S11" s="31">
        <v>4</v>
      </c>
      <c r="T11" s="31">
        <v>-1</v>
      </c>
      <c r="U11" s="35">
        <v>18000</v>
      </c>
      <c r="V11" s="35">
        <v>26000</v>
      </c>
      <c r="W11" s="36">
        <f t="shared" si="0"/>
        <v>8000</v>
      </c>
      <c r="X11" s="27">
        <v>150</v>
      </c>
      <c r="Y11" s="33" t="s">
        <v>114</v>
      </c>
      <c r="Z11" s="7">
        <v>1</v>
      </c>
      <c r="AA11" s="27">
        <v>12</v>
      </c>
    </row>
    <row r="12" spans="1:27" x14ac:dyDescent="0.2">
      <c r="A12" s="7" t="s">
        <v>111</v>
      </c>
      <c r="B12" s="25" t="s">
        <v>112</v>
      </c>
      <c r="C12" s="27" t="s">
        <v>118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385</v>
      </c>
      <c r="J12" s="7" t="s">
        <v>301</v>
      </c>
      <c r="K12" s="7" t="s">
        <v>121</v>
      </c>
      <c r="L12" s="7" t="s">
        <v>49</v>
      </c>
      <c r="M12" s="7" t="s">
        <v>87</v>
      </c>
      <c r="N12" s="7" t="s">
        <v>3</v>
      </c>
      <c r="O12" s="7" t="s">
        <v>3</v>
      </c>
      <c r="P12" s="7" t="s">
        <v>36</v>
      </c>
      <c r="Q12" s="27" t="s">
        <v>23</v>
      </c>
      <c r="R12" s="27" t="s">
        <v>8</v>
      </c>
      <c r="S12" s="31">
        <v>4</v>
      </c>
      <c r="T12" s="31">
        <v>3</v>
      </c>
      <c r="U12" s="35">
        <v>18000</v>
      </c>
      <c r="V12" s="35">
        <v>22000</v>
      </c>
      <c r="W12" s="36">
        <f t="shared" si="0"/>
        <v>4000</v>
      </c>
      <c r="X12" s="27">
        <v>150</v>
      </c>
      <c r="Y12" s="33" t="s">
        <v>114</v>
      </c>
      <c r="Z12" s="7">
        <v>1</v>
      </c>
      <c r="AA12" s="27">
        <v>13</v>
      </c>
    </row>
    <row r="13" spans="1:27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386</v>
      </c>
      <c r="J13" s="7" t="s">
        <v>302</v>
      </c>
      <c r="K13" s="7" t="s">
        <v>121</v>
      </c>
      <c r="L13" s="7" t="s">
        <v>49</v>
      </c>
      <c r="M13" s="7" t="s">
        <v>87</v>
      </c>
      <c r="N13" s="7" t="s">
        <v>3</v>
      </c>
      <c r="O13" s="7" t="s">
        <v>3</v>
      </c>
      <c r="P13" s="7" t="s">
        <v>36</v>
      </c>
      <c r="Q13" s="27" t="s">
        <v>4</v>
      </c>
      <c r="R13" s="27" t="s">
        <v>9</v>
      </c>
      <c r="S13" s="31">
        <v>2</v>
      </c>
      <c r="T13" s="31">
        <v>2</v>
      </c>
      <c r="U13" s="35">
        <v>18000</v>
      </c>
      <c r="V13" s="35">
        <v>23500</v>
      </c>
      <c r="W13" s="36">
        <f t="shared" si="0"/>
        <v>5500</v>
      </c>
      <c r="X13" s="27">
        <v>150</v>
      </c>
      <c r="Y13" s="33" t="s">
        <v>114</v>
      </c>
      <c r="Z13" s="7">
        <v>1</v>
      </c>
      <c r="AA13" s="27">
        <v>14</v>
      </c>
    </row>
    <row r="14" spans="1:27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386</v>
      </c>
      <c r="J14" s="7" t="s">
        <v>302</v>
      </c>
      <c r="K14" s="7" t="s">
        <v>121</v>
      </c>
      <c r="L14" s="7" t="s">
        <v>49</v>
      </c>
      <c r="M14" s="7" t="s">
        <v>87</v>
      </c>
      <c r="N14" s="7" t="s">
        <v>3</v>
      </c>
      <c r="O14" s="7" t="s">
        <v>3</v>
      </c>
      <c r="P14" s="7" t="s">
        <v>36</v>
      </c>
      <c r="Q14" s="27" t="s">
        <v>4</v>
      </c>
      <c r="R14" s="27" t="s">
        <v>5</v>
      </c>
      <c r="S14" s="31">
        <v>2</v>
      </c>
      <c r="T14" s="31">
        <v>-1</v>
      </c>
      <c r="U14" s="35">
        <v>15650</v>
      </c>
      <c r="V14" s="35">
        <v>21500</v>
      </c>
      <c r="W14" s="36">
        <f t="shared" si="0"/>
        <v>5850</v>
      </c>
      <c r="X14" s="27">
        <v>150</v>
      </c>
      <c r="Y14" s="7" t="s">
        <v>115</v>
      </c>
      <c r="Z14" s="7">
        <v>33</v>
      </c>
      <c r="AA14" s="27">
        <v>9</v>
      </c>
    </row>
    <row r="15" spans="1:27" x14ac:dyDescent="0.2">
      <c r="A15" s="7" t="s">
        <v>111</v>
      </c>
      <c r="B15" s="25" t="s">
        <v>112</v>
      </c>
      <c r="C15" s="27">
        <v>140</v>
      </c>
      <c r="D15" s="11">
        <v>42625</v>
      </c>
      <c r="E15" s="27">
        <v>28</v>
      </c>
      <c r="F15" s="27" t="s">
        <v>15</v>
      </c>
      <c r="G15" s="27" t="s">
        <v>113</v>
      </c>
      <c r="H15" s="7" t="s">
        <v>29</v>
      </c>
      <c r="I15" s="7" t="s">
        <v>387</v>
      </c>
      <c r="J15" s="7" t="s">
        <v>303</v>
      </c>
      <c r="K15" s="7" t="s">
        <v>121</v>
      </c>
      <c r="L15" s="7" t="s">
        <v>49</v>
      </c>
      <c r="M15" s="7" t="s">
        <v>87</v>
      </c>
      <c r="N15" s="7" t="s">
        <v>3</v>
      </c>
      <c r="O15" s="7" t="s">
        <v>3</v>
      </c>
      <c r="P15" s="7" t="s">
        <v>36</v>
      </c>
      <c r="Q15" s="27" t="s">
        <v>4</v>
      </c>
      <c r="R15" s="27" t="s">
        <v>9</v>
      </c>
      <c r="S15" s="31">
        <v>2</v>
      </c>
      <c r="T15" s="31">
        <v>2</v>
      </c>
      <c r="U15" s="35">
        <v>18000</v>
      </c>
      <c r="V15" s="35">
        <v>25500</v>
      </c>
      <c r="W15" s="36">
        <f t="shared" si="0"/>
        <v>7500</v>
      </c>
      <c r="X15" s="27">
        <v>150</v>
      </c>
      <c r="Y15" s="33" t="s">
        <v>114</v>
      </c>
      <c r="Z15" s="7">
        <v>1</v>
      </c>
      <c r="AA15" s="27">
        <v>14</v>
      </c>
    </row>
    <row r="16" spans="1:27" x14ac:dyDescent="0.2">
      <c r="A16" s="7" t="s">
        <v>111</v>
      </c>
      <c r="B16" s="25" t="s">
        <v>112</v>
      </c>
      <c r="C16" s="27">
        <v>140</v>
      </c>
      <c r="D16" s="11">
        <v>42625</v>
      </c>
      <c r="E16" s="27">
        <v>28</v>
      </c>
      <c r="F16" s="27" t="s">
        <v>15</v>
      </c>
      <c r="G16" s="27" t="s">
        <v>113</v>
      </c>
      <c r="H16" s="7" t="s">
        <v>29</v>
      </c>
      <c r="I16" s="7" t="s">
        <v>387</v>
      </c>
      <c r="J16" s="7" t="s">
        <v>303</v>
      </c>
      <c r="K16" s="7" t="s">
        <v>121</v>
      </c>
      <c r="L16" s="7" t="s">
        <v>49</v>
      </c>
      <c r="M16" s="7" t="s">
        <v>87</v>
      </c>
      <c r="N16" s="7" t="s">
        <v>3</v>
      </c>
      <c r="O16" s="7" t="s">
        <v>3</v>
      </c>
      <c r="P16" s="7" t="s">
        <v>36</v>
      </c>
      <c r="Q16" s="27" t="s">
        <v>4</v>
      </c>
      <c r="R16" s="27" t="s">
        <v>5</v>
      </c>
      <c r="S16" s="31">
        <v>2</v>
      </c>
      <c r="T16" s="31">
        <v>-1</v>
      </c>
      <c r="U16" s="35">
        <v>15650</v>
      </c>
      <c r="V16" s="35">
        <v>21500</v>
      </c>
      <c r="W16" s="36">
        <f t="shared" si="0"/>
        <v>5850</v>
      </c>
      <c r="X16" s="27">
        <v>150</v>
      </c>
      <c r="Y16" s="7" t="s">
        <v>115</v>
      </c>
      <c r="Z16" s="7">
        <v>33</v>
      </c>
      <c r="AA16" s="27">
        <v>9</v>
      </c>
    </row>
    <row r="17" spans="1:27" x14ac:dyDescent="0.2">
      <c r="A17" s="7" t="s">
        <v>111</v>
      </c>
      <c r="B17" s="25" t="s">
        <v>112</v>
      </c>
      <c r="C17" s="27">
        <v>141</v>
      </c>
      <c r="D17" s="11">
        <v>42634</v>
      </c>
      <c r="E17" s="27">
        <v>28</v>
      </c>
      <c r="F17" s="27" t="s">
        <v>15</v>
      </c>
      <c r="G17" s="27" t="s">
        <v>113</v>
      </c>
      <c r="H17" s="7" t="s">
        <v>30</v>
      </c>
      <c r="I17" s="7" t="s">
        <v>388</v>
      </c>
      <c r="J17" s="7" t="s">
        <v>304</v>
      </c>
      <c r="K17" s="7" t="s">
        <v>121</v>
      </c>
      <c r="L17" s="7" t="s">
        <v>49</v>
      </c>
      <c r="M17" s="7" t="s">
        <v>87</v>
      </c>
      <c r="N17" s="7" t="s">
        <v>3</v>
      </c>
      <c r="O17" s="7" t="s">
        <v>3</v>
      </c>
      <c r="P17" s="7" t="s">
        <v>36</v>
      </c>
      <c r="Q17" s="27" t="s">
        <v>31</v>
      </c>
      <c r="R17" s="27" t="s">
        <v>10</v>
      </c>
      <c r="S17" s="31">
        <v>0</v>
      </c>
      <c r="T17" s="31">
        <v>0</v>
      </c>
      <c r="U17" s="35">
        <v>18000</v>
      </c>
      <c r="V17" s="35">
        <v>19500</v>
      </c>
      <c r="W17" s="36">
        <f t="shared" si="0"/>
        <v>1500</v>
      </c>
      <c r="X17" s="27">
        <v>150</v>
      </c>
      <c r="Y17" s="33" t="s">
        <v>114</v>
      </c>
      <c r="Z17" s="7">
        <v>1</v>
      </c>
      <c r="AA17" s="27">
        <v>15</v>
      </c>
    </row>
    <row r="18" spans="1:27" x14ac:dyDescent="0.2">
      <c r="A18" s="7" t="s">
        <v>111</v>
      </c>
      <c r="B18" s="25" t="s">
        <v>112</v>
      </c>
      <c r="C18" s="27">
        <v>141</v>
      </c>
      <c r="D18" s="11">
        <v>42634</v>
      </c>
      <c r="E18" s="27">
        <v>28</v>
      </c>
      <c r="F18" s="27" t="s">
        <v>15</v>
      </c>
      <c r="G18" s="27" t="s">
        <v>113</v>
      </c>
      <c r="H18" s="7" t="s">
        <v>30</v>
      </c>
      <c r="I18" s="7" t="s">
        <v>388</v>
      </c>
      <c r="J18" s="7" t="s">
        <v>304</v>
      </c>
      <c r="K18" s="7" t="s">
        <v>121</v>
      </c>
      <c r="L18" s="7" t="s">
        <v>49</v>
      </c>
      <c r="M18" s="7" t="s">
        <v>87</v>
      </c>
      <c r="N18" s="7" t="s">
        <v>3</v>
      </c>
      <c r="O18" s="7" t="s">
        <v>3</v>
      </c>
      <c r="P18" s="7" t="s">
        <v>36</v>
      </c>
      <c r="Q18" s="27" t="s">
        <v>4</v>
      </c>
      <c r="R18" s="27" t="s">
        <v>5</v>
      </c>
      <c r="S18" s="31">
        <v>2</v>
      </c>
      <c r="T18" s="31">
        <v>-1</v>
      </c>
      <c r="U18" s="35">
        <v>15650</v>
      </c>
      <c r="V18" s="35">
        <v>24000</v>
      </c>
      <c r="W18" s="36">
        <f t="shared" si="0"/>
        <v>8350</v>
      </c>
      <c r="X18" s="27">
        <v>150</v>
      </c>
      <c r="Y18" s="7" t="s">
        <v>115</v>
      </c>
      <c r="Z18" s="7">
        <v>33</v>
      </c>
      <c r="AA18" s="27">
        <v>9</v>
      </c>
    </row>
    <row r="19" spans="1:27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389</v>
      </c>
      <c r="J19" s="7" t="s">
        <v>305</v>
      </c>
      <c r="K19" s="7" t="s">
        <v>121</v>
      </c>
      <c r="L19" s="7" t="s">
        <v>49</v>
      </c>
      <c r="M19" s="7" t="s">
        <v>87</v>
      </c>
      <c r="N19" s="7" t="s">
        <v>3</v>
      </c>
      <c r="O19" s="7" t="s">
        <v>3</v>
      </c>
      <c r="P19" s="7" t="s">
        <v>36</v>
      </c>
      <c r="Q19" s="27" t="s">
        <v>31</v>
      </c>
      <c r="R19" s="27" t="s">
        <v>1</v>
      </c>
      <c r="S19" s="31">
        <v>0</v>
      </c>
      <c r="T19" s="31">
        <v>-2</v>
      </c>
      <c r="U19" s="35">
        <v>18000</v>
      </c>
      <c r="V19" s="35">
        <v>18500</v>
      </c>
      <c r="W19" s="36">
        <f t="shared" si="0"/>
        <v>500</v>
      </c>
      <c r="X19" s="27">
        <v>150</v>
      </c>
      <c r="Y19" s="33" t="s">
        <v>114</v>
      </c>
      <c r="Z19" s="7">
        <v>1</v>
      </c>
      <c r="AA19" s="27">
        <v>16</v>
      </c>
    </row>
    <row r="20" spans="1:27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389</v>
      </c>
      <c r="J20" s="7" t="s">
        <v>305</v>
      </c>
      <c r="K20" s="7" t="s">
        <v>121</v>
      </c>
      <c r="L20" s="7" t="s">
        <v>49</v>
      </c>
      <c r="M20" s="7" t="s">
        <v>87</v>
      </c>
      <c r="N20" s="7" t="s">
        <v>3</v>
      </c>
      <c r="O20" s="7" t="s">
        <v>3</v>
      </c>
      <c r="P20" s="7" t="s">
        <v>36</v>
      </c>
      <c r="Q20" s="27" t="s">
        <v>4</v>
      </c>
      <c r="R20" s="27" t="s">
        <v>1</v>
      </c>
      <c r="S20" s="31">
        <v>2</v>
      </c>
      <c r="T20" s="31">
        <v>-2</v>
      </c>
      <c r="U20" s="35">
        <v>15650</v>
      </c>
      <c r="V20" s="35">
        <v>22300</v>
      </c>
      <c r="W20" s="36">
        <f t="shared" si="0"/>
        <v>6650</v>
      </c>
      <c r="X20" s="27">
        <v>150</v>
      </c>
      <c r="Y20" s="7" t="s">
        <v>115</v>
      </c>
      <c r="Z20" s="7">
        <v>33</v>
      </c>
      <c r="AA20" s="27">
        <v>10</v>
      </c>
    </row>
    <row r="21" spans="1:27" x14ac:dyDescent="0.2">
      <c r="A21" s="7" t="s">
        <v>111</v>
      </c>
      <c r="B21" s="25" t="s">
        <v>112</v>
      </c>
      <c r="C21" s="27" t="s">
        <v>119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390</v>
      </c>
      <c r="J21" s="7" t="s">
        <v>306</v>
      </c>
      <c r="K21" s="7" t="s">
        <v>121</v>
      </c>
      <c r="L21" s="7" t="s">
        <v>49</v>
      </c>
      <c r="M21" s="7" t="s">
        <v>87</v>
      </c>
      <c r="N21" s="7" t="s">
        <v>3</v>
      </c>
      <c r="O21" s="7" t="s">
        <v>3</v>
      </c>
      <c r="P21" s="7" t="s">
        <v>36</v>
      </c>
      <c r="Q21" s="27" t="s">
        <v>31</v>
      </c>
      <c r="R21" s="27" t="s">
        <v>1</v>
      </c>
      <c r="S21" s="31">
        <v>0</v>
      </c>
      <c r="T21" s="31">
        <v>-2</v>
      </c>
      <c r="U21" s="35">
        <v>18000</v>
      </c>
      <c r="V21" s="35">
        <v>18500</v>
      </c>
      <c r="W21" s="36">
        <f t="shared" si="0"/>
        <v>500</v>
      </c>
      <c r="X21" s="27">
        <v>150</v>
      </c>
      <c r="Y21" s="33" t="s">
        <v>114</v>
      </c>
      <c r="Z21" s="7">
        <v>1</v>
      </c>
      <c r="AA21" s="27">
        <v>16</v>
      </c>
    </row>
    <row r="22" spans="1:27" x14ac:dyDescent="0.2">
      <c r="A22" s="7" t="s">
        <v>111</v>
      </c>
      <c r="B22" s="25" t="s">
        <v>112</v>
      </c>
      <c r="C22" s="27" t="s">
        <v>119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390</v>
      </c>
      <c r="J22" s="7" t="s">
        <v>306</v>
      </c>
      <c r="K22" s="7" t="s">
        <v>121</v>
      </c>
      <c r="L22" s="7" t="s">
        <v>49</v>
      </c>
      <c r="M22" s="7" t="s">
        <v>87</v>
      </c>
      <c r="N22" s="7" t="s">
        <v>3</v>
      </c>
      <c r="O22" s="7" t="s">
        <v>3</v>
      </c>
      <c r="P22" s="7" t="s">
        <v>36</v>
      </c>
      <c r="Q22" s="27" t="s">
        <v>4</v>
      </c>
      <c r="R22" s="27" t="s">
        <v>1</v>
      </c>
      <c r="S22" s="31">
        <v>2</v>
      </c>
      <c r="T22" s="31">
        <v>-2</v>
      </c>
      <c r="U22" s="35">
        <v>15650</v>
      </c>
      <c r="V22" s="35">
        <v>22300</v>
      </c>
      <c r="W22" s="36">
        <f t="shared" si="0"/>
        <v>6650</v>
      </c>
      <c r="X22" s="27">
        <v>150</v>
      </c>
      <c r="Y22" s="7" t="s">
        <v>115</v>
      </c>
      <c r="Z22" s="7">
        <v>33</v>
      </c>
      <c r="AA22" s="27">
        <v>10</v>
      </c>
    </row>
    <row r="23" spans="1:27" x14ac:dyDescent="0.2">
      <c r="A23" s="7" t="s">
        <v>111</v>
      </c>
      <c r="B23" s="25" t="s">
        <v>112</v>
      </c>
      <c r="C23" s="27">
        <v>142</v>
      </c>
      <c r="D23" s="11">
        <v>42646</v>
      </c>
      <c r="E23" s="27">
        <v>28</v>
      </c>
      <c r="F23" s="27" t="s">
        <v>15</v>
      </c>
      <c r="G23" s="27" t="s">
        <v>113</v>
      </c>
      <c r="H23" s="7" t="s">
        <v>34</v>
      </c>
      <c r="I23" s="7" t="s">
        <v>391</v>
      </c>
      <c r="J23" s="7" t="s">
        <v>307</v>
      </c>
      <c r="K23" s="7" t="s">
        <v>121</v>
      </c>
      <c r="L23" s="7" t="s">
        <v>49</v>
      </c>
      <c r="M23" s="7" t="s">
        <v>87</v>
      </c>
      <c r="N23" s="7" t="s">
        <v>3</v>
      </c>
      <c r="O23" s="7" t="s">
        <v>3</v>
      </c>
      <c r="P23" s="7" t="s">
        <v>36</v>
      </c>
      <c r="Q23" s="27" t="s">
        <v>31</v>
      </c>
      <c r="R23" s="27" t="s">
        <v>1</v>
      </c>
      <c r="S23" s="31">
        <v>0</v>
      </c>
      <c r="T23" s="31">
        <v>-2</v>
      </c>
      <c r="U23" s="35">
        <v>15650</v>
      </c>
      <c r="V23" s="35">
        <v>25000</v>
      </c>
      <c r="W23" s="36">
        <f t="shared" si="0"/>
        <v>9350</v>
      </c>
      <c r="X23" s="27">
        <v>150</v>
      </c>
      <c r="Y23" s="7" t="s">
        <v>115</v>
      </c>
      <c r="Z23" s="7">
        <v>33</v>
      </c>
      <c r="AA23" s="27">
        <v>16</v>
      </c>
    </row>
    <row r="24" spans="1:27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392</v>
      </c>
      <c r="J24" s="7" t="s">
        <v>308</v>
      </c>
      <c r="K24" s="7" t="s">
        <v>121</v>
      </c>
      <c r="L24" s="7" t="s">
        <v>49</v>
      </c>
      <c r="M24" s="7" t="s">
        <v>87</v>
      </c>
      <c r="N24" s="7" t="s">
        <v>3</v>
      </c>
      <c r="O24" s="7" t="s">
        <v>3</v>
      </c>
      <c r="P24" s="7" t="s">
        <v>36</v>
      </c>
      <c r="Q24" s="27" t="s">
        <v>31</v>
      </c>
      <c r="R24" s="27" t="s">
        <v>1</v>
      </c>
      <c r="S24" s="31">
        <v>0</v>
      </c>
      <c r="T24" s="31">
        <v>-2</v>
      </c>
      <c r="U24" s="35">
        <v>15650</v>
      </c>
      <c r="V24" s="35">
        <v>26500</v>
      </c>
      <c r="W24" s="36">
        <f t="shared" si="0"/>
        <v>10850</v>
      </c>
      <c r="X24" s="27">
        <v>150</v>
      </c>
      <c r="Y24" s="7" t="s">
        <v>115</v>
      </c>
      <c r="Z24" s="7">
        <v>33</v>
      </c>
      <c r="AA24" s="27">
        <v>16</v>
      </c>
    </row>
    <row r="31" spans="1:27" x14ac:dyDescent="0.2">
      <c r="W31" s="36"/>
    </row>
    <row r="32" spans="1:27" x14ac:dyDescent="0.2">
      <c r="W32" s="36"/>
    </row>
    <row r="33" spans="23:23" x14ac:dyDescent="0.2">
      <c r="W33" s="36"/>
    </row>
    <row r="34" spans="23:23" x14ac:dyDescent="0.2">
      <c r="W34" s="36"/>
    </row>
    <row r="35" spans="23:23" x14ac:dyDescent="0.2">
      <c r="W35" s="36"/>
    </row>
    <row r="36" spans="23:23" x14ac:dyDescent="0.2">
      <c r="W36" s="36"/>
    </row>
    <row r="37" spans="23:23" x14ac:dyDescent="0.2">
      <c r="W37" s="36"/>
    </row>
    <row r="38" spans="23:23" x14ac:dyDescent="0.2">
      <c r="W38" s="36"/>
    </row>
    <row r="39" spans="23:23" x14ac:dyDescent="0.2">
      <c r="W39" s="36"/>
    </row>
    <row r="40" spans="23:23" x14ac:dyDescent="0.2">
      <c r="W40" s="36"/>
    </row>
    <row r="41" spans="23:23" x14ac:dyDescent="0.2">
      <c r="W41" s="36"/>
    </row>
    <row r="42" spans="23:23" x14ac:dyDescent="0.2">
      <c r="W42" s="36"/>
    </row>
    <row r="43" spans="23:23" x14ac:dyDescent="0.2">
      <c r="W43" s="36"/>
    </row>
    <row r="44" spans="23:23" x14ac:dyDescent="0.2">
      <c r="W44" s="36"/>
    </row>
    <row r="45" spans="23:23" x14ac:dyDescent="0.2">
      <c r="W45" s="36"/>
    </row>
    <row r="46" spans="23:23" x14ac:dyDescent="0.2">
      <c r="W46" s="36"/>
    </row>
    <row r="47" spans="23:23" x14ac:dyDescent="0.2">
      <c r="W47" s="36"/>
    </row>
    <row r="48" spans="23:23" x14ac:dyDescent="0.2">
      <c r="W48" s="36"/>
    </row>
    <row r="49" spans="23:23" x14ac:dyDescent="0.2">
      <c r="W49" s="36"/>
    </row>
    <row r="50" spans="23:23" x14ac:dyDescent="0.2">
      <c r="W50" s="36"/>
    </row>
    <row r="51" spans="23:23" x14ac:dyDescent="0.2">
      <c r="W51" s="36"/>
    </row>
    <row r="52" spans="23:23" x14ac:dyDescent="0.2">
      <c r="W52" s="36"/>
    </row>
    <row r="53" spans="23:23" x14ac:dyDescent="0.2">
      <c r="W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7"/>
  <sheetViews>
    <sheetView workbookViewId="0">
      <selection activeCell="H5" sqref="H5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16384" width="10.83203125" style="19"/>
  </cols>
  <sheetData>
    <row r="1" spans="1:28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8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176</v>
      </c>
      <c r="I2" s="15" t="s">
        <v>309</v>
      </c>
      <c r="J2" s="15" t="s">
        <v>312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5"/>
      <c r="AB2" s="15"/>
    </row>
    <row r="3" spans="1:28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177</v>
      </c>
      <c r="I3" s="15" t="s">
        <v>310</v>
      </c>
      <c r="J3" s="15" t="s">
        <v>313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5"/>
      <c r="AB3" s="15"/>
    </row>
    <row r="4" spans="1:28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178</v>
      </c>
      <c r="I4" s="15" t="s">
        <v>311</v>
      </c>
      <c r="J4" s="15" t="s">
        <v>314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5"/>
      <c r="AB4" s="15"/>
    </row>
    <row r="5" spans="1:28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361</v>
      </c>
      <c r="I5" s="15" t="s">
        <v>362</v>
      </c>
      <c r="J5" s="15" t="s">
        <v>315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5"/>
      <c r="AB5" s="15"/>
    </row>
    <row r="6" spans="1:28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343</v>
      </c>
      <c r="I6" s="15" t="s">
        <v>352</v>
      </c>
      <c r="J6" s="15" t="s">
        <v>316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5"/>
      <c r="AB6" s="15"/>
    </row>
    <row r="7" spans="1:28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344</v>
      </c>
      <c r="I7" s="15" t="s">
        <v>353</v>
      </c>
      <c r="J7" s="15" t="s">
        <v>317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5"/>
      <c r="AB7" s="15"/>
    </row>
    <row r="8" spans="1:28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345</v>
      </c>
      <c r="I8" s="15" t="s">
        <v>354</v>
      </c>
      <c r="J8" s="15" t="s">
        <v>318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5"/>
      <c r="AB8" s="15"/>
    </row>
    <row r="9" spans="1:28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346</v>
      </c>
      <c r="I9" s="15" t="s">
        <v>355</v>
      </c>
      <c r="J9" s="40" t="s">
        <v>319</v>
      </c>
      <c r="K9" s="40" t="s">
        <v>37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5"/>
      <c r="AB9" s="15"/>
    </row>
    <row r="10" spans="1:28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347</v>
      </c>
      <c r="I10" s="15" t="s">
        <v>356</v>
      </c>
      <c r="J10" s="15" t="s">
        <v>320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5"/>
      <c r="AB10" s="15"/>
    </row>
    <row r="11" spans="1:28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348</v>
      </c>
      <c r="I11" s="15" t="s">
        <v>357</v>
      </c>
      <c r="J11" s="15" t="s">
        <v>321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5"/>
      <c r="AB11" s="15"/>
    </row>
    <row r="12" spans="1:28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349</v>
      </c>
      <c r="I12" s="15" t="s">
        <v>358</v>
      </c>
      <c r="J12" s="15" t="s">
        <v>322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5"/>
      <c r="AB12" s="15"/>
    </row>
    <row r="13" spans="1:28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350</v>
      </c>
      <c r="I13" s="15" t="s">
        <v>359</v>
      </c>
      <c r="J13" s="15" t="s">
        <v>323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5"/>
      <c r="AB13" s="15"/>
    </row>
    <row r="14" spans="1:28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351</v>
      </c>
      <c r="I14" s="15" t="s">
        <v>360</v>
      </c>
      <c r="J14" s="15" t="s">
        <v>324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</row>
    <row r="15" spans="1:28" x14ac:dyDescent="0.2">
      <c r="O15" s="1"/>
      <c r="P15" s="1"/>
      <c r="W15" s="1"/>
    </row>
    <row r="16" spans="1:28" x14ac:dyDescent="0.2">
      <c r="O16" s="1"/>
      <c r="P16" s="1"/>
      <c r="W16" s="1"/>
    </row>
    <row r="17" spans="15:21" x14ac:dyDescent="0.2">
      <c r="O17" s="1"/>
      <c r="P17" s="1"/>
    </row>
    <row r="18" spans="15:21" x14ac:dyDescent="0.2">
      <c r="O18" s="1"/>
      <c r="P18" s="1"/>
    </row>
    <row r="19" spans="15:21" ht="17" x14ac:dyDescent="0.2">
      <c r="O19" s="1"/>
      <c r="P19" s="1"/>
      <c r="U19" s="15"/>
    </row>
    <row r="20" spans="15:21" ht="17" x14ac:dyDescent="0.2">
      <c r="O20" s="1"/>
      <c r="P20" s="1"/>
      <c r="U20" s="15"/>
    </row>
    <row r="21" spans="15:21" ht="17" x14ac:dyDescent="0.2">
      <c r="O21" s="1"/>
      <c r="P21" s="1"/>
      <c r="U21" s="15"/>
    </row>
    <row r="22" spans="15:21" ht="17" x14ac:dyDescent="0.2">
      <c r="O22" s="1"/>
      <c r="P22" s="1"/>
      <c r="U22" s="15"/>
    </row>
    <row r="23" spans="15:21" ht="17" x14ac:dyDescent="0.2">
      <c r="P23" s="17"/>
      <c r="U23" s="15"/>
    </row>
    <row r="24" spans="15:21" ht="17" x14ac:dyDescent="0.2">
      <c r="P24" s="17"/>
      <c r="U24" s="15"/>
    </row>
    <row r="25" spans="15:21" ht="17" x14ac:dyDescent="0.2">
      <c r="P25" s="17"/>
      <c r="U25" s="15"/>
    </row>
    <row r="26" spans="15:21" ht="17" x14ac:dyDescent="0.2">
      <c r="P26" s="17"/>
      <c r="U26" s="15"/>
    </row>
    <row r="27" spans="15:21" ht="17" x14ac:dyDescent="0.2">
      <c r="P27" s="17"/>
      <c r="U27" s="15"/>
    </row>
    <row r="28" spans="15:21" ht="17" x14ac:dyDescent="0.2">
      <c r="P28" s="17"/>
      <c r="U28" s="17"/>
    </row>
    <row r="29" spans="15:21" ht="17" x14ac:dyDescent="0.2">
      <c r="P29" s="17"/>
      <c r="U29" s="17"/>
    </row>
    <row r="30" spans="15:21" ht="17" x14ac:dyDescent="0.2">
      <c r="P30" s="17"/>
      <c r="U30" s="17"/>
    </row>
    <row r="31" spans="15:21" ht="17" x14ac:dyDescent="0.2">
      <c r="P31" s="17"/>
      <c r="U31" s="17"/>
    </row>
    <row r="32" spans="15:21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48576"/>
  <sheetViews>
    <sheetView workbookViewId="0">
      <selection activeCell="I13" sqref="I13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16.33203125" style="19" customWidth="1"/>
    <col min="28" max="16384" width="10.83203125" style="19"/>
  </cols>
  <sheetData>
    <row r="1" spans="1:27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7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179</v>
      </c>
      <c r="I2" s="15" t="s">
        <v>325</v>
      </c>
      <c r="J2" s="15" t="s">
        <v>331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8"/>
    </row>
    <row r="3" spans="1:27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180</v>
      </c>
      <c r="I3" s="15" t="s">
        <v>326</v>
      </c>
      <c r="J3" s="15" t="s">
        <v>332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8"/>
    </row>
    <row r="4" spans="1:27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181</v>
      </c>
      <c r="I4" s="15" t="s">
        <v>327</v>
      </c>
      <c r="J4" s="15" t="s">
        <v>333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8"/>
    </row>
    <row r="5" spans="1:27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182</v>
      </c>
      <c r="I5" s="15" t="s">
        <v>328</v>
      </c>
      <c r="J5" s="15" t="s">
        <v>334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8"/>
    </row>
    <row r="6" spans="1:27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183</v>
      </c>
      <c r="I6" s="15" t="s">
        <v>329</v>
      </c>
      <c r="J6" s="15" t="s">
        <v>335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8"/>
    </row>
    <row r="7" spans="1:27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184</v>
      </c>
      <c r="I7" s="15" t="s">
        <v>330</v>
      </c>
      <c r="J7" s="15" t="s">
        <v>336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8"/>
    </row>
    <row r="8" spans="1:27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363</v>
      </c>
      <c r="I8" s="15" t="s">
        <v>369</v>
      </c>
      <c r="J8" s="15" t="s">
        <v>337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8"/>
    </row>
    <row r="9" spans="1:27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364</v>
      </c>
      <c r="I9" s="15" t="s">
        <v>370</v>
      </c>
      <c r="J9" s="15" t="s">
        <v>338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8"/>
    </row>
    <row r="10" spans="1:27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365</v>
      </c>
      <c r="I10" s="15" t="s">
        <v>371</v>
      </c>
      <c r="J10" s="15" t="s">
        <v>339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8"/>
    </row>
    <row r="11" spans="1:27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366</v>
      </c>
      <c r="I11" s="15" t="s">
        <v>372</v>
      </c>
      <c r="J11" s="18" t="s">
        <v>340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8"/>
    </row>
    <row r="12" spans="1:27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367</v>
      </c>
      <c r="I12" s="15" t="s">
        <v>373</v>
      </c>
      <c r="J12" s="18" t="s">
        <v>341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8"/>
    </row>
    <row r="13" spans="1:27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368</v>
      </c>
      <c r="I13" s="15" t="s">
        <v>374</v>
      </c>
      <c r="J13" s="18" t="s">
        <v>342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8"/>
    </row>
    <row r="14" spans="1:27" ht="17" x14ac:dyDescent="0.2">
      <c r="J14" s="18"/>
      <c r="O14" s="1"/>
      <c r="P14" s="1"/>
      <c r="R14" s="18"/>
      <c r="W14" s="1"/>
    </row>
    <row r="15" spans="1:27" ht="17" x14ac:dyDescent="0.2">
      <c r="J15" s="18"/>
      <c r="O15" s="1"/>
      <c r="P15" s="1"/>
      <c r="R15" s="18"/>
      <c r="W15" s="1"/>
    </row>
    <row r="16" spans="1:27" ht="17" x14ac:dyDescent="0.2">
      <c r="J16" s="18"/>
      <c r="O16" s="1"/>
      <c r="P16" s="1"/>
      <c r="R16" s="17"/>
      <c r="W16" s="1"/>
    </row>
    <row r="17" spans="15:23" ht="17" x14ac:dyDescent="0.2">
      <c r="O17" s="1"/>
      <c r="P17" s="1"/>
      <c r="R17" s="17"/>
      <c r="W17" s="1"/>
    </row>
    <row r="18" spans="15:23" ht="17" x14ac:dyDescent="0.2">
      <c r="O18" s="1"/>
      <c r="P18" s="1"/>
      <c r="R18" s="17"/>
      <c r="U18" s="15"/>
      <c r="W18" s="1"/>
    </row>
    <row r="19" spans="15:23" ht="17" x14ac:dyDescent="0.2">
      <c r="O19" s="1"/>
      <c r="P19" s="1"/>
      <c r="R19" s="17"/>
      <c r="U19" s="15"/>
      <c r="W19" s="1"/>
    </row>
    <row r="20" spans="15:23" ht="17" x14ac:dyDescent="0.2">
      <c r="O20" s="1"/>
      <c r="P20" s="1"/>
      <c r="R20" s="17"/>
      <c r="U20" s="15"/>
      <c r="W20" s="1"/>
    </row>
    <row r="21" spans="15:23" ht="17" x14ac:dyDescent="0.2">
      <c r="O21" s="1"/>
      <c r="P21" s="1"/>
      <c r="R21" s="17"/>
      <c r="U21" s="15"/>
      <c r="W21" s="1"/>
    </row>
    <row r="22" spans="15:23" ht="17" x14ac:dyDescent="0.2">
      <c r="O22" s="1"/>
      <c r="P22" s="1"/>
      <c r="R22" s="17"/>
      <c r="U22" s="15"/>
      <c r="W22" s="1"/>
    </row>
    <row r="23" spans="15:23" ht="17" x14ac:dyDescent="0.2">
      <c r="O23" s="1"/>
      <c r="P23" s="1"/>
      <c r="R23" s="17"/>
      <c r="U23" s="15"/>
      <c r="W23" s="1"/>
    </row>
    <row r="24" spans="15:23" ht="17" x14ac:dyDescent="0.2">
      <c r="R24" s="17"/>
      <c r="U24" s="15"/>
    </row>
    <row r="25" spans="15:23" ht="17" x14ac:dyDescent="0.2">
      <c r="R25" s="17"/>
      <c r="U25" s="15"/>
    </row>
    <row r="26" spans="15:23" ht="17" x14ac:dyDescent="0.2">
      <c r="R26" s="17"/>
      <c r="U26" s="15"/>
    </row>
    <row r="27" spans="15:23" ht="17" x14ac:dyDescent="0.2">
      <c r="R27" s="17"/>
      <c r="U27" s="15"/>
    </row>
    <row r="28" spans="15:23" ht="17" x14ac:dyDescent="0.2">
      <c r="R28" s="17"/>
      <c r="U28" s="17"/>
    </row>
    <row r="29" spans="15:23" ht="17" x14ac:dyDescent="0.2">
      <c r="R29" s="17"/>
      <c r="U29" s="17"/>
    </row>
    <row r="30" spans="15:23" ht="17" x14ac:dyDescent="0.2">
      <c r="R30" s="17"/>
    </row>
    <row r="31" spans="15:23" ht="17" x14ac:dyDescent="0.2">
      <c r="R31" s="17"/>
    </row>
    <row r="32" spans="15:23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</vt:lpstr>
      <vt:lpstr>Jo</vt:lpstr>
      <vt:lpstr>Da_WJ</vt:lpstr>
      <vt:lpstr>Da_K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2017-10-09T16:33:30Z</dcterms:modified>
</cp:coreProperties>
</file>