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4240" yWindow="460" windowWidth="30860" windowHeight="19440" tabRatio="500" activeTab="6"/>
  </bookViews>
  <sheets>
    <sheet name="Br" sheetId="2" r:id="rId1"/>
    <sheet name="Jo" sheetId="1" r:id="rId2"/>
    <sheet name="Da_WJ" sheetId="6" r:id="rId3"/>
    <sheet name="Da_K" sheetId="7" r:id="rId4"/>
    <sheet name="Ga" sheetId="4" r:id="rId5"/>
    <sheet name="He" sheetId="5" r:id="rId6"/>
    <sheet name="Test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8" l="1"/>
  <c r="X3" i="8"/>
  <c r="X2" i="8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19" i="2"/>
  <c r="O19" i="2"/>
  <c r="N20" i="2"/>
  <c r="O20" i="2"/>
  <c r="N21" i="2"/>
  <c r="O21" i="2"/>
  <c r="N22" i="2"/>
  <c r="O22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<sst xmlns="http://schemas.openxmlformats.org/spreadsheetml/2006/main" count="1882" uniqueCount="435">
  <si>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</si>
  <si>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</si>
  <si>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</si>
  <si>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</si>
  <si>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</si>
  <si>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</si>
  <si>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</si>
  <si>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</si>
  <si>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</si>
  <si>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</si>
  <si>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</si>
  <si>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</si>
  <si>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</si>
  <si>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</si>
  <si>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</si>
  <si>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</si>
  <si>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</si>
  <si>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</si>
  <si>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</si>
  <si>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</si>
  <si>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</si>
  <si>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</si>
  <si>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</si>
  <si>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</si>
  <si>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</si>
  <si>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</si>
  <si>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</si>
  <si>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</si>
  <si>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</si>
  <si>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</si>
  <si>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</si>
  <si>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</si>
  <si>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</si>
  <si>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</si>
  <si>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</si>
  <si>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</si>
  <si>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</si>
  <si>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</si>
  <si>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</si>
  <si>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</si>
  <si>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</si>
  <si>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</si>
  <si>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</si>
  <si>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</si>
  <si>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</si>
  <si>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</si>
  <si>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</si>
  <si>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</si>
  <si>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</si>
  <si>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</si>
  <si>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</si>
  <si>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</si>
  <si>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</si>
  <si>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</si>
  <si>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</si>
  <si>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</si>
  <si>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</si>
  <si>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</si>
  <si>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</si>
  <si>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</si>
  <si>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</si>
  <si>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</si>
  <si>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</si>
  <si>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</si>
  <si>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</si>
  <si>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</si>
  <si>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</si>
  <si>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</si>
  <si>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</si>
  <si>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</si>
  <si>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</si>
  <si>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</si>
  <si>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</si>
  <si>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</si>
  <si>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</si>
  <si>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</si>
  <si>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</si>
  <si>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</si>
  <si>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</si>
  <si>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</si>
  <si>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</si>
  <si>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</si>
  <si>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</si>
  <si>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</si>
  <si>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</si>
  <si>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</si>
  <si>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</si>
  <si>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</si>
  <si>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</si>
  <si>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</si>
  <si>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</si>
  <si>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</si>
  <si>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</si>
  <si>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</si>
  <si>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</si>
  <si>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</si>
  <si>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</si>
  <si>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</si>
  <si>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</si>
  <si>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</si>
  <si>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</si>
  <si>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</si>
  <si>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</si>
  <si>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</si>
  <si>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</si>
  <si>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</si>
  <si>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</si>
  <si>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</si>
  <si>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</si>
  <si>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</si>
  <si>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</si>
  <si>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</si>
  <si>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</si>
  <si>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</si>
  <si>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</si>
  <si>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</si>
  <si>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</si>
  <si>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</si>
  <si>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</si>
  <si>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</si>
  <si>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</si>
  <si>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</si>
  <si>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</si>
  <si>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</si>
  <si>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</si>
  <si>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</si>
  <si>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</si>
  <si>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</si>
  <si>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</si>
  <si>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</si>
  <si>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</si>
  <si>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</si>
  <si>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</si>
  <si>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</si>
  <si>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</si>
  <si>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</si>
  <si>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</si>
  <si>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</si>
  <si>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</si>
  <si>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</si>
  <si>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</si>
  <si>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</si>
  <si>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</si>
  <si>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</si>
  <si>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</si>
  <si>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</si>
  <si>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</si>
  <si>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</si>
  <si>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</si>
  <si>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</si>
  <si>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</si>
  <si>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</si>
  <si>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</si>
  <si>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</si>
  <si>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</si>
  <si>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</si>
  <si>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</si>
  <si>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</si>
  <si>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</si>
  <si>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</si>
  <si>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</si>
  <si>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</si>
  <si>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</si>
  <si>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</si>
  <si>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</si>
  <si>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</si>
  <si>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</si>
  <si>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</si>
  <si>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</si>
  <si>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</si>
  <si>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</si>
  <si>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</si>
  <si>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</si>
  <si>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</si>
  <si>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</si>
  <si>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</si>
  <si>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</si>
  <si>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</si>
  <si>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</si>
  <si>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</si>
  <si>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</si>
  <si>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</si>
  <si>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</si>
  <si>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</si>
  <si>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</si>
  <si>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</si>
  <si>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</si>
  <si>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</si>
  <si>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</si>
  <si>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</si>
  <si>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</si>
  <si>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</si>
  <si>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</si>
  <si>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</si>
  <si>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</si>
  <si>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</si>
  <si>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</si>
  <si>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</si>
  <si>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</si>
  <si>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</si>
  <si>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</si>
  <si>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</si>
  <si>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</si>
  <si>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</si>
  <si>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</si>
  <si>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</si>
  <si>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</si>
  <si>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</si>
  <si>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</si>
  <si>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</si>
  <si>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</si>
  <si>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</si>
  <si>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</si>
  <si>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</si>
  <si>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</si>
  <si>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</si>
  <si>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</si>
  <si>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</si>
  <si>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</si>
  <si>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</si>
  <si>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</si>
  <si>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</si>
  <si>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</si>
  <si>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</si>
  <si>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</si>
  <si>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</si>
  <si>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</si>
  <si>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</si>
  <si>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</si>
  <si>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</si>
  <si>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</si>
  <si>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</si>
  <si>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</si>
  <si>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</si>
  <si>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</si>
  <si>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</si>
  <si>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</si>
  <si>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</si>
  <si>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</si>
  <si>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</si>
  <si>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</si>
  <si>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</si>
  <si>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</si>
  <si>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</si>
  <si>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</si>
  <si>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</si>
  <si>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</si>
  <si>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</si>
  <si>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</si>
  <si>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</si>
  <si>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</si>
  <si>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</si>
  <si>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</si>
  <si>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</si>
  <si>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</si>
  <si>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</si>
  <si>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</si>
  <si>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</si>
  <si>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</si>
  <si>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</si>
  <si>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</si>
  <si>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</si>
  <si>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</si>
  <si>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</si>
  <si>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</si>
  <si>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</si>
  <si>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</si>
  <si>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</si>
  <si>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</si>
  <si>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</si>
  <si>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</si>
  <si>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</si>
  <si>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</si>
  <si>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</si>
  <si>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</si>
  <si>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</si>
  <si>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</si>
  <si>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</si>
  <si>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</si>
  <si>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</si>
  <si>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</si>
  <si>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</si>
  <si>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</si>
  <si>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</si>
  <si>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</si>
  <si>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</si>
  <si>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</si>
  <si>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</si>
  <si>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</si>
  <si>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</si>
  <si>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</si>
  <si>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</si>
  <si>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</si>
  <si>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</si>
  <si>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</si>
  <si>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</si>
  <si>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</si>
  <si>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</si>
  <si>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</si>
  <si>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</si>
  <si>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</si>
  <si>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</si>
  <si>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</si>
  <si>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</si>
  <si>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</si>
  <si>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</si>
  <si>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</si>
  <si>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</si>
  <si>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</si>
  <si>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</si>
  <si>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</si>
  <si>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</si>
  <si>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</si>
  <si>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</si>
  <si>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</si>
  <si>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</si>
  <si>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</si>
  <si>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</si>
  <si>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</si>
  <si>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</si>
  <si>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</si>
  <si>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</si>
  <si>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</si>
  <si>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</si>
  <si>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</si>
  <si>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</si>
  <si>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</si>
  <si>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</si>
  <si>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</si>
  <si>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</si>
  <si>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</si>
  <si>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</si>
  <si>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</si>
  <si>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</si>
  <si>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</si>
  <si>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</si>
  <si>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</si>
  <si>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</si>
  <si>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</si>
  <si>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</si>
  <si>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</si>
  <si>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</si>
  <si>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</si>
  <si>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</si>
  <si>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</si>
  <si>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</si>
  <si>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</si>
  <si>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</si>
  <si>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</si>
  <si>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</si>
  <si>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</si>
  <si>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</si>
  <si>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</si>
  <si>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</si>
  <si>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</si>
  <si>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</si>
  <si>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</si>
  <si>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</si>
  <si>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</si>
  <si>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</si>
  <si>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</si>
  <si>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</si>
  <si>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</si>
  <si>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</si>
  <si>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</si>
  <si>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</si>
  <si>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</si>
  <si>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</si>
  <si>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</si>
  <si>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</si>
  <si>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</si>
  <si>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</si>
  <si>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</si>
  <si>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</si>
  <si>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</si>
  <si>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</si>
  <si>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</si>
  <si>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</si>
  <si>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</si>
  <si>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</si>
  <si>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</si>
  <si>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</si>
  <si>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</si>
  <si>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</si>
  <si>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</si>
  <si>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</si>
  <si>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</si>
  <si>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</si>
  <si>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</si>
  <si>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</si>
  <si>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</si>
  <si>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</si>
  <si>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</si>
  <si>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</si>
  <si>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</si>
  <si>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</si>
  <si>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</si>
  <si>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</si>
  <si>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</si>
  <si>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</si>
  <si>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</si>
  <si>
    <t>great clustering, edge cutoff</t>
  </si>
  <si>
    <t>few clusters, edge cutoff</t>
  </si>
  <si>
    <t>few clusters, missing channels</t>
  </si>
  <si>
    <t>good clustering, sparcely connected clusters</t>
  </si>
  <si>
    <t>no clusters</t>
  </si>
  <si>
    <t>one cluster with edge cutoff</t>
  </si>
  <si>
    <t>one small cluster</t>
  </si>
  <si>
    <t>few clusters, sparcely connected</t>
  </si>
  <si>
    <t>Users/Kaleb/dataProcessed/Init_SetUp-160711-151215/Channel*/*MUA.mat</t>
  </si>
  <si>
    <t>Users/Kaleb/dataProcessed/Init_SetUp-160713-144841/Channel*/*MUA.mat</t>
  </si>
  <si>
    <t>Users/Kaleb/dataProcessed/Init_SetUp-160715-150111/Channel*/*MUA.mat</t>
  </si>
  <si>
    <t>Users/Kaleb/dataProcessed/Init_SetUp-160802-144253/Channel*/*MUA.mat</t>
  </si>
  <si>
    <t>Users/Kaleb/dataProcessed/Init_SetUp-160808-152950/Channel*/*MUA.mat</t>
  </si>
  <si>
    <t>Users/Kaleb/dataProcessed/Init_SetUp-160811-145107/Channel*/*MUA.mat</t>
  </si>
  <si>
    <t>Users/Kaleb/dataProcessed/Init_SetUp-160812-150028/Channel*/*MUA.mat</t>
  </si>
  <si>
    <t>Users/Kaleb/dataProcessed/Init_SetUp-160816-145437/Channel*/*MUA.mat</t>
  </si>
  <si>
    <t>Users/Kaleb/dataProcessed/Init_SetUp-160819-152223/Channel*/*MUA.mat</t>
  </si>
  <si>
    <t>Users/Kaleb/dataProcessed/Init_SetUp-160829-153146/Channel*/*MUA.mat</t>
  </si>
  <si>
    <t>Users/Kaleb/dataProcessed/Init_SetUp-160831-144727/Channel*/*MUA.mat</t>
  </si>
  <si>
    <t>Users/Kaleb/dataProcessed/Init_SetUp-160909-132302/Channel*/*MUA.mat</t>
  </si>
  <si>
    <t>Users/Kaleb/dataProcessed/Init_SetUp-160912-135839/Channel*/*MUA.mat</t>
  </si>
  <si>
    <t>Users/Kaleb/dataProcessed/Init_SetUp-160921-141512/Channel*/*MUA.mat</t>
  </si>
  <si>
    <t>Users/Kaleb/dataProcessed/Init_SetUp-160926-134654/Channel*/*MUA.mat</t>
  </si>
  <si>
    <t>Users/Kaleb/dataProcessed/Init_SetUp-160928-132038/Channel*/*MUA.mat</t>
  </si>
  <si>
    <t>Users/Kaleb/dataProcessed/Init_SetUp-161003-134515/Channel*/*MUA.mat</t>
  </si>
  <si>
    <t>Users/Kaleb/dataProcessed/Init_SetUp-161005-134520/Channel*/*MUA.mat</t>
  </si>
  <si>
    <t>whiteMatter</t>
  </si>
  <si>
    <t>21, 22, 23, 24</t>
  </si>
  <si>
    <t>23, 24</t>
  </si>
  <si>
    <t>Caudal bank of principle sulcus</t>
  </si>
  <si>
    <t>Notes</t>
  </si>
  <si>
    <t>10, 11, 12, 13, 14, 15</t>
  </si>
  <si>
    <t>23, 24 possibly in AS</t>
  </si>
  <si>
    <t>16, 15, 14, 13, 12, 11, 10, 9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</si>
</sst>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2"/>
  <sheetViews>
    <sheetView topLeftCell="AA1" workbookViewId="0">
      <selection activeCell="AD1" sqref="AD1:AD1048576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style="5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7" width="48" style="1" customWidth="1"/>
    <col min="28" max="28" width="35" style="1" customWidth="1"/>
    <col min="29" max="29" width="71" style="1" customWidth="1"/>
    <col min="30" max="30" width="88.6640625" style="1" customWidth="1"/>
  </cols>
  <sheetData>
    <row r="1" spans="1:30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37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372</v>
      </c>
      <c r="AC1" s="6" t="s">
        <v>373</v>
      </c>
      <c r="AD1" s="6" t="s">
        <v>427</v>
      </c>
    </row>
    <row r="2" spans="1:30" x14ac:dyDescent="0.2">
      <c r="A2" s="1" t="s">
        <v>99</v>
      </c>
      <c r="B2" s="3" t="s">
        <v>101</v>
      </c>
      <c r="C2" s="1">
        <v>183</v>
      </c>
      <c r="D2" s="3">
        <v>42185</v>
      </c>
      <c r="E2" s="9">
        <v>29</v>
      </c>
      <c r="F2" s="1" t="s">
        <v>43</v>
      </c>
      <c r="G2" s="1" t="s">
        <v>62</v>
      </c>
      <c r="H2" s="2" t="s">
        <v>121</v>
      </c>
      <c r="I2" s="2" t="s">
        <v>223</v>
      </c>
      <c r="J2" s="58" t="s">
        <v>202</v>
      </c>
      <c r="K2" s="1" t="s">
        <v>44</v>
      </c>
      <c r="L2" s="1" t="s">
        <v>86</v>
      </c>
      <c r="M2" s="1" t="s">
        <v>35</v>
      </c>
      <c r="N2" s="1" t="str">
        <f>M2</f>
        <v>right</v>
      </c>
      <c r="O2" s="1" t="str">
        <f>IF(N2="left", "right", "left")</f>
        <v>left</v>
      </c>
      <c r="P2" s="1" t="s">
        <v>47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:V22" si="0">U2-T2</f>
        <v>2300</v>
      </c>
      <c r="W2" s="1">
        <v>150</v>
      </c>
      <c r="X2" s="29" t="s">
        <v>115</v>
      </c>
      <c r="Y2" s="1">
        <v>1</v>
      </c>
      <c r="Z2" s="1">
        <v>1</v>
      </c>
      <c r="AA2" s="1" t="s">
        <v>82</v>
      </c>
      <c r="AB2" s="19">
        <v>3</v>
      </c>
      <c r="AC2" s="1" t="s">
        <v>395</v>
      </c>
      <c r="AD2" s="1" t="s">
        <v>428</v>
      </c>
    </row>
    <row r="3" spans="1:30" x14ac:dyDescent="0.2">
      <c r="A3" s="1" t="s">
        <v>99</v>
      </c>
      <c r="B3" s="11" t="s">
        <v>101</v>
      </c>
      <c r="C3" s="1">
        <v>184</v>
      </c>
      <c r="D3" s="3">
        <v>42187</v>
      </c>
      <c r="E3" s="10">
        <v>29</v>
      </c>
      <c r="F3" s="1" t="s">
        <v>43</v>
      </c>
      <c r="G3" s="1" t="s">
        <v>62</v>
      </c>
      <c r="H3" s="1" t="s">
        <v>122</v>
      </c>
      <c r="I3" s="1" t="s">
        <v>182</v>
      </c>
      <c r="J3" s="39" t="s">
        <v>203</v>
      </c>
      <c r="K3" s="1" t="s">
        <v>44</v>
      </c>
      <c r="L3" s="1" t="s">
        <v>86</v>
      </c>
      <c r="M3" s="1" t="s">
        <v>35</v>
      </c>
      <c r="N3" s="1" t="str">
        <f t="shared" ref="N3:N18" si="1">M3</f>
        <v>right</v>
      </c>
      <c r="O3" s="1" t="str">
        <f t="shared" ref="O3:O18" si="2">IF(N3="left", "right", "left")</f>
        <v>left</v>
      </c>
      <c r="P3" s="1" t="s">
        <v>45</v>
      </c>
      <c r="Q3" s="1" t="s">
        <v>46</v>
      </c>
      <c r="R3" s="8">
        <v>-7</v>
      </c>
      <c r="S3" s="8">
        <v>0</v>
      </c>
      <c r="T3" s="1">
        <v>1100</v>
      </c>
      <c r="U3" s="1">
        <v>4400</v>
      </c>
      <c r="V3" s="1">
        <f t="shared" si="0"/>
        <v>3300</v>
      </c>
      <c r="W3" s="1">
        <v>150</v>
      </c>
      <c r="X3" s="29" t="s">
        <v>115</v>
      </c>
      <c r="Y3" s="1">
        <v>1</v>
      </c>
      <c r="Z3" s="1">
        <v>2</v>
      </c>
      <c r="AA3" s="1" t="s">
        <v>82</v>
      </c>
      <c r="AB3" s="19">
        <v>2</v>
      </c>
      <c r="AC3" s="1" t="s">
        <v>396</v>
      </c>
    </row>
    <row r="4" spans="1:30" x14ac:dyDescent="0.2">
      <c r="A4" s="1" t="s">
        <v>99</v>
      </c>
      <c r="B4" s="11" t="s">
        <v>101</v>
      </c>
      <c r="C4" s="1">
        <v>185</v>
      </c>
      <c r="D4" s="3">
        <v>42193</v>
      </c>
      <c r="E4" s="10">
        <v>29</v>
      </c>
      <c r="F4" s="1" t="s">
        <v>43</v>
      </c>
      <c r="G4" s="1" t="s">
        <v>62</v>
      </c>
      <c r="H4" s="1" t="s">
        <v>123</v>
      </c>
      <c r="I4" s="1" t="s">
        <v>183</v>
      </c>
      <c r="J4" s="39" t="s">
        <v>204</v>
      </c>
      <c r="K4" s="1" t="s">
        <v>44</v>
      </c>
      <c r="L4" s="1" t="s">
        <v>86</v>
      </c>
      <c r="M4" s="1" t="s">
        <v>35</v>
      </c>
      <c r="N4" s="1" t="str">
        <f t="shared" si="1"/>
        <v>right</v>
      </c>
      <c r="O4" s="1" t="str">
        <f t="shared" si="2"/>
        <v>left</v>
      </c>
      <c r="P4" s="1" t="s">
        <v>45</v>
      </c>
      <c r="Q4" s="1" t="s">
        <v>46</v>
      </c>
      <c r="R4" s="8">
        <v>-7</v>
      </c>
      <c r="S4" s="8">
        <v>0</v>
      </c>
      <c r="T4" s="1">
        <v>2500</v>
      </c>
      <c r="U4" s="1">
        <v>6500</v>
      </c>
      <c r="V4" s="1">
        <f t="shared" si="0"/>
        <v>4000</v>
      </c>
      <c r="W4" s="1">
        <v>150</v>
      </c>
      <c r="X4" s="29" t="s">
        <v>115</v>
      </c>
      <c r="Y4" s="1">
        <v>1</v>
      </c>
      <c r="Z4" s="1">
        <v>2</v>
      </c>
      <c r="AA4" s="1" t="s">
        <v>82</v>
      </c>
      <c r="AB4" s="19">
        <v>3</v>
      </c>
      <c r="AC4" s="1" t="s">
        <v>387</v>
      </c>
      <c r="AD4" s="1" t="s">
        <v>429</v>
      </c>
    </row>
    <row r="5" spans="1:30" x14ac:dyDescent="0.2">
      <c r="A5" s="1" t="s">
        <v>99</v>
      </c>
      <c r="B5" s="11" t="s">
        <v>101</v>
      </c>
      <c r="C5" s="1">
        <v>211</v>
      </c>
      <c r="D5" s="3">
        <v>42451</v>
      </c>
      <c r="E5" s="10">
        <v>29</v>
      </c>
      <c r="F5" s="1" t="s">
        <v>43</v>
      </c>
      <c r="G5" s="1" t="s">
        <v>100</v>
      </c>
      <c r="H5" s="1" t="s">
        <v>124</v>
      </c>
      <c r="I5" s="1" t="s">
        <v>184</v>
      </c>
      <c r="J5" s="39" t="s">
        <v>205</v>
      </c>
      <c r="K5" s="1" t="s">
        <v>48</v>
      </c>
      <c r="L5" s="1" t="s">
        <v>86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49</v>
      </c>
      <c r="Q5" s="1" t="s">
        <v>50</v>
      </c>
      <c r="R5" s="8">
        <v>-6.5</v>
      </c>
      <c r="S5" s="8">
        <v>5</v>
      </c>
      <c r="T5" s="1">
        <v>16000</v>
      </c>
      <c r="U5" s="1">
        <v>23500</v>
      </c>
      <c r="V5" s="1">
        <f t="shared" si="0"/>
        <v>7500</v>
      </c>
      <c r="W5" s="1">
        <v>150</v>
      </c>
      <c r="X5" s="1" t="s">
        <v>98</v>
      </c>
      <c r="Y5" s="1">
        <v>8</v>
      </c>
      <c r="Z5" s="1">
        <v>3</v>
      </c>
      <c r="AA5" s="1" t="s">
        <v>82</v>
      </c>
      <c r="AB5" s="19">
        <v>4</v>
      </c>
      <c r="AC5" s="1" t="s">
        <v>397</v>
      </c>
    </row>
    <row r="6" spans="1:30" x14ac:dyDescent="0.2">
      <c r="A6" s="1" t="s">
        <v>99</v>
      </c>
      <c r="B6" s="11" t="s">
        <v>101</v>
      </c>
      <c r="C6" s="1">
        <v>212</v>
      </c>
      <c r="D6" s="3">
        <v>42453</v>
      </c>
      <c r="E6" s="10">
        <v>29</v>
      </c>
      <c r="F6" s="1" t="s">
        <v>43</v>
      </c>
      <c r="G6" s="1" t="s">
        <v>100</v>
      </c>
      <c r="H6" s="1" t="s">
        <v>125</v>
      </c>
      <c r="I6" s="1" t="s">
        <v>185</v>
      </c>
      <c r="J6" s="39" t="s">
        <v>206</v>
      </c>
      <c r="K6" s="1" t="s">
        <v>48</v>
      </c>
      <c r="L6" s="1" t="s">
        <v>86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51</v>
      </c>
      <c r="Q6" s="1" t="s">
        <v>50</v>
      </c>
      <c r="R6" s="8">
        <v>-5</v>
      </c>
      <c r="S6" s="8">
        <v>5</v>
      </c>
      <c r="T6" s="1">
        <v>17000</v>
      </c>
      <c r="U6" s="1">
        <v>22500</v>
      </c>
      <c r="V6" s="1">
        <f t="shared" si="0"/>
        <v>5500</v>
      </c>
      <c r="W6" s="1">
        <v>150</v>
      </c>
      <c r="X6" s="7" t="s">
        <v>98</v>
      </c>
      <c r="Y6" s="1">
        <v>8</v>
      </c>
      <c r="Z6" s="1">
        <v>4</v>
      </c>
      <c r="AA6" s="1" t="s">
        <v>82</v>
      </c>
      <c r="AB6" s="19">
        <v>4</v>
      </c>
      <c r="AC6" s="1" t="s">
        <v>397</v>
      </c>
    </row>
    <row r="7" spans="1:30" x14ac:dyDescent="0.2">
      <c r="A7" s="1" t="s">
        <v>99</v>
      </c>
      <c r="B7" s="3" t="s">
        <v>101</v>
      </c>
      <c r="C7" s="1" t="s">
        <v>102</v>
      </c>
      <c r="D7" s="3">
        <v>42458</v>
      </c>
      <c r="E7" s="10">
        <v>29</v>
      </c>
      <c r="F7" s="1" t="s">
        <v>43</v>
      </c>
      <c r="G7" s="1" t="s">
        <v>100</v>
      </c>
      <c r="H7" s="1" t="s">
        <v>126</v>
      </c>
      <c r="I7" s="1" t="s">
        <v>186</v>
      </c>
      <c r="J7" s="39" t="s">
        <v>207</v>
      </c>
      <c r="K7" s="1" t="s">
        <v>48</v>
      </c>
      <c r="L7" s="1" t="s">
        <v>86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51</v>
      </c>
      <c r="Q7" s="1" t="s">
        <v>50</v>
      </c>
      <c r="R7" s="8">
        <v>-5</v>
      </c>
      <c r="S7" s="8">
        <v>5</v>
      </c>
      <c r="T7" s="1">
        <v>17000</v>
      </c>
      <c r="U7" s="1">
        <v>22500</v>
      </c>
      <c r="V7" s="1">
        <f t="shared" si="0"/>
        <v>5500</v>
      </c>
      <c r="W7" s="1">
        <v>100</v>
      </c>
      <c r="X7" s="7" t="s">
        <v>98</v>
      </c>
      <c r="Y7" s="1">
        <v>8</v>
      </c>
      <c r="Z7" s="1">
        <v>4</v>
      </c>
      <c r="AA7" s="1" t="s">
        <v>82</v>
      </c>
      <c r="AB7" s="19">
        <v>4</v>
      </c>
      <c r="AC7" s="1" t="s">
        <v>397</v>
      </c>
    </row>
    <row r="8" spans="1:30" x14ac:dyDescent="0.2">
      <c r="A8" s="1" t="s">
        <v>99</v>
      </c>
      <c r="B8" s="11" t="s">
        <v>101</v>
      </c>
      <c r="C8" s="1">
        <v>213</v>
      </c>
      <c r="D8" s="3">
        <v>42460</v>
      </c>
      <c r="E8" s="10">
        <v>29</v>
      </c>
      <c r="F8" s="1" t="s">
        <v>43</v>
      </c>
      <c r="G8" s="1" t="s">
        <v>100</v>
      </c>
      <c r="H8" s="1" t="s">
        <v>127</v>
      </c>
      <c r="I8" s="1" t="s">
        <v>187</v>
      </c>
      <c r="J8" s="39" t="s">
        <v>208</v>
      </c>
      <c r="K8" s="1" t="s">
        <v>48</v>
      </c>
      <c r="L8" s="1" t="s">
        <v>86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52</v>
      </c>
      <c r="Q8" s="1" t="s">
        <v>53</v>
      </c>
      <c r="R8" s="8">
        <v>-4</v>
      </c>
      <c r="S8" s="8">
        <v>6</v>
      </c>
      <c r="T8" s="1">
        <v>17500</v>
      </c>
      <c r="U8" s="1">
        <v>21500</v>
      </c>
      <c r="V8" s="1">
        <f t="shared" si="0"/>
        <v>4000</v>
      </c>
      <c r="W8" s="1">
        <v>100</v>
      </c>
      <c r="X8" s="7" t="s">
        <v>98</v>
      </c>
      <c r="Y8" s="1">
        <v>8</v>
      </c>
      <c r="Z8" s="1">
        <v>5</v>
      </c>
      <c r="AA8" s="1" t="s">
        <v>82</v>
      </c>
      <c r="AB8" s="19">
        <v>3</v>
      </c>
      <c r="AC8" s="1" t="s">
        <v>398</v>
      </c>
    </row>
    <row r="9" spans="1:30" x14ac:dyDescent="0.2">
      <c r="A9" s="1" t="s">
        <v>99</v>
      </c>
      <c r="B9" s="11" t="s">
        <v>101</v>
      </c>
      <c r="C9" s="1" t="s">
        <v>103</v>
      </c>
      <c r="D9" s="3">
        <v>42467</v>
      </c>
      <c r="E9" s="10">
        <v>29</v>
      </c>
      <c r="F9" s="1" t="s">
        <v>43</v>
      </c>
      <c r="G9" s="1" t="s">
        <v>100</v>
      </c>
      <c r="H9" s="1" t="s">
        <v>128</v>
      </c>
      <c r="I9" s="1" t="s">
        <v>188</v>
      </c>
      <c r="J9" s="39" t="s">
        <v>209</v>
      </c>
      <c r="K9" s="1" t="s">
        <v>48</v>
      </c>
      <c r="L9" s="1" t="s">
        <v>86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54</v>
      </c>
      <c r="Q9" s="1" t="s">
        <v>55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0"/>
        <v>3500</v>
      </c>
      <c r="W9" s="1">
        <v>100</v>
      </c>
      <c r="X9" s="7" t="s">
        <v>98</v>
      </c>
      <c r="Y9" s="1">
        <v>8</v>
      </c>
      <c r="Z9" s="1">
        <v>6</v>
      </c>
      <c r="AA9" s="1" t="s">
        <v>82</v>
      </c>
      <c r="AB9" s="19">
        <v>2</v>
      </c>
      <c r="AC9" s="1" t="s">
        <v>399</v>
      </c>
    </row>
    <row r="10" spans="1:30" x14ac:dyDescent="0.2">
      <c r="A10" s="1" t="s">
        <v>99</v>
      </c>
      <c r="B10" s="11" t="s">
        <v>101</v>
      </c>
      <c r="C10" s="1">
        <v>215</v>
      </c>
      <c r="D10" s="3">
        <v>42472</v>
      </c>
      <c r="E10" s="10">
        <v>29</v>
      </c>
      <c r="F10" s="1" t="s">
        <v>43</v>
      </c>
      <c r="G10" s="1" t="s">
        <v>100</v>
      </c>
      <c r="H10" s="1" t="s">
        <v>129</v>
      </c>
      <c r="I10" s="1" t="s">
        <v>189</v>
      </c>
      <c r="J10" s="39" t="s">
        <v>210</v>
      </c>
      <c r="K10" s="1" t="s">
        <v>48</v>
      </c>
      <c r="L10" s="1" t="s">
        <v>86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56</v>
      </c>
      <c r="Q10" s="1" t="s">
        <v>55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0"/>
        <v>6500</v>
      </c>
      <c r="W10" s="1">
        <v>100</v>
      </c>
      <c r="X10" s="7" t="s">
        <v>98</v>
      </c>
      <c r="Y10" s="1">
        <v>8</v>
      </c>
      <c r="Z10" s="1">
        <v>7</v>
      </c>
      <c r="AA10" s="1" t="s">
        <v>82</v>
      </c>
      <c r="AB10" s="19">
        <v>4</v>
      </c>
      <c r="AC10" s="1" t="s">
        <v>397</v>
      </c>
    </row>
    <row r="11" spans="1:30" x14ac:dyDescent="0.2">
      <c r="A11" s="1" t="s">
        <v>99</v>
      </c>
      <c r="B11" s="11" t="s">
        <v>101</v>
      </c>
      <c r="C11" s="1">
        <v>216</v>
      </c>
      <c r="D11" s="3">
        <v>42473</v>
      </c>
      <c r="E11" s="10">
        <v>29</v>
      </c>
      <c r="F11" s="1" t="s">
        <v>43</v>
      </c>
      <c r="G11" s="1" t="s">
        <v>100</v>
      </c>
      <c r="H11" s="1" t="s">
        <v>130</v>
      </c>
      <c r="I11" s="1" t="s">
        <v>190</v>
      </c>
      <c r="J11" s="39" t="s">
        <v>211</v>
      </c>
      <c r="K11" s="1" t="s">
        <v>48</v>
      </c>
      <c r="L11" s="1" t="s">
        <v>86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47</v>
      </c>
      <c r="Q11" s="1" t="s">
        <v>55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0"/>
        <v>3000</v>
      </c>
      <c r="W11" s="1">
        <v>100</v>
      </c>
      <c r="X11" s="7" t="s">
        <v>98</v>
      </c>
      <c r="Y11" s="1">
        <v>8</v>
      </c>
      <c r="Z11" s="1">
        <v>8</v>
      </c>
      <c r="AA11" s="1" t="s">
        <v>82</v>
      </c>
      <c r="AB11" s="19">
        <v>2</v>
      </c>
      <c r="AC11" s="1" t="s">
        <v>399</v>
      </c>
    </row>
    <row r="12" spans="1:30" x14ac:dyDescent="0.2">
      <c r="A12" s="1" t="s">
        <v>99</v>
      </c>
      <c r="B12" s="11" t="s">
        <v>101</v>
      </c>
      <c r="C12" s="1">
        <v>217</v>
      </c>
      <c r="D12" s="3">
        <v>42482</v>
      </c>
      <c r="E12" s="10">
        <v>29</v>
      </c>
      <c r="F12" s="1" t="s">
        <v>43</v>
      </c>
      <c r="G12" s="1" t="s">
        <v>100</v>
      </c>
      <c r="H12" s="1" t="s">
        <v>131</v>
      </c>
      <c r="I12" s="1" t="s">
        <v>191</v>
      </c>
      <c r="J12" s="39" t="s">
        <v>212</v>
      </c>
      <c r="K12" s="1" t="s">
        <v>48</v>
      </c>
      <c r="L12" s="1" t="s">
        <v>86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47</v>
      </c>
      <c r="Q12" s="1" t="s">
        <v>57</v>
      </c>
      <c r="R12" s="8">
        <v>-6</v>
      </c>
      <c r="S12" s="8">
        <v>3</v>
      </c>
      <c r="T12" s="1">
        <v>19000</v>
      </c>
      <c r="U12" s="1">
        <v>22000</v>
      </c>
      <c r="V12" s="1">
        <f t="shared" si="0"/>
        <v>3000</v>
      </c>
      <c r="W12" s="1">
        <v>100</v>
      </c>
      <c r="X12" s="7" t="s">
        <v>98</v>
      </c>
      <c r="Y12" s="1">
        <v>8</v>
      </c>
      <c r="Z12" s="1">
        <v>10</v>
      </c>
      <c r="AA12" s="1" t="s">
        <v>82</v>
      </c>
      <c r="AB12" s="19">
        <v>2</v>
      </c>
      <c r="AC12" s="1" t="s">
        <v>398</v>
      </c>
    </row>
    <row r="13" spans="1:30" x14ac:dyDescent="0.2">
      <c r="A13" s="1" t="s">
        <v>99</v>
      </c>
      <c r="B13" s="11" t="s">
        <v>101</v>
      </c>
      <c r="C13" s="1">
        <v>218</v>
      </c>
      <c r="D13" s="3">
        <v>42493</v>
      </c>
      <c r="E13" s="10">
        <v>29</v>
      </c>
      <c r="F13" s="1" t="s">
        <v>43</v>
      </c>
      <c r="G13" s="1" t="s">
        <v>100</v>
      </c>
      <c r="H13" s="1" t="s">
        <v>132</v>
      </c>
      <c r="I13" s="1" t="s">
        <v>192</v>
      </c>
      <c r="J13" s="39" t="s">
        <v>213</v>
      </c>
      <c r="K13" s="1" t="s">
        <v>48</v>
      </c>
      <c r="L13" s="1" t="s">
        <v>86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52</v>
      </c>
      <c r="Q13" s="1" t="s">
        <v>58</v>
      </c>
      <c r="R13" s="8">
        <v>-4</v>
      </c>
      <c r="S13" s="8">
        <v>4.5</v>
      </c>
      <c r="T13" s="1">
        <v>17500</v>
      </c>
      <c r="U13" s="1">
        <v>22000</v>
      </c>
      <c r="V13" s="1">
        <f t="shared" si="0"/>
        <v>4500</v>
      </c>
      <c r="W13" s="1">
        <v>100</v>
      </c>
      <c r="X13" s="1" t="s">
        <v>98</v>
      </c>
      <c r="Y13" s="1">
        <v>8</v>
      </c>
      <c r="Z13" s="1">
        <v>11</v>
      </c>
      <c r="AA13" s="1" t="s">
        <v>82</v>
      </c>
      <c r="AB13" s="19">
        <v>1</v>
      </c>
      <c r="AC13" s="1" t="s">
        <v>399</v>
      </c>
    </row>
    <row r="14" spans="1:30" x14ac:dyDescent="0.2">
      <c r="A14" s="1" t="s">
        <v>99</v>
      </c>
      <c r="B14" s="11" t="s">
        <v>101</v>
      </c>
      <c r="C14" s="1">
        <v>219</v>
      </c>
      <c r="D14" s="3">
        <v>42495</v>
      </c>
      <c r="E14" s="10">
        <v>29</v>
      </c>
      <c r="F14" s="1" t="s">
        <v>43</v>
      </c>
      <c r="G14" s="1" t="s">
        <v>100</v>
      </c>
      <c r="H14" s="1" t="s">
        <v>133</v>
      </c>
      <c r="I14" s="1" t="s">
        <v>193</v>
      </c>
      <c r="J14" s="39" t="s">
        <v>214</v>
      </c>
      <c r="K14" s="1" t="s">
        <v>48</v>
      </c>
      <c r="L14" s="1" t="s">
        <v>86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51</v>
      </c>
      <c r="Q14" s="1" t="s">
        <v>59</v>
      </c>
      <c r="R14" s="8">
        <v>-5</v>
      </c>
      <c r="S14" s="8">
        <v>5.5</v>
      </c>
      <c r="T14" s="1">
        <v>18500</v>
      </c>
      <c r="U14" s="1">
        <v>22000</v>
      </c>
      <c r="V14" s="1">
        <f t="shared" si="0"/>
        <v>3500</v>
      </c>
      <c r="W14" s="1">
        <v>100</v>
      </c>
      <c r="X14" s="7" t="s">
        <v>98</v>
      </c>
      <c r="Y14" s="1">
        <v>8</v>
      </c>
      <c r="Z14" s="1">
        <v>12</v>
      </c>
      <c r="AA14" s="1" t="s">
        <v>82</v>
      </c>
      <c r="AB14" s="19">
        <v>3</v>
      </c>
      <c r="AC14" s="1" t="s">
        <v>398</v>
      </c>
    </row>
    <row r="15" spans="1:30" x14ac:dyDescent="0.2">
      <c r="A15" s="1" t="s">
        <v>99</v>
      </c>
      <c r="B15" s="11" t="s">
        <v>101</v>
      </c>
      <c r="C15" s="1">
        <v>219</v>
      </c>
      <c r="D15" s="3">
        <v>42500</v>
      </c>
      <c r="E15" s="10">
        <v>29</v>
      </c>
      <c r="F15" s="1" t="s">
        <v>43</v>
      </c>
      <c r="G15" s="1" t="s">
        <v>100</v>
      </c>
      <c r="H15" s="1" t="s">
        <v>134</v>
      </c>
      <c r="I15" s="1" t="s">
        <v>194</v>
      </c>
      <c r="J15" s="39" t="s">
        <v>215</v>
      </c>
      <c r="K15" s="1" t="s">
        <v>48</v>
      </c>
      <c r="L15" s="1" t="s">
        <v>86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47</v>
      </c>
      <c r="Q15" s="1" t="s">
        <v>60</v>
      </c>
      <c r="R15" s="8">
        <v>-6</v>
      </c>
      <c r="S15" s="8">
        <v>6.5</v>
      </c>
      <c r="T15" s="1">
        <v>20000</v>
      </c>
      <c r="U15" s="1">
        <v>23000</v>
      </c>
      <c r="V15" s="1">
        <f t="shared" si="0"/>
        <v>3000</v>
      </c>
      <c r="W15" s="1">
        <v>100</v>
      </c>
      <c r="X15" s="7" t="s">
        <v>98</v>
      </c>
      <c r="Y15" s="1">
        <v>8</v>
      </c>
      <c r="Z15" s="1">
        <v>13</v>
      </c>
      <c r="AA15" s="1" t="s">
        <v>82</v>
      </c>
      <c r="AB15" s="19">
        <v>3</v>
      </c>
      <c r="AC15" s="1" t="s">
        <v>398</v>
      </c>
    </row>
    <row r="16" spans="1:30" x14ac:dyDescent="0.2">
      <c r="A16" s="1" t="s">
        <v>99</v>
      </c>
      <c r="B16" s="3" t="s">
        <v>101</v>
      </c>
      <c r="C16" s="1">
        <v>221</v>
      </c>
      <c r="D16" s="3">
        <v>42507</v>
      </c>
      <c r="E16" s="10">
        <v>29</v>
      </c>
      <c r="F16" s="1" t="s">
        <v>43</v>
      </c>
      <c r="G16" s="1" t="s">
        <v>100</v>
      </c>
      <c r="H16" s="1" t="s">
        <v>135</v>
      </c>
      <c r="I16" s="1" t="s">
        <v>195</v>
      </c>
      <c r="J16" s="39" t="s">
        <v>216</v>
      </c>
      <c r="K16" s="1" t="s">
        <v>48</v>
      </c>
      <c r="L16" s="1" t="s">
        <v>86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52</v>
      </c>
      <c r="Q16" s="1" t="s">
        <v>55</v>
      </c>
      <c r="R16" s="8">
        <v>-4</v>
      </c>
      <c r="S16" s="8">
        <v>4</v>
      </c>
      <c r="T16" s="1">
        <v>20500</v>
      </c>
      <c r="U16" s="1">
        <v>23500</v>
      </c>
      <c r="V16" s="1">
        <f t="shared" si="0"/>
        <v>3000</v>
      </c>
      <c r="W16" s="1">
        <v>100</v>
      </c>
      <c r="X16" s="7" t="s">
        <v>98</v>
      </c>
      <c r="Y16" s="1">
        <v>8</v>
      </c>
      <c r="Z16" s="1">
        <v>14</v>
      </c>
      <c r="AA16" s="1" t="s">
        <v>82</v>
      </c>
      <c r="AB16" s="19">
        <v>4</v>
      </c>
      <c r="AC16" s="1" t="s">
        <v>398</v>
      </c>
    </row>
    <row r="17" spans="1:30" x14ac:dyDescent="0.2">
      <c r="A17" s="1" t="s">
        <v>99</v>
      </c>
      <c r="B17" s="11" t="s">
        <v>101</v>
      </c>
      <c r="C17" s="1">
        <v>221</v>
      </c>
      <c r="D17" s="3">
        <v>42509</v>
      </c>
      <c r="E17" s="10">
        <v>29</v>
      </c>
      <c r="F17" s="1" t="s">
        <v>43</v>
      </c>
      <c r="G17" s="1" t="s">
        <v>100</v>
      </c>
      <c r="H17" s="1" t="s">
        <v>136</v>
      </c>
      <c r="I17" s="1" t="s">
        <v>196</v>
      </c>
      <c r="J17" s="39" t="s">
        <v>217</v>
      </c>
      <c r="K17" s="1" t="s">
        <v>48</v>
      </c>
      <c r="L17" s="1" t="s">
        <v>86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52</v>
      </c>
      <c r="Q17" s="1" t="s">
        <v>58</v>
      </c>
      <c r="R17" s="8">
        <v>-4</v>
      </c>
      <c r="S17" s="8">
        <v>4.5</v>
      </c>
      <c r="T17" s="1">
        <v>19000</v>
      </c>
      <c r="U17" s="1">
        <v>24000</v>
      </c>
      <c r="V17" s="1">
        <f t="shared" si="0"/>
        <v>5000</v>
      </c>
      <c r="W17" s="1">
        <v>150</v>
      </c>
      <c r="X17" s="7" t="s">
        <v>98</v>
      </c>
      <c r="Y17" s="1">
        <v>8</v>
      </c>
      <c r="Z17" s="1">
        <v>11</v>
      </c>
      <c r="AA17" s="1" t="s">
        <v>82</v>
      </c>
      <c r="AB17" s="19">
        <v>3</v>
      </c>
      <c r="AC17" s="1" t="s">
        <v>397</v>
      </c>
      <c r="AD17"/>
    </row>
    <row r="18" spans="1:30" x14ac:dyDescent="0.2">
      <c r="A18" s="1" t="s">
        <v>99</v>
      </c>
      <c r="B18" s="11" t="s">
        <v>101</v>
      </c>
      <c r="C18" s="1">
        <v>222</v>
      </c>
      <c r="D18" s="3">
        <v>42515</v>
      </c>
      <c r="E18" s="10">
        <v>29</v>
      </c>
      <c r="F18" s="1" t="s">
        <v>43</v>
      </c>
      <c r="G18" s="1" t="s">
        <v>100</v>
      </c>
      <c r="H18" s="1" t="s">
        <v>137</v>
      </c>
      <c r="I18" s="1" t="s">
        <v>197</v>
      </c>
      <c r="J18" s="39" t="s">
        <v>218</v>
      </c>
      <c r="K18" s="1" t="s">
        <v>48</v>
      </c>
      <c r="L18" s="1" t="s">
        <v>86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52</v>
      </c>
      <c r="Q18" s="1" t="s">
        <v>50</v>
      </c>
      <c r="R18" s="8">
        <v>-4</v>
      </c>
      <c r="S18" s="8">
        <v>5</v>
      </c>
      <c r="T18" s="1">
        <v>19000</v>
      </c>
      <c r="U18" s="1">
        <v>24000</v>
      </c>
      <c r="V18" s="1">
        <f t="shared" si="0"/>
        <v>5000</v>
      </c>
      <c r="W18" s="1">
        <v>150</v>
      </c>
      <c r="X18" s="7" t="s">
        <v>98</v>
      </c>
      <c r="Y18" s="1">
        <v>8</v>
      </c>
      <c r="Z18" s="1">
        <v>15</v>
      </c>
      <c r="AA18" s="1" t="s">
        <v>82</v>
      </c>
      <c r="AB18" s="19">
        <v>3</v>
      </c>
      <c r="AC18" s="1" t="s">
        <v>398</v>
      </c>
      <c r="AD18"/>
    </row>
    <row r="19" spans="1:30" x14ac:dyDescent="0.2">
      <c r="A19" s="1" t="s">
        <v>99</v>
      </c>
      <c r="B19" s="11" t="s">
        <v>101</v>
      </c>
      <c r="C19" s="1">
        <v>222</v>
      </c>
      <c r="D19" s="3">
        <v>42517</v>
      </c>
      <c r="E19" s="10">
        <v>29</v>
      </c>
      <c r="F19" s="1" t="s">
        <v>43</v>
      </c>
      <c r="G19" s="1" t="s">
        <v>100</v>
      </c>
      <c r="H19" s="1" t="s">
        <v>138</v>
      </c>
      <c r="I19" s="1" t="s">
        <v>198</v>
      </c>
      <c r="J19" s="39" t="s">
        <v>219</v>
      </c>
      <c r="K19" s="1" t="s">
        <v>48</v>
      </c>
      <c r="L19" s="1" t="s">
        <v>86</v>
      </c>
      <c r="M19" s="1" t="s">
        <v>3</v>
      </c>
      <c r="N19" s="1" t="str">
        <f t="shared" ref="N19:N22" si="3">M19</f>
        <v>left</v>
      </c>
      <c r="O19" s="1" t="str">
        <f t="shared" ref="O19:O22" si="4">IF(N19="left", "right", "left")</f>
        <v>right</v>
      </c>
      <c r="P19" s="1" t="s">
        <v>52</v>
      </c>
      <c r="Q19" s="1" t="s">
        <v>59</v>
      </c>
      <c r="R19" s="8">
        <v>-4</v>
      </c>
      <c r="S19" s="8">
        <v>5.5</v>
      </c>
      <c r="T19" s="1">
        <v>19000</v>
      </c>
      <c r="U19" s="1">
        <v>24000</v>
      </c>
      <c r="V19" s="1">
        <f t="shared" si="0"/>
        <v>5000</v>
      </c>
      <c r="W19" s="1">
        <v>150</v>
      </c>
      <c r="X19" s="7" t="s">
        <v>98</v>
      </c>
      <c r="Y19" s="1">
        <v>8</v>
      </c>
      <c r="Z19" s="1">
        <v>16</v>
      </c>
      <c r="AA19" s="1" t="s">
        <v>82</v>
      </c>
      <c r="AB19" s="19">
        <v>4</v>
      </c>
      <c r="AC19" s="1" t="s">
        <v>397</v>
      </c>
      <c r="AD19"/>
    </row>
    <row r="20" spans="1:30" x14ac:dyDescent="0.2">
      <c r="A20" s="1" t="s">
        <v>99</v>
      </c>
      <c r="B20" s="11" t="s">
        <v>101</v>
      </c>
      <c r="C20" s="1">
        <v>223</v>
      </c>
      <c r="D20" s="3">
        <v>42523</v>
      </c>
      <c r="E20" s="10">
        <v>29</v>
      </c>
      <c r="F20" s="1" t="s">
        <v>43</v>
      </c>
      <c r="G20" s="1" t="s">
        <v>100</v>
      </c>
      <c r="H20" s="1" t="s">
        <v>139</v>
      </c>
      <c r="I20" s="1" t="s">
        <v>199</v>
      </c>
      <c r="J20" s="39" t="s">
        <v>220</v>
      </c>
      <c r="K20" s="1" t="s">
        <v>48</v>
      </c>
      <c r="L20" s="1" t="s">
        <v>86</v>
      </c>
      <c r="M20" s="1" t="s">
        <v>3</v>
      </c>
      <c r="N20" s="1" t="str">
        <f t="shared" si="3"/>
        <v>left</v>
      </c>
      <c r="O20" s="1" t="str">
        <f t="shared" si="4"/>
        <v>right</v>
      </c>
      <c r="P20" s="1" t="s">
        <v>54</v>
      </c>
      <c r="Q20" s="1" t="s">
        <v>59</v>
      </c>
      <c r="R20" s="8">
        <v>-5.5</v>
      </c>
      <c r="S20" s="8">
        <v>5.5</v>
      </c>
      <c r="T20" s="1">
        <v>18500</v>
      </c>
      <c r="U20" s="1">
        <v>24500</v>
      </c>
      <c r="V20" s="1">
        <f t="shared" si="0"/>
        <v>6000</v>
      </c>
      <c r="W20" s="1">
        <v>150</v>
      </c>
      <c r="X20" s="7" t="s">
        <v>98</v>
      </c>
      <c r="Y20" s="1">
        <v>8</v>
      </c>
      <c r="Z20" s="1">
        <v>17</v>
      </c>
      <c r="AA20" s="1" t="s">
        <v>82</v>
      </c>
      <c r="AB20" s="19">
        <v>4</v>
      </c>
      <c r="AC20" s="1" t="s">
        <v>400</v>
      </c>
      <c r="AD20"/>
    </row>
    <row r="21" spans="1:30" x14ac:dyDescent="0.2">
      <c r="A21" s="1" t="s">
        <v>99</v>
      </c>
      <c r="B21" s="11" t="s">
        <v>101</v>
      </c>
      <c r="C21" s="1">
        <v>223</v>
      </c>
      <c r="D21" s="3">
        <v>42530</v>
      </c>
      <c r="E21" s="10">
        <v>29</v>
      </c>
      <c r="F21" s="1" t="s">
        <v>43</v>
      </c>
      <c r="G21" s="1" t="s">
        <v>100</v>
      </c>
      <c r="H21" s="1" t="s">
        <v>140</v>
      </c>
      <c r="I21" s="1" t="s">
        <v>200</v>
      </c>
      <c r="J21" s="39" t="s">
        <v>221</v>
      </c>
      <c r="K21" s="1" t="s">
        <v>48</v>
      </c>
      <c r="L21" s="1" t="s">
        <v>86</v>
      </c>
      <c r="M21" s="1" t="s">
        <v>3</v>
      </c>
      <c r="N21" s="1" t="str">
        <f t="shared" si="3"/>
        <v>left</v>
      </c>
      <c r="O21" s="1" t="str">
        <f t="shared" si="4"/>
        <v>right</v>
      </c>
      <c r="P21" s="1" t="s">
        <v>61</v>
      </c>
      <c r="Q21" s="1" t="s">
        <v>58</v>
      </c>
      <c r="R21" s="8">
        <v>-4.5</v>
      </c>
      <c r="S21" s="8">
        <v>4.5</v>
      </c>
      <c r="T21" s="1">
        <v>18500</v>
      </c>
      <c r="U21" s="1">
        <v>25000</v>
      </c>
      <c r="V21" s="1">
        <f t="shared" si="0"/>
        <v>6500</v>
      </c>
      <c r="W21" s="1">
        <v>150</v>
      </c>
      <c r="X21" s="7" t="s">
        <v>98</v>
      </c>
      <c r="Y21" s="1">
        <v>8</v>
      </c>
      <c r="Z21" s="1">
        <v>18</v>
      </c>
      <c r="AA21" s="1" t="s">
        <v>82</v>
      </c>
      <c r="AB21" s="19">
        <v>4</v>
      </c>
      <c r="AC21" s="1" t="s">
        <v>397</v>
      </c>
      <c r="AD21"/>
    </row>
    <row r="22" spans="1:30" x14ac:dyDescent="0.2">
      <c r="A22" s="1" t="s">
        <v>99</v>
      </c>
      <c r="B22" s="11" t="s">
        <v>101</v>
      </c>
      <c r="C22" s="1">
        <v>224</v>
      </c>
      <c r="D22" s="3">
        <v>42551</v>
      </c>
      <c r="E22" s="10">
        <v>29</v>
      </c>
      <c r="F22" s="1" t="s">
        <v>43</v>
      </c>
      <c r="G22" s="1" t="s">
        <v>100</v>
      </c>
      <c r="H22" s="1" t="s">
        <v>141</v>
      </c>
      <c r="I22" s="1" t="s">
        <v>201</v>
      </c>
      <c r="J22" s="39" t="s">
        <v>222</v>
      </c>
      <c r="K22" s="1" t="s">
        <v>48</v>
      </c>
      <c r="L22" s="1" t="s">
        <v>86</v>
      </c>
      <c r="M22" s="1" t="s">
        <v>3</v>
      </c>
      <c r="N22" s="1" t="str">
        <f t="shared" si="3"/>
        <v>left</v>
      </c>
      <c r="O22" s="1" t="str">
        <f t="shared" si="4"/>
        <v>right</v>
      </c>
      <c r="P22" s="1" t="s">
        <v>52</v>
      </c>
      <c r="Q22" s="1" t="s">
        <v>55</v>
      </c>
      <c r="R22" s="8">
        <v>-4</v>
      </c>
      <c r="S22" s="8">
        <v>4</v>
      </c>
      <c r="T22" s="1">
        <v>18000</v>
      </c>
      <c r="U22" s="1">
        <v>24000</v>
      </c>
      <c r="V22" s="1">
        <f t="shared" si="0"/>
        <v>6000</v>
      </c>
      <c r="W22" s="1">
        <v>150</v>
      </c>
      <c r="X22" s="7" t="s">
        <v>98</v>
      </c>
      <c r="Y22" s="1">
        <v>8</v>
      </c>
      <c r="Z22" s="1">
        <v>14</v>
      </c>
      <c r="AA22" s="1" t="s">
        <v>82</v>
      </c>
      <c r="AB22" s="19">
        <v>4</v>
      </c>
      <c r="AC22" s="1" t="s">
        <v>397</v>
      </c>
      <c r="AD22"/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4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24"/>
  <sheetViews>
    <sheetView workbookViewId="0">
      <selection activeCell="AD19" sqref="AD1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27" width="14" style="1" customWidth="1"/>
    <col min="28" max="28" width="54.33203125" style="1" customWidth="1"/>
    <col min="29" max="29" width="36.1640625" style="1" customWidth="1"/>
    <col min="30" max="30" width="54.33203125" style="1" customWidth="1"/>
    <col min="31" max="31" width="43.1640625" style="1" customWidth="1"/>
    <col min="32" max="32" width="42.5" style="19" customWidth="1"/>
    <col min="33" max="16384" width="10.83203125" style="1"/>
  </cols>
  <sheetData>
    <row r="1" spans="1:32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6" t="s">
        <v>90</v>
      </c>
      <c r="U1" s="6" t="s">
        <v>91</v>
      </c>
      <c r="V1" s="6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120</v>
      </c>
      <c r="AB1" s="6" t="s">
        <v>371</v>
      </c>
      <c r="AC1" s="6" t="s">
        <v>372</v>
      </c>
      <c r="AD1" s="6" t="s">
        <v>373</v>
      </c>
      <c r="AE1" s="6" t="s">
        <v>427</v>
      </c>
      <c r="AF1" s="6" t="s">
        <v>431</v>
      </c>
    </row>
    <row r="2" spans="1:32" x14ac:dyDescent="0.2">
      <c r="A2" s="1" t="s">
        <v>72</v>
      </c>
      <c r="B2" s="1" t="s">
        <v>84</v>
      </c>
      <c r="C2" s="1">
        <v>23</v>
      </c>
      <c r="D2" s="3">
        <v>42612</v>
      </c>
      <c r="E2" s="1">
        <v>29</v>
      </c>
      <c r="F2" s="1" t="s">
        <v>43</v>
      </c>
      <c r="G2" s="1" t="s">
        <v>62</v>
      </c>
      <c r="H2" s="1" t="s">
        <v>142</v>
      </c>
      <c r="I2" s="1" t="s">
        <v>224</v>
      </c>
      <c r="J2" s="2" t="s">
        <v>243</v>
      </c>
      <c r="K2" s="1" t="s">
        <v>48</v>
      </c>
      <c r="L2" s="1" t="s">
        <v>86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22</v>
      </c>
      <c r="Q2" s="1" t="s">
        <v>42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98</v>
      </c>
      <c r="Y2" s="1">
        <v>8</v>
      </c>
      <c r="Z2" s="1">
        <v>1</v>
      </c>
      <c r="AA2" s="19" t="s">
        <v>142</v>
      </c>
      <c r="AB2" s="1" t="s">
        <v>82</v>
      </c>
      <c r="AC2" s="7">
        <v>2</v>
      </c>
      <c r="AD2" s="7" t="s">
        <v>399</v>
      </c>
    </row>
    <row r="3" spans="1:32" x14ac:dyDescent="0.2">
      <c r="A3" s="1" t="s">
        <v>72</v>
      </c>
      <c r="B3" s="7" t="s">
        <v>84</v>
      </c>
      <c r="C3" s="7">
        <v>25</v>
      </c>
      <c r="D3" s="3">
        <v>42621</v>
      </c>
      <c r="E3" s="1">
        <v>29</v>
      </c>
      <c r="F3" s="1" t="s">
        <v>43</v>
      </c>
      <c r="G3" s="1" t="s">
        <v>62</v>
      </c>
      <c r="H3" s="1" t="s">
        <v>143</v>
      </c>
      <c r="I3" s="1" t="s">
        <v>225</v>
      </c>
      <c r="J3" s="2" t="s">
        <v>244</v>
      </c>
      <c r="K3" s="1" t="s">
        <v>48</v>
      </c>
      <c r="L3" s="1" t="s">
        <v>86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63</v>
      </c>
      <c r="Q3" s="1" t="s">
        <v>42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98</v>
      </c>
      <c r="Y3" s="1">
        <v>8</v>
      </c>
      <c r="Z3" s="1">
        <v>2</v>
      </c>
      <c r="AA3" s="19" t="s">
        <v>143</v>
      </c>
      <c r="AB3" s="1" t="s">
        <v>82</v>
      </c>
      <c r="AC3" s="1">
        <v>1</v>
      </c>
      <c r="AD3" s="1" t="s">
        <v>401</v>
      </c>
    </row>
    <row r="4" spans="1:32" x14ac:dyDescent="0.2">
      <c r="A4" s="1" t="s">
        <v>72</v>
      </c>
      <c r="B4" s="7" t="s">
        <v>84</v>
      </c>
      <c r="C4" s="7">
        <v>25</v>
      </c>
      <c r="D4" s="3">
        <v>42622</v>
      </c>
      <c r="E4" s="1">
        <v>29</v>
      </c>
      <c r="F4" s="1" t="s">
        <v>43</v>
      </c>
      <c r="G4" s="1" t="s">
        <v>62</v>
      </c>
      <c r="H4" s="1" t="s">
        <v>144</v>
      </c>
      <c r="I4" s="1" t="s">
        <v>226</v>
      </c>
      <c r="J4" s="2" t="s">
        <v>245</v>
      </c>
      <c r="K4" s="1" t="s">
        <v>48</v>
      </c>
      <c r="L4" s="1" t="s">
        <v>86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63</v>
      </c>
      <c r="Q4" s="1" t="s">
        <v>42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98</v>
      </c>
      <c r="Y4" s="1">
        <v>8</v>
      </c>
      <c r="Z4" s="1">
        <v>2</v>
      </c>
      <c r="AA4" s="19" t="s">
        <v>144</v>
      </c>
      <c r="AB4" s="1" t="s">
        <v>82</v>
      </c>
      <c r="AC4" s="1">
        <v>2</v>
      </c>
      <c r="AD4" s="1" t="s">
        <v>402</v>
      </c>
    </row>
    <row r="5" spans="1:32" x14ac:dyDescent="0.2">
      <c r="A5" s="1" t="s">
        <v>72</v>
      </c>
      <c r="B5" s="7" t="s">
        <v>84</v>
      </c>
      <c r="C5" s="7">
        <v>26</v>
      </c>
      <c r="D5" s="3">
        <v>42627</v>
      </c>
      <c r="E5" s="1">
        <v>29</v>
      </c>
      <c r="F5" s="1" t="s">
        <v>43</v>
      </c>
      <c r="G5" s="1" t="s">
        <v>62</v>
      </c>
      <c r="H5" s="1" t="s">
        <v>145</v>
      </c>
      <c r="I5" s="1" t="s">
        <v>227</v>
      </c>
      <c r="J5" s="2" t="s">
        <v>246</v>
      </c>
      <c r="K5" s="1" t="s">
        <v>48</v>
      </c>
      <c r="L5" s="1" t="s">
        <v>86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67</v>
      </c>
      <c r="Q5" s="1" t="s">
        <v>64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98</v>
      </c>
      <c r="Y5" s="1">
        <v>8</v>
      </c>
      <c r="Z5" s="1">
        <v>3</v>
      </c>
      <c r="AA5" s="19" t="s">
        <v>145</v>
      </c>
      <c r="AB5" s="1" t="s">
        <v>82</v>
      </c>
      <c r="AC5" s="1">
        <v>4</v>
      </c>
      <c r="AD5" s="1" t="s">
        <v>403</v>
      </c>
    </row>
    <row r="6" spans="1:32" x14ac:dyDescent="0.2">
      <c r="A6" s="1" t="s">
        <v>72</v>
      </c>
      <c r="B6" s="7" t="s">
        <v>84</v>
      </c>
      <c r="C6" s="7">
        <v>31</v>
      </c>
      <c r="D6" s="3">
        <v>42657</v>
      </c>
      <c r="E6" s="1">
        <v>29</v>
      </c>
      <c r="F6" s="1" t="s">
        <v>43</v>
      </c>
      <c r="G6" s="1" t="s">
        <v>62</v>
      </c>
      <c r="H6" s="1" t="s">
        <v>146</v>
      </c>
      <c r="I6" s="1" t="s">
        <v>228</v>
      </c>
      <c r="J6" s="2" t="s">
        <v>247</v>
      </c>
      <c r="K6" s="1" t="s">
        <v>48</v>
      </c>
      <c r="L6" s="1" t="s">
        <v>86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68</v>
      </c>
      <c r="Q6" s="1" t="s">
        <v>64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98</v>
      </c>
      <c r="Y6" s="1">
        <v>8</v>
      </c>
      <c r="Z6" s="19">
        <v>4</v>
      </c>
      <c r="AA6" s="19" t="s">
        <v>146</v>
      </c>
      <c r="AB6" s="1" t="s">
        <v>82</v>
      </c>
      <c r="AC6" s="1">
        <v>3</v>
      </c>
      <c r="AD6" s="1" t="s">
        <v>403</v>
      </c>
    </row>
    <row r="7" spans="1:32" x14ac:dyDescent="0.2">
      <c r="A7" s="1" t="s">
        <v>72</v>
      </c>
      <c r="B7" s="7" t="s">
        <v>84</v>
      </c>
      <c r="C7" s="7">
        <v>33</v>
      </c>
      <c r="D7" s="3">
        <v>42669</v>
      </c>
      <c r="E7" s="1">
        <v>29</v>
      </c>
      <c r="F7" s="1" t="s">
        <v>43</v>
      </c>
      <c r="G7" s="1" t="s">
        <v>62</v>
      </c>
      <c r="H7" s="1" t="s">
        <v>147</v>
      </c>
      <c r="I7" s="1" t="s">
        <v>229</v>
      </c>
      <c r="J7" s="2" t="s">
        <v>248</v>
      </c>
      <c r="K7" s="1" t="s">
        <v>48</v>
      </c>
      <c r="L7" s="1" t="s">
        <v>86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69</v>
      </c>
      <c r="Q7" s="1" t="s">
        <v>64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98</v>
      </c>
      <c r="Y7" s="1">
        <v>8</v>
      </c>
      <c r="Z7" s="1">
        <v>5</v>
      </c>
      <c r="AA7" s="19" t="s">
        <v>147</v>
      </c>
      <c r="AB7" s="1" t="s">
        <v>82</v>
      </c>
      <c r="AC7" s="1">
        <v>2</v>
      </c>
      <c r="AD7" s="1" t="s">
        <v>379</v>
      </c>
    </row>
    <row r="8" spans="1:32" x14ac:dyDescent="0.2">
      <c r="A8" s="1" t="s">
        <v>72</v>
      </c>
      <c r="B8" s="7" t="s">
        <v>84</v>
      </c>
      <c r="C8" s="7">
        <v>35</v>
      </c>
      <c r="D8" s="3">
        <v>42684</v>
      </c>
      <c r="E8" s="1">
        <v>29</v>
      </c>
      <c r="F8" s="1" t="s">
        <v>43</v>
      </c>
      <c r="G8" s="1" t="s">
        <v>62</v>
      </c>
      <c r="H8" s="1" t="s">
        <v>148</v>
      </c>
      <c r="I8" s="1" t="s">
        <v>230</v>
      </c>
      <c r="J8" s="2" t="s">
        <v>249</v>
      </c>
      <c r="K8" s="1" t="s">
        <v>48</v>
      </c>
      <c r="L8" s="1" t="s">
        <v>86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22</v>
      </c>
      <c r="Q8" s="1" t="s">
        <v>65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98</v>
      </c>
      <c r="Y8" s="1">
        <v>8</v>
      </c>
      <c r="Z8" s="1">
        <v>6</v>
      </c>
      <c r="AA8" s="19" t="s">
        <v>148</v>
      </c>
      <c r="AB8" s="1" t="s">
        <v>82</v>
      </c>
      <c r="AC8" s="1">
        <v>3</v>
      </c>
      <c r="AD8" s="1" t="s">
        <v>402</v>
      </c>
    </row>
    <row r="9" spans="1:32" x14ac:dyDescent="0.2">
      <c r="A9" s="1" t="s">
        <v>72</v>
      </c>
      <c r="B9" s="7" t="s">
        <v>84</v>
      </c>
      <c r="C9" s="7">
        <v>37</v>
      </c>
      <c r="D9" s="3">
        <v>42709</v>
      </c>
      <c r="E9" s="1">
        <v>29</v>
      </c>
      <c r="F9" s="1" t="s">
        <v>43</v>
      </c>
      <c r="G9" s="1" t="s">
        <v>62</v>
      </c>
      <c r="H9" s="1" t="s">
        <v>149</v>
      </c>
      <c r="I9" s="1" t="s">
        <v>231</v>
      </c>
      <c r="J9" s="2" t="s">
        <v>250</v>
      </c>
      <c r="K9" s="1" t="s">
        <v>48</v>
      </c>
      <c r="L9" s="1" t="s">
        <v>86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22</v>
      </c>
      <c r="Q9" s="1" t="s">
        <v>65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98</v>
      </c>
      <c r="Y9" s="1">
        <v>8</v>
      </c>
      <c r="Z9" s="1">
        <v>6</v>
      </c>
      <c r="AA9" s="19" t="s">
        <v>149</v>
      </c>
      <c r="AB9" s="1" t="s">
        <v>82</v>
      </c>
      <c r="AC9" s="7">
        <v>2</v>
      </c>
      <c r="AD9" s="1" t="s">
        <v>377</v>
      </c>
    </row>
    <row r="10" spans="1:32" x14ac:dyDescent="0.2">
      <c r="A10" s="1" t="s">
        <v>72</v>
      </c>
      <c r="B10" s="1" t="s">
        <v>84</v>
      </c>
      <c r="C10" s="1">
        <v>37</v>
      </c>
      <c r="D10" s="3">
        <v>42712</v>
      </c>
      <c r="E10" s="1">
        <v>29</v>
      </c>
      <c r="F10" s="1" t="s">
        <v>43</v>
      </c>
      <c r="G10" s="1" t="s">
        <v>62</v>
      </c>
      <c r="H10" s="1" t="s">
        <v>150</v>
      </c>
      <c r="I10" s="1" t="s">
        <v>232</v>
      </c>
      <c r="J10" s="2" t="s">
        <v>251</v>
      </c>
      <c r="K10" s="1" t="s">
        <v>48</v>
      </c>
      <c r="L10" s="1" t="s">
        <v>86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66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98</v>
      </c>
      <c r="Y10" s="1">
        <v>8</v>
      </c>
      <c r="Z10" s="1">
        <v>7</v>
      </c>
      <c r="AA10" s="19" t="s">
        <v>150</v>
      </c>
      <c r="AB10" s="1" t="s">
        <v>82</v>
      </c>
      <c r="AC10" s="1">
        <v>3</v>
      </c>
      <c r="AD10" s="1" t="s">
        <v>389</v>
      </c>
      <c r="AE10" s="1" t="s">
        <v>434</v>
      </c>
    </row>
    <row r="11" spans="1:32" x14ac:dyDescent="0.2">
      <c r="A11" s="1" t="s">
        <v>72</v>
      </c>
      <c r="B11" s="7" t="s">
        <v>84</v>
      </c>
      <c r="C11" s="7">
        <v>38</v>
      </c>
      <c r="D11" s="3">
        <v>42713</v>
      </c>
      <c r="E11" s="1">
        <v>29</v>
      </c>
      <c r="F11" s="1" t="s">
        <v>43</v>
      </c>
      <c r="G11" s="1" t="s">
        <v>62</v>
      </c>
      <c r="H11" s="1" t="s">
        <v>151</v>
      </c>
      <c r="I11" s="1" t="s">
        <v>233</v>
      </c>
      <c r="J11" s="2" t="s">
        <v>252</v>
      </c>
      <c r="K11" s="1" t="s">
        <v>48</v>
      </c>
      <c r="L11" s="1" t="s">
        <v>86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98</v>
      </c>
      <c r="Y11" s="1">
        <v>8</v>
      </c>
      <c r="Z11" s="1">
        <v>8</v>
      </c>
      <c r="AA11" s="19" t="s">
        <v>151</v>
      </c>
      <c r="AB11" s="1" t="s">
        <v>82</v>
      </c>
      <c r="AC11" s="7">
        <v>2</v>
      </c>
      <c r="AD11" s="1" t="s">
        <v>377</v>
      </c>
    </row>
    <row r="12" spans="1:32" x14ac:dyDescent="0.2">
      <c r="A12" s="1" t="s">
        <v>72</v>
      </c>
      <c r="B12" s="7" t="s">
        <v>84</v>
      </c>
      <c r="C12" s="7">
        <v>39</v>
      </c>
      <c r="D12" s="3">
        <v>42718</v>
      </c>
      <c r="E12" s="1">
        <v>29</v>
      </c>
      <c r="F12" s="1" t="s">
        <v>43</v>
      </c>
      <c r="G12" s="1" t="s">
        <v>62</v>
      </c>
      <c r="H12" s="1" t="s">
        <v>152</v>
      </c>
      <c r="I12" s="1" t="s">
        <v>234</v>
      </c>
      <c r="J12" s="2" t="s">
        <v>253</v>
      </c>
      <c r="K12" s="1" t="s">
        <v>48</v>
      </c>
      <c r="L12" s="1" t="s">
        <v>86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70</v>
      </c>
      <c r="Q12" s="1" t="s">
        <v>65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98</v>
      </c>
      <c r="Y12" s="1">
        <v>8</v>
      </c>
      <c r="Z12" s="1">
        <v>9</v>
      </c>
      <c r="AA12" s="19" t="s">
        <v>152</v>
      </c>
      <c r="AB12" s="1" t="s">
        <v>82</v>
      </c>
      <c r="AC12" s="7">
        <v>3</v>
      </c>
      <c r="AD12" s="1" t="s">
        <v>404</v>
      </c>
    </row>
    <row r="13" spans="1:32" x14ac:dyDescent="0.2">
      <c r="A13" s="1" t="s">
        <v>72</v>
      </c>
      <c r="B13" s="7" t="s">
        <v>84</v>
      </c>
      <c r="C13" s="7">
        <v>39</v>
      </c>
      <c r="D13" s="3">
        <v>42719</v>
      </c>
      <c r="E13" s="1">
        <v>29</v>
      </c>
      <c r="F13" s="1" t="s">
        <v>43</v>
      </c>
      <c r="G13" s="1" t="s">
        <v>62</v>
      </c>
      <c r="H13" s="1" t="s">
        <v>153</v>
      </c>
      <c r="I13" s="1" t="s">
        <v>235</v>
      </c>
      <c r="J13" s="2" t="s">
        <v>254</v>
      </c>
      <c r="K13" s="1" t="s">
        <v>48</v>
      </c>
      <c r="L13" s="1" t="s">
        <v>86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70</v>
      </c>
      <c r="Q13" s="1" t="s">
        <v>66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98</v>
      </c>
      <c r="Y13" s="1">
        <v>8</v>
      </c>
      <c r="Z13" s="1">
        <v>10</v>
      </c>
      <c r="AA13" s="19" t="s">
        <v>153</v>
      </c>
      <c r="AB13" s="1" t="s">
        <v>82</v>
      </c>
      <c r="AC13" s="7">
        <v>4</v>
      </c>
      <c r="AD13" s="1" t="s">
        <v>405</v>
      </c>
    </row>
    <row r="14" spans="1:32" x14ac:dyDescent="0.2">
      <c r="A14" s="1" t="s">
        <v>72</v>
      </c>
      <c r="B14" s="7" t="s">
        <v>84</v>
      </c>
      <c r="C14" s="7">
        <v>40</v>
      </c>
      <c r="D14" s="3">
        <v>42724</v>
      </c>
      <c r="E14" s="1">
        <v>29</v>
      </c>
      <c r="F14" s="1" t="s">
        <v>43</v>
      </c>
      <c r="G14" s="1" t="s">
        <v>62</v>
      </c>
      <c r="H14" s="1" t="s">
        <v>154</v>
      </c>
      <c r="I14" s="1" t="s">
        <v>236</v>
      </c>
      <c r="J14" s="2" t="s">
        <v>255</v>
      </c>
      <c r="K14" s="1" t="s">
        <v>48</v>
      </c>
      <c r="L14" s="1" t="s">
        <v>86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22</v>
      </c>
      <c r="Q14" s="1" t="s">
        <v>42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98</v>
      </c>
      <c r="Y14" s="1">
        <v>8</v>
      </c>
      <c r="Z14" s="1">
        <v>1</v>
      </c>
      <c r="AA14" s="19" t="s">
        <v>154</v>
      </c>
      <c r="AB14" s="1" t="s">
        <v>82</v>
      </c>
      <c r="AC14" s="1">
        <v>3</v>
      </c>
      <c r="AD14" s="1" t="s">
        <v>406</v>
      </c>
    </row>
    <row r="15" spans="1:32" x14ac:dyDescent="0.2">
      <c r="A15" s="1" t="s">
        <v>72</v>
      </c>
      <c r="B15" s="7" t="s">
        <v>84</v>
      </c>
      <c r="C15" s="7">
        <v>41</v>
      </c>
      <c r="D15" s="3">
        <v>42725</v>
      </c>
      <c r="E15" s="1">
        <v>29</v>
      </c>
      <c r="F15" s="1" t="s">
        <v>43</v>
      </c>
      <c r="G15" s="1" t="s">
        <v>62</v>
      </c>
      <c r="H15" s="1" t="s">
        <v>155</v>
      </c>
      <c r="I15" s="1" t="s">
        <v>237</v>
      </c>
      <c r="J15" s="2" t="s">
        <v>256</v>
      </c>
      <c r="K15" s="1" t="s">
        <v>48</v>
      </c>
      <c r="L15" s="1" t="s">
        <v>86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71</v>
      </c>
      <c r="Q15" s="1" t="s">
        <v>65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98</v>
      </c>
      <c r="Y15" s="1">
        <v>8</v>
      </c>
      <c r="Z15" s="1">
        <v>11</v>
      </c>
      <c r="AA15" s="19" t="s">
        <v>155</v>
      </c>
      <c r="AB15" s="1" t="s">
        <v>82</v>
      </c>
      <c r="AC15" s="1">
        <v>4</v>
      </c>
      <c r="AD15" s="1" t="s">
        <v>407</v>
      </c>
    </row>
    <row r="16" spans="1:32" x14ac:dyDescent="0.2">
      <c r="A16" s="1" t="s">
        <v>72</v>
      </c>
      <c r="B16" s="7" t="s">
        <v>84</v>
      </c>
      <c r="C16" s="7">
        <v>42</v>
      </c>
      <c r="D16" s="3">
        <v>42746</v>
      </c>
      <c r="E16" s="1">
        <v>29</v>
      </c>
      <c r="F16" s="1" t="s">
        <v>43</v>
      </c>
      <c r="G16" s="1" t="s">
        <v>62</v>
      </c>
      <c r="H16" s="1" t="s">
        <v>156</v>
      </c>
      <c r="I16" s="1" t="s">
        <v>238</v>
      </c>
      <c r="J16" s="2" t="s">
        <v>257</v>
      </c>
      <c r="K16" s="1" t="s">
        <v>48</v>
      </c>
      <c r="L16" s="1" t="s">
        <v>86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71</v>
      </c>
      <c r="Q16" s="1" t="s">
        <v>65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98</v>
      </c>
      <c r="Y16" s="1">
        <v>8</v>
      </c>
      <c r="Z16" s="1">
        <v>11</v>
      </c>
      <c r="AA16" s="19" t="s">
        <v>156</v>
      </c>
      <c r="AB16" s="1" t="s">
        <v>82</v>
      </c>
      <c r="AC16" s="1">
        <v>2</v>
      </c>
      <c r="AD16" s="1" t="s">
        <v>379</v>
      </c>
    </row>
    <row r="17" spans="1:31" x14ac:dyDescent="0.2">
      <c r="A17" s="1" t="s">
        <v>72</v>
      </c>
      <c r="B17" s="7" t="s">
        <v>84</v>
      </c>
      <c r="C17" s="7">
        <v>43</v>
      </c>
      <c r="D17" s="3">
        <v>42748</v>
      </c>
      <c r="E17" s="1">
        <v>29</v>
      </c>
      <c r="F17" s="1" t="s">
        <v>43</v>
      </c>
      <c r="G17" s="1" t="s">
        <v>62</v>
      </c>
      <c r="H17" s="1" t="s">
        <v>157</v>
      </c>
      <c r="I17" s="1" t="s">
        <v>239</v>
      </c>
      <c r="J17" s="2" t="s">
        <v>258</v>
      </c>
      <c r="K17" s="1" t="s">
        <v>48</v>
      </c>
      <c r="L17" s="1" t="s">
        <v>86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70</v>
      </c>
      <c r="Q17" s="1" t="s">
        <v>65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98</v>
      </c>
      <c r="Y17" s="1">
        <v>8</v>
      </c>
      <c r="Z17" s="1">
        <v>9</v>
      </c>
      <c r="AA17" s="19" t="s">
        <v>157</v>
      </c>
      <c r="AB17" s="1" t="s">
        <v>82</v>
      </c>
      <c r="AC17" s="7">
        <v>1</v>
      </c>
      <c r="AD17" s="1" t="s">
        <v>375</v>
      </c>
      <c r="AE17"/>
    </row>
    <row r="18" spans="1:31" x14ac:dyDescent="0.2">
      <c r="A18" s="1" t="s">
        <v>72</v>
      </c>
      <c r="B18" s="7" t="s">
        <v>84</v>
      </c>
      <c r="C18" s="7">
        <v>44</v>
      </c>
      <c r="D18" s="3">
        <v>42752</v>
      </c>
      <c r="E18" s="1">
        <v>29</v>
      </c>
      <c r="F18" s="1" t="s">
        <v>43</v>
      </c>
      <c r="G18" s="1" t="s">
        <v>62</v>
      </c>
      <c r="H18" s="1" t="s">
        <v>158</v>
      </c>
      <c r="I18" s="1" t="s">
        <v>240</v>
      </c>
      <c r="J18" s="2" t="s">
        <v>259</v>
      </c>
      <c r="K18" s="1" t="s">
        <v>48</v>
      </c>
      <c r="L18" s="1" t="s">
        <v>86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98</v>
      </c>
      <c r="Y18" s="1">
        <v>8</v>
      </c>
      <c r="Z18" s="1">
        <v>8</v>
      </c>
      <c r="AA18" s="19" t="s">
        <v>158</v>
      </c>
      <c r="AB18" s="1" t="s">
        <v>82</v>
      </c>
      <c r="AC18" s="7">
        <v>3</v>
      </c>
      <c r="AD18" s="1" t="s">
        <v>389</v>
      </c>
      <c r="AE18"/>
    </row>
    <row r="19" spans="1:31" x14ac:dyDescent="0.2">
      <c r="A19" s="1" t="s">
        <v>72</v>
      </c>
      <c r="B19" s="7" t="s">
        <v>84</v>
      </c>
      <c r="C19" s="7">
        <v>45</v>
      </c>
      <c r="D19" s="3">
        <v>42753</v>
      </c>
      <c r="E19" s="1">
        <v>29</v>
      </c>
      <c r="F19" s="1" t="s">
        <v>43</v>
      </c>
      <c r="G19" s="1" t="s">
        <v>62</v>
      </c>
      <c r="H19" s="1" t="s">
        <v>159</v>
      </c>
      <c r="I19" s="1" t="s">
        <v>241</v>
      </c>
      <c r="J19" s="2" t="s">
        <v>260</v>
      </c>
      <c r="K19" s="1" t="s">
        <v>48</v>
      </c>
      <c r="L19" s="1" t="s">
        <v>86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70</v>
      </c>
      <c r="Q19" s="1" t="s">
        <v>65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98</v>
      </c>
      <c r="Y19" s="1">
        <v>8</v>
      </c>
      <c r="Z19" s="1">
        <v>9</v>
      </c>
      <c r="AA19" s="19" t="s">
        <v>159</v>
      </c>
      <c r="AB19" s="1" t="s">
        <v>82</v>
      </c>
      <c r="AC19" s="7">
        <v>3</v>
      </c>
      <c r="AD19" s="1" t="s">
        <v>408</v>
      </c>
      <c r="AE19"/>
    </row>
    <row r="20" spans="1:31" x14ac:dyDescent="0.2">
      <c r="A20" s="1" t="s">
        <v>72</v>
      </c>
      <c r="B20" s="7" t="s">
        <v>84</v>
      </c>
      <c r="C20" s="7">
        <v>45</v>
      </c>
      <c r="D20" s="3">
        <v>42754</v>
      </c>
      <c r="E20" s="1">
        <v>29</v>
      </c>
      <c r="F20" s="1" t="s">
        <v>43</v>
      </c>
      <c r="G20" s="1" t="s">
        <v>62</v>
      </c>
      <c r="H20" s="1" t="s">
        <v>160</v>
      </c>
      <c r="I20" s="1" t="s">
        <v>242</v>
      </c>
      <c r="J20" s="2" t="s">
        <v>261</v>
      </c>
      <c r="K20" s="1" t="s">
        <v>48</v>
      </c>
      <c r="L20" s="1" t="s">
        <v>86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98</v>
      </c>
      <c r="Y20" s="1">
        <v>8</v>
      </c>
      <c r="Z20" s="1">
        <v>8</v>
      </c>
      <c r="AA20" s="19" t="s">
        <v>160</v>
      </c>
      <c r="AB20" s="1" t="s">
        <v>82</v>
      </c>
      <c r="AC20" s="7">
        <v>1</v>
      </c>
      <c r="AD20" s="1" t="s">
        <v>401</v>
      </c>
      <c r="AE20"/>
    </row>
    <row r="21" spans="1:31" x14ac:dyDescent="0.2">
      <c r="AC21" s="7"/>
      <c r="AE21"/>
    </row>
    <row r="22" spans="1:31" x14ac:dyDescent="0.2">
      <c r="AC22" s="7"/>
      <c r="AE22"/>
    </row>
    <row r="23" spans="1:31" x14ac:dyDescent="0.2">
      <c r="AC23" s="7"/>
      <c r="AD23" s="7"/>
    </row>
    <row r="24" spans="1:31" x14ac:dyDescent="0.2">
      <c r="AC24" s="7"/>
      <c r="AD24" s="7"/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J1" workbookViewId="0">
      <selection activeCell="E36" sqref="E36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76</v>
      </c>
      <c r="L1" s="6" t="s">
        <v>77</v>
      </c>
      <c r="M1" s="6" t="s">
        <v>87</v>
      </c>
      <c r="N1" s="6" t="s">
        <v>81</v>
      </c>
      <c r="O1" s="6" t="s">
        <v>82</v>
      </c>
      <c r="P1" s="6" t="s">
        <v>78</v>
      </c>
      <c r="Q1" s="6" t="s">
        <v>79</v>
      </c>
      <c r="R1" s="6" t="s">
        <v>88</v>
      </c>
      <c r="S1" s="6" t="s">
        <v>89</v>
      </c>
      <c r="T1" s="37" t="s">
        <v>90</v>
      </c>
      <c r="U1" s="37" t="s">
        <v>91</v>
      </c>
      <c r="V1" s="37" t="s">
        <v>94</v>
      </c>
      <c r="W1" s="6" t="s">
        <v>95</v>
      </c>
      <c r="X1" s="6" t="s">
        <v>97</v>
      </c>
      <c r="Y1" s="6" t="s">
        <v>96</v>
      </c>
      <c r="Z1" s="6" t="s">
        <v>80</v>
      </c>
      <c r="AA1" s="6" t="s">
        <v>371</v>
      </c>
      <c r="AB1" s="6" t="s">
        <v>372</v>
      </c>
      <c r="AC1" s="6" t="s">
        <v>373</v>
      </c>
    </row>
    <row r="2" spans="1:29" x14ac:dyDescent="0.2">
      <c r="A2" s="19" t="s">
        <v>109</v>
      </c>
      <c r="B2" s="25" t="s">
        <v>110</v>
      </c>
      <c r="C2" s="19">
        <v>128</v>
      </c>
      <c r="D2" s="26">
        <v>42415</v>
      </c>
      <c r="E2" s="19">
        <v>28</v>
      </c>
      <c r="F2" s="27" t="s">
        <v>2</v>
      </c>
      <c r="G2" s="19" t="s">
        <v>62</v>
      </c>
      <c r="H2" s="19" t="s">
        <v>161</v>
      </c>
      <c r="I2" s="19" t="s">
        <v>274</v>
      </c>
      <c r="J2" s="19" t="s">
        <v>262</v>
      </c>
      <c r="K2" s="19" t="s">
        <v>48</v>
      </c>
      <c r="L2" s="19" t="s">
        <v>86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112</v>
      </c>
      <c r="Y2" s="32">
        <v>1</v>
      </c>
      <c r="Z2" s="19">
        <v>2</v>
      </c>
      <c r="AA2" s="1" t="s">
        <v>82</v>
      </c>
      <c r="AB2" s="1">
        <v>4</v>
      </c>
      <c r="AC2" s="1" t="s">
        <v>394</v>
      </c>
    </row>
    <row r="3" spans="1:29" x14ac:dyDescent="0.2">
      <c r="A3" s="19" t="s">
        <v>109</v>
      </c>
      <c r="B3" s="25" t="s">
        <v>110</v>
      </c>
      <c r="C3" s="19">
        <v>129</v>
      </c>
      <c r="D3" s="26">
        <v>42416</v>
      </c>
      <c r="E3" s="19">
        <v>28</v>
      </c>
      <c r="F3" s="27" t="s">
        <v>2</v>
      </c>
      <c r="G3" s="19" t="s">
        <v>62</v>
      </c>
      <c r="H3" s="19" t="s">
        <v>162</v>
      </c>
      <c r="I3" s="19" t="s">
        <v>275</v>
      </c>
      <c r="J3" s="19" t="s">
        <v>263</v>
      </c>
      <c r="K3" s="19" t="s">
        <v>48</v>
      </c>
      <c r="L3" s="19" t="s">
        <v>86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112</v>
      </c>
      <c r="Y3" s="32">
        <v>1</v>
      </c>
      <c r="Z3" s="19">
        <v>2</v>
      </c>
      <c r="AA3" s="1" t="s">
        <v>82</v>
      </c>
      <c r="AB3" s="1">
        <v>4</v>
      </c>
      <c r="AC3" s="1" t="s">
        <v>394</v>
      </c>
    </row>
    <row r="4" spans="1:29" x14ac:dyDescent="0.2">
      <c r="A4" s="19" t="s">
        <v>109</v>
      </c>
      <c r="B4" s="25" t="s">
        <v>110</v>
      </c>
      <c r="C4" s="19">
        <v>129</v>
      </c>
      <c r="D4" s="26">
        <v>42419</v>
      </c>
      <c r="E4" s="19">
        <v>28</v>
      </c>
      <c r="F4" s="27" t="s">
        <v>2</v>
      </c>
      <c r="G4" s="19" t="s">
        <v>62</v>
      </c>
      <c r="H4" s="19" t="s">
        <v>163</v>
      </c>
      <c r="I4" s="19" t="s">
        <v>276</v>
      </c>
      <c r="J4" s="19" t="s">
        <v>264</v>
      </c>
      <c r="K4" s="19" t="s">
        <v>48</v>
      </c>
      <c r="L4" s="19" t="s">
        <v>86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112</v>
      </c>
      <c r="Y4" s="32">
        <v>1</v>
      </c>
      <c r="Z4" s="19">
        <v>3</v>
      </c>
      <c r="AA4" s="1" t="s">
        <v>82</v>
      </c>
      <c r="AB4" s="1">
        <v>4</v>
      </c>
      <c r="AC4" s="1" t="s">
        <v>394</v>
      </c>
    </row>
    <row r="5" spans="1:29" x14ac:dyDescent="0.2">
      <c r="A5" s="19" t="s">
        <v>109</v>
      </c>
      <c r="B5" s="25" t="s">
        <v>110</v>
      </c>
      <c r="C5" s="19">
        <v>129</v>
      </c>
      <c r="D5" s="26">
        <v>42422</v>
      </c>
      <c r="E5" s="19">
        <v>28</v>
      </c>
      <c r="F5" s="27" t="s">
        <v>2</v>
      </c>
      <c r="G5" s="19" t="s">
        <v>62</v>
      </c>
      <c r="H5" s="7" t="s">
        <v>164</v>
      </c>
      <c r="I5" s="19" t="s">
        <v>277</v>
      </c>
      <c r="J5" s="19" t="s">
        <v>265</v>
      </c>
      <c r="K5" s="19" t="s">
        <v>48</v>
      </c>
      <c r="L5" s="19" t="s">
        <v>86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112</v>
      </c>
      <c r="Y5" s="32">
        <v>1</v>
      </c>
      <c r="Z5" s="19">
        <v>4</v>
      </c>
      <c r="AA5" s="1" t="s">
        <v>82</v>
      </c>
      <c r="AB5" s="1">
        <v>2</v>
      </c>
      <c r="AC5" s="1" t="s">
        <v>384</v>
      </c>
    </row>
    <row r="6" spans="1:29" x14ac:dyDescent="0.2">
      <c r="A6" s="19" t="s">
        <v>109</v>
      </c>
      <c r="B6" s="25" t="s">
        <v>110</v>
      </c>
      <c r="C6" s="19">
        <v>130</v>
      </c>
      <c r="D6" s="26">
        <v>42423</v>
      </c>
      <c r="E6" s="19">
        <v>28</v>
      </c>
      <c r="F6" s="27" t="s">
        <v>2</v>
      </c>
      <c r="G6" s="19" t="s">
        <v>62</v>
      </c>
      <c r="H6" s="7" t="s">
        <v>165</v>
      </c>
      <c r="I6" s="19" t="s">
        <v>278</v>
      </c>
      <c r="J6" s="19" t="s">
        <v>266</v>
      </c>
      <c r="K6" s="19" t="s">
        <v>48</v>
      </c>
      <c r="L6" s="19" t="s">
        <v>86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112</v>
      </c>
      <c r="Y6" s="32">
        <v>1</v>
      </c>
      <c r="Z6" s="19">
        <v>4</v>
      </c>
      <c r="AA6" s="1" t="s">
        <v>82</v>
      </c>
      <c r="AB6" s="1">
        <v>4</v>
      </c>
      <c r="AC6" s="1" t="s">
        <v>394</v>
      </c>
    </row>
    <row r="7" spans="1:29" x14ac:dyDescent="0.2">
      <c r="A7" s="19" t="s">
        <v>109</v>
      </c>
      <c r="B7" s="25" t="s">
        <v>110</v>
      </c>
      <c r="C7" s="19">
        <v>130</v>
      </c>
      <c r="D7" s="26">
        <v>42425</v>
      </c>
      <c r="E7" s="19">
        <v>28</v>
      </c>
      <c r="F7" s="27" t="s">
        <v>2</v>
      </c>
      <c r="G7" s="19" t="s">
        <v>62</v>
      </c>
      <c r="H7" s="7" t="s">
        <v>166</v>
      </c>
      <c r="I7" s="19" t="s">
        <v>279</v>
      </c>
      <c r="J7" s="19" t="s">
        <v>267</v>
      </c>
      <c r="K7" s="19" t="s">
        <v>48</v>
      </c>
      <c r="L7" s="19" t="s">
        <v>86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112</v>
      </c>
      <c r="Y7" s="32">
        <v>1</v>
      </c>
      <c r="Z7" s="19">
        <v>5</v>
      </c>
      <c r="AA7" s="1" t="s">
        <v>82</v>
      </c>
      <c r="AB7" s="1">
        <v>4</v>
      </c>
      <c r="AC7" s="1" t="s">
        <v>382</v>
      </c>
    </row>
    <row r="8" spans="1:29" x14ac:dyDescent="0.2">
      <c r="A8" s="19" t="s">
        <v>109</v>
      </c>
      <c r="B8" s="25" t="s">
        <v>110</v>
      </c>
      <c r="C8" s="19">
        <v>130</v>
      </c>
      <c r="D8" s="26">
        <v>42426</v>
      </c>
      <c r="E8" s="19">
        <v>28</v>
      </c>
      <c r="F8" s="27" t="s">
        <v>2</v>
      </c>
      <c r="G8" s="19" t="s">
        <v>62</v>
      </c>
      <c r="H8" s="7" t="s">
        <v>167</v>
      </c>
      <c r="I8" s="19" t="s">
        <v>280</v>
      </c>
      <c r="J8" s="19" t="s">
        <v>268</v>
      </c>
      <c r="K8" s="19" t="s">
        <v>48</v>
      </c>
      <c r="L8" s="19" t="s">
        <v>86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112</v>
      </c>
      <c r="Y8" s="32">
        <v>1</v>
      </c>
      <c r="Z8" s="19">
        <v>5</v>
      </c>
      <c r="AA8" s="1" t="s">
        <v>82</v>
      </c>
      <c r="AB8" s="1">
        <v>2</v>
      </c>
      <c r="AC8" s="1" t="s">
        <v>384</v>
      </c>
    </row>
    <row r="9" spans="1:29" x14ac:dyDescent="0.2">
      <c r="A9" s="19" t="s">
        <v>109</v>
      </c>
      <c r="B9" s="25" t="s">
        <v>110</v>
      </c>
      <c r="C9" s="19">
        <v>131</v>
      </c>
      <c r="D9" s="26">
        <v>42429</v>
      </c>
      <c r="E9" s="19">
        <v>28</v>
      </c>
      <c r="F9" s="27" t="s">
        <v>2</v>
      </c>
      <c r="G9" s="19" t="s">
        <v>62</v>
      </c>
      <c r="H9" s="7" t="s">
        <v>168</v>
      </c>
      <c r="I9" s="19" t="s">
        <v>281</v>
      </c>
      <c r="J9" s="19" t="s">
        <v>269</v>
      </c>
      <c r="K9" s="19" t="s">
        <v>48</v>
      </c>
      <c r="L9" s="19" t="s">
        <v>86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112</v>
      </c>
      <c r="Y9" s="32">
        <v>1</v>
      </c>
      <c r="Z9" s="19">
        <v>5</v>
      </c>
      <c r="AA9" s="1" t="s">
        <v>82</v>
      </c>
      <c r="AB9" s="1">
        <v>4</v>
      </c>
      <c r="AC9" s="1" t="s">
        <v>394</v>
      </c>
    </row>
    <row r="10" spans="1:29" x14ac:dyDescent="0.2">
      <c r="A10" s="19" t="s">
        <v>109</v>
      </c>
      <c r="B10" s="25" t="s">
        <v>110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62</v>
      </c>
      <c r="H10" s="7" t="s">
        <v>169</v>
      </c>
      <c r="I10" s="19" t="s">
        <v>282</v>
      </c>
      <c r="J10" s="19" t="s">
        <v>270</v>
      </c>
      <c r="K10" s="19" t="s">
        <v>48</v>
      </c>
      <c r="L10" s="19" t="s">
        <v>86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114</v>
      </c>
      <c r="Y10" s="32">
        <v>1</v>
      </c>
      <c r="Z10" s="19">
        <v>6</v>
      </c>
      <c r="AA10" s="1" t="s">
        <v>82</v>
      </c>
      <c r="AB10" s="1">
        <v>4</v>
      </c>
      <c r="AC10" s="1" t="s">
        <v>394</v>
      </c>
    </row>
    <row r="11" spans="1:29" x14ac:dyDescent="0.2">
      <c r="A11" s="19" t="s">
        <v>109</v>
      </c>
      <c r="B11" s="25" t="s">
        <v>110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62</v>
      </c>
      <c r="H11" s="7" t="s">
        <v>170</v>
      </c>
      <c r="I11" s="19" t="s">
        <v>283</v>
      </c>
      <c r="J11" s="19" t="s">
        <v>271</v>
      </c>
      <c r="K11" s="19" t="s">
        <v>48</v>
      </c>
      <c r="L11" s="19" t="s">
        <v>86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114</v>
      </c>
      <c r="Y11" s="32">
        <v>1</v>
      </c>
      <c r="Z11" s="19">
        <v>7</v>
      </c>
      <c r="AA11" s="1" t="s">
        <v>82</v>
      </c>
      <c r="AB11" s="1">
        <v>4</v>
      </c>
      <c r="AC11" s="7" t="s">
        <v>394</v>
      </c>
    </row>
    <row r="12" spans="1:29" x14ac:dyDescent="0.2">
      <c r="A12" s="19" t="s">
        <v>109</v>
      </c>
      <c r="B12" s="25" t="s">
        <v>110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62</v>
      </c>
      <c r="H12" s="7" t="s">
        <v>171</v>
      </c>
      <c r="I12" s="19" t="s">
        <v>284</v>
      </c>
      <c r="J12" s="19" t="s">
        <v>272</v>
      </c>
      <c r="K12" s="19" t="s">
        <v>48</v>
      </c>
      <c r="L12" s="19" t="s">
        <v>86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114</v>
      </c>
      <c r="Y12" s="32">
        <v>1</v>
      </c>
      <c r="Z12" s="19">
        <v>8</v>
      </c>
      <c r="AA12" s="1" t="s">
        <v>82</v>
      </c>
      <c r="AB12" s="7">
        <v>4</v>
      </c>
      <c r="AC12" s="7" t="s">
        <v>394</v>
      </c>
    </row>
    <row r="13" spans="1:29" x14ac:dyDescent="0.2">
      <c r="A13" s="19" t="s">
        <v>109</v>
      </c>
      <c r="B13" s="25" t="s">
        <v>110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62</v>
      </c>
      <c r="H13" s="7" t="s">
        <v>172</v>
      </c>
      <c r="I13" s="19" t="s">
        <v>285</v>
      </c>
      <c r="J13" s="19" t="s">
        <v>273</v>
      </c>
      <c r="K13" s="19" t="s">
        <v>48</v>
      </c>
      <c r="L13" s="19" t="s">
        <v>86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114</v>
      </c>
      <c r="Y13" s="32">
        <v>1</v>
      </c>
      <c r="Z13" s="19">
        <v>9</v>
      </c>
      <c r="AA13" s="1" t="s">
        <v>82</v>
      </c>
      <c r="AB13" s="1">
        <v>4</v>
      </c>
      <c r="AC13" s="7" t="s">
        <v>394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selection sqref="A1:XFD4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371</v>
      </c>
      <c r="AD1" s="6" t="s">
        <v>372</v>
      </c>
      <c r="AE1" s="6" t="s">
        <v>373</v>
      </c>
    </row>
    <row r="2" spans="1:31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409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27">
        <v>1</v>
      </c>
      <c r="AC2" s="1" t="s">
        <v>82</v>
      </c>
      <c r="AD2" s="1">
        <v>4</v>
      </c>
      <c r="AE2" s="1" t="s">
        <v>393</v>
      </c>
    </row>
    <row r="3" spans="1:31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410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>
        <v>4</v>
      </c>
      <c r="AE3" s="1" t="s">
        <v>394</v>
      </c>
    </row>
    <row r="4" spans="1:31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411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</row>
    <row r="5" spans="1:31" x14ac:dyDescent="0.2">
      <c r="A5" s="7" t="s">
        <v>109</v>
      </c>
      <c r="B5" s="25" t="s">
        <v>110</v>
      </c>
      <c r="C5" s="27">
        <v>136</v>
      </c>
      <c r="D5" s="11">
        <v>42584</v>
      </c>
      <c r="E5" s="27">
        <v>28</v>
      </c>
      <c r="F5" s="27" t="s">
        <v>14</v>
      </c>
      <c r="G5" s="27" t="s">
        <v>111</v>
      </c>
      <c r="H5" s="7" t="s">
        <v>18</v>
      </c>
      <c r="I5" s="7" t="s">
        <v>412</v>
      </c>
      <c r="J5" s="7">
        <v>1</v>
      </c>
      <c r="K5" s="7" t="s">
        <v>289</v>
      </c>
      <c r="L5" s="7" t="s">
        <v>119</v>
      </c>
      <c r="M5" s="7" t="s">
        <v>48</v>
      </c>
      <c r="N5" s="7" t="s">
        <v>86</v>
      </c>
      <c r="O5" s="7" t="s">
        <v>3</v>
      </c>
      <c r="P5" s="7" t="s">
        <v>3</v>
      </c>
      <c r="Q5" s="7" t="s">
        <v>35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112</v>
      </c>
      <c r="AA5" s="7">
        <v>1</v>
      </c>
      <c r="AB5" s="27">
        <v>10</v>
      </c>
      <c r="AC5" s="1" t="s">
        <v>82</v>
      </c>
      <c r="AD5" s="1">
        <v>4</v>
      </c>
      <c r="AE5" s="1" t="s">
        <v>394</v>
      </c>
    </row>
    <row r="6" spans="1:31" x14ac:dyDescent="0.2">
      <c r="A6" s="7" t="s">
        <v>109</v>
      </c>
      <c r="B6" s="25" t="s">
        <v>110</v>
      </c>
      <c r="C6" s="27">
        <v>137</v>
      </c>
      <c r="D6" s="11">
        <v>42590</v>
      </c>
      <c r="E6" s="27">
        <v>28</v>
      </c>
      <c r="F6" s="27" t="s">
        <v>14</v>
      </c>
      <c r="G6" s="27" t="s">
        <v>111</v>
      </c>
      <c r="H6" s="7" t="s">
        <v>19</v>
      </c>
      <c r="I6" s="7" t="s">
        <v>413</v>
      </c>
      <c r="J6" s="7">
        <v>1</v>
      </c>
      <c r="K6" s="7" t="s">
        <v>290</v>
      </c>
      <c r="L6" s="7" t="s">
        <v>119</v>
      </c>
      <c r="M6" s="7" t="s">
        <v>48</v>
      </c>
      <c r="N6" s="7" t="s">
        <v>86</v>
      </c>
      <c r="O6" s="7" t="s">
        <v>3</v>
      </c>
      <c r="P6" s="7" t="s">
        <v>3</v>
      </c>
      <c r="Q6" s="7" t="s">
        <v>35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112</v>
      </c>
      <c r="AA6" s="7">
        <v>1</v>
      </c>
      <c r="AB6" s="27">
        <v>10</v>
      </c>
      <c r="AC6" s="1" t="s">
        <v>82</v>
      </c>
      <c r="AD6" s="1">
        <v>4</v>
      </c>
      <c r="AE6" s="1" t="s">
        <v>394</v>
      </c>
    </row>
    <row r="7" spans="1:31" x14ac:dyDescent="0.2">
      <c r="A7" s="7" t="s">
        <v>109</v>
      </c>
      <c r="B7" s="25" t="s">
        <v>110</v>
      </c>
      <c r="C7" s="27">
        <v>137</v>
      </c>
      <c r="D7" s="11">
        <v>42593</v>
      </c>
      <c r="E7" s="27">
        <v>28</v>
      </c>
      <c r="F7" s="27" t="s">
        <v>14</v>
      </c>
      <c r="G7" s="27" t="s">
        <v>111</v>
      </c>
      <c r="H7" s="7" t="s">
        <v>20</v>
      </c>
      <c r="I7" s="7" t="s">
        <v>414</v>
      </c>
      <c r="J7" s="7">
        <v>1</v>
      </c>
      <c r="K7" s="7" t="s">
        <v>291</v>
      </c>
      <c r="L7" s="7" t="s">
        <v>119</v>
      </c>
      <c r="M7" s="7" t="s">
        <v>48</v>
      </c>
      <c r="N7" s="7" t="s">
        <v>86</v>
      </c>
      <c r="O7" s="7" t="s">
        <v>3</v>
      </c>
      <c r="P7" s="7" t="s">
        <v>3</v>
      </c>
      <c r="Q7" s="7" t="s">
        <v>35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112</v>
      </c>
      <c r="AA7" s="7">
        <v>1</v>
      </c>
      <c r="AB7" s="27">
        <v>1</v>
      </c>
      <c r="AC7" s="1" t="s">
        <v>82</v>
      </c>
      <c r="AD7" s="1">
        <v>4</v>
      </c>
      <c r="AE7" s="1" t="s">
        <v>394</v>
      </c>
    </row>
    <row r="8" spans="1:31" x14ac:dyDescent="0.2">
      <c r="A8" s="7" t="s">
        <v>109</v>
      </c>
      <c r="B8" s="25" t="s">
        <v>110</v>
      </c>
      <c r="C8" s="27">
        <v>138</v>
      </c>
      <c r="D8" s="11">
        <v>42594</v>
      </c>
      <c r="E8" s="27">
        <v>28</v>
      </c>
      <c r="F8" s="27" t="s">
        <v>14</v>
      </c>
      <c r="G8" s="27" t="s">
        <v>111</v>
      </c>
      <c r="H8" s="7" t="s">
        <v>21</v>
      </c>
      <c r="I8" s="7" t="s">
        <v>415</v>
      </c>
      <c r="J8" s="7">
        <v>1</v>
      </c>
      <c r="K8" s="7" t="s">
        <v>292</v>
      </c>
      <c r="L8" s="7" t="s">
        <v>119</v>
      </c>
      <c r="M8" s="7" t="s">
        <v>48</v>
      </c>
      <c r="N8" s="7" t="s">
        <v>86</v>
      </c>
      <c r="O8" s="7" t="s">
        <v>3</v>
      </c>
      <c r="P8" s="7" t="s">
        <v>3</v>
      </c>
      <c r="Q8" s="7" t="s">
        <v>35</v>
      </c>
      <c r="R8" s="27" t="s">
        <v>22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112</v>
      </c>
      <c r="AA8" s="7">
        <v>1</v>
      </c>
      <c r="AB8" s="27">
        <v>11</v>
      </c>
      <c r="AC8" s="1" t="s">
        <v>82</v>
      </c>
      <c r="AD8" s="1">
        <v>4</v>
      </c>
      <c r="AE8" s="1" t="s">
        <v>393</v>
      </c>
    </row>
    <row r="9" spans="1:31" x14ac:dyDescent="0.2">
      <c r="A9" s="7" t="s">
        <v>109</v>
      </c>
      <c r="B9" s="25" t="s">
        <v>110</v>
      </c>
      <c r="C9" s="27">
        <v>138</v>
      </c>
      <c r="D9" s="11">
        <v>42598</v>
      </c>
      <c r="E9" s="27">
        <v>28</v>
      </c>
      <c r="F9" s="27" t="s">
        <v>14</v>
      </c>
      <c r="G9" s="27" t="s">
        <v>111</v>
      </c>
      <c r="H9" s="7" t="s">
        <v>23</v>
      </c>
      <c r="I9" s="7" t="s">
        <v>416</v>
      </c>
      <c r="J9" s="7">
        <v>1</v>
      </c>
      <c r="K9" s="7" t="s">
        <v>293</v>
      </c>
      <c r="L9" s="7" t="s">
        <v>119</v>
      </c>
      <c r="M9" s="7" t="s">
        <v>48</v>
      </c>
      <c r="N9" s="7" t="s">
        <v>86</v>
      </c>
      <c r="O9" s="7" t="s">
        <v>3</v>
      </c>
      <c r="P9" s="7" t="s">
        <v>3</v>
      </c>
      <c r="Q9" s="7" t="s">
        <v>35</v>
      </c>
      <c r="R9" s="27" t="s">
        <v>22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112</v>
      </c>
      <c r="AA9" s="7">
        <v>1</v>
      </c>
      <c r="AB9" s="27">
        <v>12</v>
      </c>
      <c r="AC9" s="1" t="s">
        <v>82</v>
      </c>
      <c r="AD9" s="7">
        <v>4</v>
      </c>
      <c r="AE9" s="1" t="s">
        <v>393</v>
      </c>
    </row>
    <row r="10" spans="1:31" x14ac:dyDescent="0.2">
      <c r="A10" s="47" t="s">
        <v>109</v>
      </c>
      <c r="B10" s="48" t="s">
        <v>110</v>
      </c>
      <c r="C10" s="49">
        <v>139</v>
      </c>
      <c r="D10" s="50">
        <v>42601</v>
      </c>
      <c r="E10" s="49">
        <v>28</v>
      </c>
      <c r="F10" s="49" t="s">
        <v>14</v>
      </c>
      <c r="G10" s="49" t="s">
        <v>111</v>
      </c>
      <c r="H10" s="47" t="s">
        <v>24</v>
      </c>
      <c r="I10" s="47" t="s">
        <v>417</v>
      </c>
      <c r="J10" s="47">
        <v>1</v>
      </c>
      <c r="K10" s="47" t="s">
        <v>294</v>
      </c>
      <c r="L10" s="47" t="s">
        <v>119</v>
      </c>
      <c r="M10" s="47" t="s">
        <v>48</v>
      </c>
      <c r="N10" s="47" t="s">
        <v>86</v>
      </c>
      <c r="O10" s="47" t="s">
        <v>3</v>
      </c>
      <c r="P10" s="47" t="s">
        <v>3</v>
      </c>
      <c r="Q10" s="47" t="s">
        <v>35</v>
      </c>
      <c r="R10" s="49" t="s">
        <v>22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112</v>
      </c>
      <c r="AA10" s="47">
        <v>1</v>
      </c>
      <c r="AB10" s="49">
        <v>12</v>
      </c>
    </row>
    <row r="11" spans="1:31" x14ac:dyDescent="0.2">
      <c r="A11" s="7" t="s">
        <v>109</v>
      </c>
      <c r="B11" s="25" t="s">
        <v>110</v>
      </c>
      <c r="C11" s="27">
        <v>139</v>
      </c>
      <c r="D11" s="11">
        <v>42611</v>
      </c>
      <c r="E11" s="27">
        <v>28</v>
      </c>
      <c r="F11" s="27" t="s">
        <v>14</v>
      </c>
      <c r="G11" s="27" t="s">
        <v>111</v>
      </c>
      <c r="H11" s="7" t="s">
        <v>25</v>
      </c>
      <c r="I11" s="7" t="s">
        <v>418</v>
      </c>
      <c r="J11" s="7">
        <v>1</v>
      </c>
      <c r="K11" s="7" t="s">
        <v>295</v>
      </c>
      <c r="L11" s="7" t="s">
        <v>119</v>
      </c>
      <c r="M11" s="7" t="s">
        <v>48</v>
      </c>
      <c r="N11" s="7" t="s">
        <v>86</v>
      </c>
      <c r="O11" s="7" t="s">
        <v>3</v>
      </c>
      <c r="P11" s="7" t="s">
        <v>3</v>
      </c>
      <c r="Q11" s="7" t="s">
        <v>35</v>
      </c>
      <c r="R11" s="27" t="s">
        <v>22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112</v>
      </c>
      <c r="AA11" s="7">
        <v>1</v>
      </c>
      <c r="AB11" s="27">
        <v>12</v>
      </c>
      <c r="AC11" s="1" t="s">
        <v>82</v>
      </c>
      <c r="AD11" s="7">
        <v>4</v>
      </c>
      <c r="AE11" s="1" t="s">
        <v>393</v>
      </c>
    </row>
    <row r="12" spans="1:31" x14ac:dyDescent="0.2">
      <c r="A12" s="7" t="s">
        <v>109</v>
      </c>
      <c r="B12" s="25" t="s">
        <v>110</v>
      </c>
      <c r="C12" s="27" t="s">
        <v>116</v>
      </c>
      <c r="D12" s="11">
        <v>42613</v>
      </c>
      <c r="E12" s="27">
        <v>28</v>
      </c>
      <c r="F12" s="27" t="s">
        <v>14</v>
      </c>
      <c r="G12" s="27" t="s">
        <v>111</v>
      </c>
      <c r="H12" s="7" t="s">
        <v>26</v>
      </c>
      <c r="I12" s="7" t="s">
        <v>419</v>
      </c>
      <c r="J12" s="7">
        <v>1</v>
      </c>
      <c r="K12" s="7" t="s">
        <v>296</v>
      </c>
      <c r="L12" s="7" t="s">
        <v>119</v>
      </c>
      <c r="M12" s="7" t="s">
        <v>48</v>
      </c>
      <c r="N12" s="7" t="s">
        <v>86</v>
      </c>
      <c r="O12" s="7" t="s">
        <v>3</v>
      </c>
      <c r="P12" s="7" t="s">
        <v>3</v>
      </c>
      <c r="Q12" s="7" t="s">
        <v>35</v>
      </c>
      <c r="R12" s="27" t="s">
        <v>22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112</v>
      </c>
      <c r="AA12" s="7">
        <v>1</v>
      </c>
      <c r="AB12" s="27">
        <v>13</v>
      </c>
      <c r="AC12" s="1" t="s">
        <v>82</v>
      </c>
      <c r="AD12" s="1">
        <v>4</v>
      </c>
      <c r="AE12" s="1" t="s">
        <v>394</v>
      </c>
    </row>
    <row r="13" spans="1:31" x14ac:dyDescent="0.2">
      <c r="A13" s="7" t="s">
        <v>109</v>
      </c>
      <c r="B13" s="25" t="s">
        <v>110</v>
      </c>
      <c r="C13" s="27">
        <v>140</v>
      </c>
      <c r="D13" s="11">
        <v>42622</v>
      </c>
      <c r="E13" s="27">
        <v>28</v>
      </c>
      <c r="F13" s="27" t="s">
        <v>14</v>
      </c>
      <c r="G13" s="27" t="s">
        <v>111</v>
      </c>
      <c r="H13" s="7" t="s">
        <v>27</v>
      </c>
      <c r="I13" s="7" t="s">
        <v>420</v>
      </c>
      <c r="J13" s="7">
        <v>1</v>
      </c>
      <c r="K13" s="7" t="s">
        <v>297</v>
      </c>
      <c r="L13" s="7" t="s">
        <v>119</v>
      </c>
      <c r="M13" s="7" t="s">
        <v>48</v>
      </c>
      <c r="N13" s="7" t="s">
        <v>86</v>
      </c>
      <c r="O13" s="7" t="s">
        <v>3</v>
      </c>
      <c r="P13" s="7" t="s">
        <v>3</v>
      </c>
      <c r="Q13" s="7" t="s">
        <v>35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112</v>
      </c>
      <c r="AA13" s="7">
        <v>1</v>
      </c>
      <c r="AB13" s="27">
        <v>14</v>
      </c>
      <c r="AC13" s="1" t="s">
        <v>82</v>
      </c>
      <c r="AD13" s="1">
        <v>4</v>
      </c>
      <c r="AE13" s="1" t="s">
        <v>394</v>
      </c>
    </row>
    <row r="14" spans="1:31" x14ac:dyDescent="0.2">
      <c r="A14" s="7" t="s">
        <v>109</v>
      </c>
      <c r="B14" s="25" t="s">
        <v>110</v>
      </c>
      <c r="C14" s="27">
        <v>140</v>
      </c>
      <c r="D14" s="11">
        <v>42622</v>
      </c>
      <c r="E14" s="27">
        <v>28</v>
      </c>
      <c r="F14" s="27" t="s">
        <v>14</v>
      </c>
      <c r="G14" s="27" t="s">
        <v>111</v>
      </c>
      <c r="H14" s="7" t="s">
        <v>27</v>
      </c>
      <c r="I14" s="7" t="s">
        <v>420</v>
      </c>
      <c r="J14" s="7">
        <v>2</v>
      </c>
      <c r="K14" s="7" t="s">
        <v>297</v>
      </c>
      <c r="L14" s="7" t="s">
        <v>119</v>
      </c>
      <c r="M14" s="7" t="s">
        <v>48</v>
      </c>
      <c r="N14" s="7" t="s">
        <v>86</v>
      </c>
      <c r="O14" s="7" t="s">
        <v>3</v>
      </c>
      <c r="P14" s="7" t="s">
        <v>3</v>
      </c>
      <c r="Q14" s="7" t="s">
        <v>35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113</v>
      </c>
      <c r="AA14" s="7">
        <v>33</v>
      </c>
      <c r="AB14" s="27">
        <v>9</v>
      </c>
    </row>
    <row r="15" spans="1:31" x14ac:dyDescent="0.2">
      <c r="A15" s="41" t="s">
        <v>109</v>
      </c>
      <c r="B15" s="45" t="s">
        <v>110</v>
      </c>
      <c r="C15" s="42">
        <v>140</v>
      </c>
      <c r="D15" s="46">
        <v>42625</v>
      </c>
      <c r="E15" s="42">
        <v>28</v>
      </c>
      <c r="F15" s="42" t="s">
        <v>14</v>
      </c>
      <c r="G15" s="42" t="s">
        <v>111</v>
      </c>
      <c r="H15" s="41" t="s">
        <v>28</v>
      </c>
      <c r="I15" s="41" t="s">
        <v>421</v>
      </c>
      <c r="J15" s="41">
        <v>1</v>
      </c>
      <c r="K15" s="41" t="s">
        <v>298</v>
      </c>
      <c r="L15" s="41" t="s">
        <v>119</v>
      </c>
      <c r="M15" s="41" t="s">
        <v>48</v>
      </c>
      <c r="N15" s="41" t="s">
        <v>86</v>
      </c>
      <c r="O15" s="41" t="s">
        <v>3</v>
      </c>
      <c r="P15" s="41" t="s">
        <v>3</v>
      </c>
      <c r="Q15" s="41" t="s">
        <v>35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112</v>
      </c>
      <c r="AA15" s="41">
        <v>1</v>
      </c>
      <c r="AB15" s="42">
        <v>14</v>
      </c>
    </row>
    <row r="16" spans="1:31" x14ac:dyDescent="0.2">
      <c r="A16" s="41" t="s">
        <v>109</v>
      </c>
      <c r="B16" s="45" t="s">
        <v>110</v>
      </c>
      <c r="C16" s="42">
        <v>140</v>
      </c>
      <c r="D16" s="46">
        <v>42625</v>
      </c>
      <c r="E16" s="42">
        <v>28</v>
      </c>
      <c r="F16" s="42" t="s">
        <v>14</v>
      </c>
      <c r="G16" s="42" t="s">
        <v>111</v>
      </c>
      <c r="H16" s="41" t="s">
        <v>28</v>
      </c>
      <c r="I16" s="41" t="s">
        <v>421</v>
      </c>
      <c r="J16" s="41">
        <v>2</v>
      </c>
      <c r="K16" s="41" t="s">
        <v>298</v>
      </c>
      <c r="L16" s="41" t="s">
        <v>119</v>
      </c>
      <c r="M16" s="41" t="s">
        <v>48</v>
      </c>
      <c r="N16" s="41" t="s">
        <v>86</v>
      </c>
      <c r="O16" s="41" t="s">
        <v>3</v>
      </c>
      <c r="P16" s="41" t="s">
        <v>3</v>
      </c>
      <c r="Q16" s="41" t="s">
        <v>35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113</v>
      </c>
      <c r="AA16" s="41">
        <v>33</v>
      </c>
      <c r="AB16" s="42">
        <v>9</v>
      </c>
    </row>
    <row r="17" spans="1:31" x14ac:dyDescent="0.2">
      <c r="A17" s="47" t="s">
        <v>109</v>
      </c>
      <c r="B17" s="48" t="s">
        <v>110</v>
      </c>
      <c r="C17" s="49">
        <v>141</v>
      </c>
      <c r="D17" s="50">
        <v>42634</v>
      </c>
      <c r="E17" s="49">
        <v>28</v>
      </c>
      <c r="F17" s="49" t="s">
        <v>14</v>
      </c>
      <c r="G17" s="49" t="s">
        <v>111</v>
      </c>
      <c r="H17" s="47" t="s">
        <v>29</v>
      </c>
      <c r="I17" s="47" t="s">
        <v>422</v>
      </c>
      <c r="J17" s="47">
        <v>1</v>
      </c>
      <c r="K17" s="47" t="s">
        <v>299</v>
      </c>
      <c r="L17" s="47" t="s">
        <v>119</v>
      </c>
      <c r="M17" s="47" t="s">
        <v>48</v>
      </c>
      <c r="N17" s="47" t="s">
        <v>86</v>
      </c>
      <c r="O17" s="47" t="s">
        <v>3</v>
      </c>
      <c r="P17" s="47" t="s">
        <v>3</v>
      </c>
      <c r="Q17" s="47" t="s">
        <v>35</v>
      </c>
      <c r="R17" s="49" t="s">
        <v>30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112</v>
      </c>
      <c r="AA17" s="47">
        <v>1</v>
      </c>
      <c r="AB17" s="49">
        <v>15</v>
      </c>
      <c r="AC17" s="1" t="s">
        <v>82</v>
      </c>
      <c r="AD17" s="7">
        <v>4</v>
      </c>
      <c r="AE17" s="1" t="s">
        <v>393</v>
      </c>
    </row>
    <row r="18" spans="1:31" x14ac:dyDescent="0.2">
      <c r="A18" s="47" t="s">
        <v>109</v>
      </c>
      <c r="B18" s="48" t="s">
        <v>110</v>
      </c>
      <c r="C18" s="49">
        <v>141</v>
      </c>
      <c r="D18" s="50">
        <v>42634</v>
      </c>
      <c r="E18" s="49">
        <v>28</v>
      </c>
      <c r="F18" s="49" t="s">
        <v>14</v>
      </c>
      <c r="G18" s="49" t="s">
        <v>111</v>
      </c>
      <c r="H18" s="47" t="s">
        <v>29</v>
      </c>
      <c r="I18" s="47" t="s">
        <v>422</v>
      </c>
      <c r="J18" s="47">
        <v>2</v>
      </c>
      <c r="K18" s="47" t="s">
        <v>299</v>
      </c>
      <c r="L18" s="47" t="s">
        <v>119</v>
      </c>
      <c r="M18" s="47" t="s">
        <v>48</v>
      </c>
      <c r="N18" s="47" t="s">
        <v>86</v>
      </c>
      <c r="O18" s="47" t="s">
        <v>3</v>
      </c>
      <c r="P18" s="47" t="s">
        <v>3</v>
      </c>
      <c r="Q18" s="47" t="s">
        <v>35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113</v>
      </c>
      <c r="AA18" s="47">
        <v>33</v>
      </c>
      <c r="AB18" s="49">
        <v>9</v>
      </c>
      <c r="AC18" s="1" t="s">
        <v>82</v>
      </c>
      <c r="AD18" s="7">
        <v>4</v>
      </c>
      <c r="AE18" s="1" t="s">
        <v>393</v>
      </c>
    </row>
    <row r="19" spans="1:31" x14ac:dyDescent="0.2">
      <c r="A19" s="7" t="s">
        <v>109</v>
      </c>
      <c r="B19" s="25" t="s">
        <v>110</v>
      </c>
      <c r="C19" s="27">
        <v>141</v>
      </c>
      <c r="D19" s="11">
        <v>42639</v>
      </c>
      <c r="E19" s="27">
        <v>28</v>
      </c>
      <c r="F19" s="27" t="s">
        <v>14</v>
      </c>
      <c r="G19" s="27" t="s">
        <v>111</v>
      </c>
      <c r="H19" s="7" t="s">
        <v>31</v>
      </c>
      <c r="I19" s="7" t="s">
        <v>423</v>
      </c>
      <c r="J19" s="7">
        <v>1</v>
      </c>
      <c r="K19" s="7" t="s">
        <v>300</v>
      </c>
      <c r="L19" s="7" t="s">
        <v>119</v>
      </c>
      <c r="M19" s="7" t="s">
        <v>48</v>
      </c>
      <c r="N19" s="7" t="s">
        <v>86</v>
      </c>
      <c r="O19" s="7" t="s">
        <v>3</v>
      </c>
      <c r="P19" s="7" t="s">
        <v>3</v>
      </c>
      <c r="Q19" s="7" t="s">
        <v>35</v>
      </c>
      <c r="R19" s="27" t="s">
        <v>30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112</v>
      </c>
      <c r="AA19" s="7">
        <v>1</v>
      </c>
      <c r="AB19" s="27">
        <v>16</v>
      </c>
      <c r="AC19" s="1" t="s">
        <v>82</v>
      </c>
      <c r="AD19" s="7">
        <v>4</v>
      </c>
      <c r="AE19" s="1" t="s">
        <v>393</v>
      </c>
    </row>
    <row r="20" spans="1:31" x14ac:dyDescent="0.2">
      <c r="A20" s="7" t="s">
        <v>109</v>
      </c>
      <c r="B20" s="25" t="s">
        <v>110</v>
      </c>
      <c r="C20" s="27">
        <v>141</v>
      </c>
      <c r="D20" s="11">
        <v>42639</v>
      </c>
      <c r="E20" s="27">
        <v>28</v>
      </c>
      <c r="F20" s="27" t="s">
        <v>14</v>
      </c>
      <c r="G20" s="27" t="s">
        <v>111</v>
      </c>
      <c r="H20" s="7" t="s">
        <v>31</v>
      </c>
      <c r="I20" s="7" t="s">
        <v>423</v>
      </c>
      <c r="J20" s="7">
        <v>2</v>
      </c>
      <c r="K20" s="7" t="s">
        <v>300</v>
      </c>
      <c r="L20" s="7" t="s">
        <v>119</v>
      </c>
      <c r="M20" s="7" t="s">
        <v>48</v>
      </c>
      <c r="N20" s="7" t="s">
        <v>86</v>
      </c>
      <c r="O20" s="7" t="s">
        <v>3</v>
      </c>
      <c r="P20" s="7" t="s">
        <v>3</v>
      </c>
      <c r="Q20" s="7" t="s">
        <v>35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113</v>
      </c>
      <c r="AA20" s="7">
        <v>33</v>
      </c>
      <c r="AB20" s="27">
        <v>10</v>
      </c>
      <c r="AC20" s="1" t="s">
        <v>82</v>
      </c>
      <c r="AD20" s="7">
        <v>4</v>
      </c>
      <c r="AE20" s="1" t="s">
        <v>393</v>
      </c>
    </row>
    <row r="21" spans="1:31" x14ac:dyDescent="0.2">
      <c r="A21" s="7" t="s">
        <v>109</v>
      </c>
      <c r="B21" s="25" t="s">
        <v>110</v>
      </c>
      <c r="C21" s="27" t="s">
        <v>117</v>
      </c>
      <c r="D21" s="11">
        <v>42641</v>
      </c>
      <c r="E21" s="27">
        <v>28</v>
      </c>
      <c r="F21" s="27" t="s">
        <v>14</v>
      </c>
      <c r="G21" s="27" t="s">
        <v>111</v>
      </c>
      <c r="H21" s="7" t="s">
        <v>32</v>
      </c>
      <c r="I21" s="7" t="s">
        <v>424</v>
      </c>
      <c r="J21" s="7">
        <v>1</v>
      </c>
      <c r="K21" s="7" t="s">
        <v>301</v>
      </c>
      <c r="L21" s="7" t="s">
        <v>119</v>
      </c>
      <c r="M21" s="7" t="s">
        <v>48</v>
      </c>
      <c r="N21" s="7" t="s">
        <v>86</v>
      </c>
      <c r="O21" s="7" t="s">
        <v>3</v>
      </c>
      <c r="P21" s="7" t="s">
        <v>3</v>
      </c>
      <c r="Q21" s="7" t="s">
        <v>35</v>
      </c>
      <c r="R21" s="27" t="s">
        <v>30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112</v>
      </c>
      <c r="AA21" s="7">
        <v>1</v>
      </c>
      <c r="AB21" s="27">
        <v>16</v>
      </c>
      <c r="AC21" s="1" t="s">
        <v>81</v>
      </c>
      <c r="AD21" s="7">
        <v>4</v>
      </c>
      <c r="AE21" s="1" t="s">
        <v>394</v>
      </c>
    </row>
    <row r="22" spans="1:31" x14ac:dyDescent="0.2">
      <c r="A22" s="7" t="s">
        <v>109</v>
      </c>
      <c r="B22" s="25" t="s">
        <v>110</v>
      </c>
      <c r="C22" s="27" t="s">
        <v>117</v>
      </c>
      <c r="D22" s="11">
        <v>42641</v>
      </c>
      <c r="E22" s="27">
        <v>28</v>
      </c>
      <c r="F22" s="27" t="s">
        <v>14</v>
      </c>
      <c r="G22" s="27" t="s">
        <v>111</v>
      </c>
      <c r="H22" s="7" t="s">
        <v>32</v>
      </c>
      <c r="I22" s="7" t="s">
        <v>424</v>
      </c>
      <c r="J22" s="7">
        <v>2</v>
      </c>
      <c r="K22" s="7" t="s">
        <v>301</v>
      </c>
      <c r="L22" s="7" t="s">
        <v>119</v>
      </c>
      <c r="M22" s="7" t="s">
        <v>48</v>
      </c>
      <c r="N22" s="7" t="s">
        <v>86</v>
      </c>
      <c r="O22" s="7" t="s">
        <v>3</v>
      </c>
      <c r="P22" s="7" t="s">
        <v>3</v>
      </c>
      <c r="Q22" s="7" t="s">
        <v>35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113</v>
      </c>
      <c r="AA22" s="7">
        <v>33</v>
      </c>
      <c r="AB22" s="27">
        <v>10</v>
      </c>
      <c r="AC22" s="1" t="s">
        <v>82</v>
      </c>
      <c r="AD22" s="7">
        <v>4</v>
      </c>
      <c r="AE22" s="1" t="s">
        <v>394</v>
      </c>
    </row>
    <row r="23" spans="1:31" x14ac:dyDescent="0.2">
      <c r="A23" s="53" t="s">
        <v>109</v>
      </c>
      <c r="B23" s="54" t="s">
        <v>110</v>
      </c>
      <c r="C23" s="55">
        <v>142</v>
      </c>
      <c r="D23" s="56">
        <v>42646</v>
      </c>
      <c r="E23" s="55">
        <v>28</v>
      </c>
      <c r="F23" s="55" t="s">
        <v>14</v>
      </c>
      <c r="G23" s="55" t="s">
        <v>111</v>
      </c>
      <c r="H23" s="53" t="s">
        <v>33</v>
      </c>
      <c r="I23" s="53" t="s">
        <v>425</v>
      </c>
      <c r="J23" s="53">
        <v>2</v>
      </c>
      <c r="K23" s="53" t="s">
        <v>302</v>
      </c>
      <c r="L23" s="53" t="s">
        <v>119</v>
      </c>
      <c r="M23" s="53" t="s">
        <v>48</v>
      </c>
      <c r="N23" s="53" t="s">
        <v>86</v>
      </c>
      <c r="O23" s="53" t="s">
        <v>3</v>
      </c>
      <c r="P23" s="53" t="s">
        <v>3</v>
      </c>
      <c r="Q23" s="53" t="s">
        <v>35</v>
      </c>
      <c r="R23" s="55" t="s">
        <v>30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113</v>
      </c>
      <c r="AA23" s="53">
        <v>33</v>
      </c>
      <c r="AB23" s="55">
        <v>16</v>
      </c>
      <c r="AC23" s="1" t="s">
        <v>82</v>
      </c>
      <c r="AD23" s="7">
        <v>4</v>
      </c>
      <c r="AE23" s="7" t="s">
        <v>393</v>
      </c>
    </row>
    <row r="24" spans="1:31" x14ac:dyDescent="0.2">
      <c r="A24" s="7" t="s">
        <v>109</v>
      </c>
      <c r="B24" s="25" t="s">
        <v>110</v>
      </c>
      <c r="C24" s="27">
        <v>142</v>
      </c>
      <c r="D24" s="11">
        <v>42648</v>
      </c>
      <c r="E24" s="27">
        <v>28</v>
      </c>
      <c r="F24" s="27" t="s">
        <v>14</v>
      </c>
      <c r="G24" s="27" t="s">
        <v>111</v>
      </c>
      <c r="H24" s="7" t="s">
        <v>34</v>
      </c>
      <c r="I24" s="7" t="s">
        <v>426</v>
      </c>
      <c r="J24" s="7">
        <v>2</v>
      </c>
      <c r="K24" s="7" t="s">
        <v>303</v>
      </c>
      <c r="L24" s="7" t="s">
        <v>119</v>
      </c>
      <c r="M24" s="7" t="s">
        <v>48</v>
      </c>
      <c r="N24" s="7" t="s">
        <v>86</v>
      </c>
      <c r="O24" s="7" t="s">
        <v>3</v>
      </c>
      <c r="P24" s="7" t="s">
        <v>3</v>
      </c>
      <c r="Q24" s="7" t="s">
        <v>35</v>
      </c>
      <c r="R24" s="27" t="s">
        <v>30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113</v>
      </c>
      <c r="AA24" s="7">
        <v>33</v>
      </c>
      <c r="AB24" s="27">
        <v>16</v>
      </c>
      <c r="AC24" s="1" t="s">
        <v>82</v>
      </c>
      <c r="AD24" s="7">
        <v>4</v>
      </c>
      <c r="AE24" s="7" t="s">
        <v>393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37"/>
  <sheetViews>
    <sheetView topLeftCell="J1" workbookViewId="0">
      <selection activeCell="X9" sqref="X9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39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6" t="s">
        <v>372</v>
      </c>
      <c r="AC1" s="6" t="s">
        <v>373</v>
      </c>
      <c r="AD1" s="6" t="s">
        <v>427</v>
      </c>
      <c r="AE1" s="4" t="s">
        <v>431</v>
      </c>
    </row>
    <row r="2" spans="1:31" ht="17" x14ac:dyDescent="0.2">
      <c r="A2" s="19" t="s">
        <v>107</v>
      </c>
      <c r="B2" s="23" t="s">
        <v>108</v>
      </c>
      <c r="C2" s="17">
        <v>59</v>
      </c>
      <c r="D2" s="23">
        <v>41975</v>
      </c>
      <c r="E2" s="17">
        <v>28</v>
      </c>
      <c r="F2" s="17" t="s">
        <v>2</v>
      </c>
      <c r="G2" s="15" t="s">
        <v>62</v>
      </c>
      <c r="H2" s="15" t="s">
        <v>173</v>
      </c>
      <c r="I2" s="15" t="s">
        <v>304</v>
      </c>
      <c r="J2" s="15" t="s">
        <v>307</v>
      </c>
      <c r="K2" s="15" t="s">
        <v>36</v>
      </c>
      <c r="L2" s="15" t="s">
        <v>44</v>
      </c>
      <c r="M2" s="15" t="s">
        <v>86</v>
      </c>
      <c r="N2" s="15" t="s">
        <v>35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>
        <v>150</v>
      </c>
      <c r="Y2" s="33" t="s">
        <v>115</v>
      </c>
      <c r="Z2" s="15">
        <v>1</v>
      </c>
      <c r="AA2" s="1" t="s">
        <v>82</v>
      </c>
      <c r="AB2" s="1">
        <v>2</v>
      </c>
      <c r="AC2" s="1" t="s">
        <v>382</v>
      </c>
    </row>
    <row r="3" spans="1:31" ht="17" x14ac:dyDescent="0.2">
      <c r="A3" s="19" t="s">
        <v>107</v>
      </c>
      <c r="B3" s="23" t="s">
        <v>108</v>
      </c>
      <c r="C3" s="17">
        <v>60</v>
      </c>
      <c r="D3" s="23">
        <v>41982</v>
      </c>
      <c r="E3" s="17">
        <v>28</v>
      </c>
      <c r="F3" s="17" t="s">
        <v>2</v>
      </c>
      <c r="G3" s="15" t="s">
        <v>62</v>
      </c>
      <c r="H3" s="15" t="s">
        <v>174</v>
      </c>
      <c r="I3" s="15" t="s">
        <v>305</v>
      </c>
      <c r="J3" s="15" t="s">
        <v>308</v>
      </c>
      <c r="K3" s="15" t="s">
        <v>36</v>
      </c>
      <c r="L3" s="15" t="s">
        <v>44</v>
      </c>
      <c r="M3" s="15" t="s">
        <v>86</v>
      </c>
      <c r="N3" s="15" t="s">
        <v>35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>
        <v>150</v>
      </c>
      <c r="Y3" s="33" t="s">
        <v>115</v>
      </c>
      <c r="Z3" s="15">
        <v>1</v>
      </c>
      <c r="AA3" s="1" t="s">
        <v>82</v>
      </c>
      <c r="AB3" s="1">
        <v>1</v>
      </c>
      <c r="AC3" s="1" t="s">
        <v>383</v>
      </c>
    </row>
    <row r="4" spans="1:31" ht="17" x14ac:dyDescent="0.2">
      <c r="A4" s="19" t="s">
        <v>107</v>
      </c>
      <c r="B4" s="23" t="s">
        <v>108</v>
      </c>
      <c r="C4" s="17">
        <v>61</v>
      </c>
      <c r="D4" s="23">
        <v>41989</v>
      </c>
      <c r="E4" s="17">
        <v>28</v>
      </c>
      <c r="F4" s="17" t="s">
        <v>2</v>
      </c>
      <c r="G4" s="15" t="s">
        <v>62</v>
      </c>
      <c r="H4" s="15" t="s">
        <v>175</v>
      </c>
      <c r="I4" s="15" t="s">
        <v>306</v>
      </c>
      <c r="J4" s="15" t="s">
        <v>309</v>
      </c>
      <c r="K4" s="15" t="s">
        <v>36</v>
      </c>
      <c r="L4" s="15" t="s">
        <v>44</v>
      </c>
      <c r="M4" s="15" t="s">
        <v>86</v>
      </c>
      <c r="N4" s="15" t="s">
        <v>35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>
        <v>150</v>
      </c>
      <c r="Y4" s="33" t="s">
        <v>115</v>
      </c>
      <c r="Z4" s="15">
        <v>1</v>
      </c>
      <c r="AA4" s="1" t="s">
        <v>82</v>
      </c>
      <c r="AB4" s="1">
        <v>2</v>
      </c>
      <c r="AC4" s="1" t="s">
        <v>384</v>
      </c>
    </row>
    <row r="5" spans="1:31" ht="17" x14ac:dyDescent="0.2">
      <c r="A5" s="19" t="s">
        <v>107</v>
      </c>
      <c r="B5" s="23" t="s">
        <v>108</v>
      </c>
      <c r="C5" s="17">
        <v>62</v>
      </c>
      <c r="D5" s="23">
        <v>42009</v>
      </c>
      <c r="E5" s="17">
        <v>28</v>
      </c>
      <c r="F5" s="17" t="s">
        <v>2</v>
      </c>
      <c r="G5" s="15" t="s">
        <v>62</v>
      </c>
      <c r="H5" s="15" t="s">
        <v>356</v>
      </c>
      <c r="I5" s="15" t="s">
        <v>357</v>
      </c>
      <c r="J5" s="15" t="s">
        <v>310</v>
      </c>
      <c r="K5" s="15" t="s">
        <v>36</v>
      </c>
      <c r="L5" s="15" t="s">
        <v>44</v>
      </c>
      <c r="M5" s="15" t="s">
        <v>86</v>
      </c>
      <c r="N5" s="15" t="s">
        <v>35</v>
      </c>
      <c r="O5" s="1" t="str">
        <f t="shared" si="1"/>
        <v>right</v>
      </c>
      <c r="P5" s="1" t="str">
        <f t="shared" si="2"/>
        <v>left</v>
      </c>
      <c r="Q5" s="15" t="s">
        <v>11</v>
      </c>
      <c r="R5" s="15" t="s">
        <v>13</v>
      </c>
      <c r="S5" s="21">
        <v>1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>
        <v>150</v>
      </c>
      <c r="Y5" s="33" t="s">
        <v>115</v>
      </c>
      <c r="Z5" s="15">
        <v>1</v>
      </c>
      <c r="AA5" s="1" t="s">
        <v>82</v>
      </c>
      <c r="AB5" s="1">
        <v>1</v>
      </c>
      <c r="AC5" s="1" t="s">
        <v>385</v>
      </c>
    </row>
    <row r="6" spans="1:31" ht="17" x14ac:dyDescent="0.2">
      <c r="A6" s="19" t="s">
        <v>107</v>
      </c>
      <c r="B6" s="23" t="s">
        <v>108</v>
      </c>
      <c r="C6" s="17">
        <v>63</v>
      </c>
      <c r="D6" s="23">
        <v>42016</v>
      </c>
      <c r="E6" s="17">
        <v>28</v>
      </c>
      <c r="F6" s="17" t="s">
        <v>2</v>
      </c>
      <c r="G6" s="15" t="s">
        <v>62</v>
      </c>
      <c r="H6" s="15" t="s">
        <v>338</v>
      </c>
      <c r="I6" s="15" t="s">
        <v>347</v>
      </c>
      <c r="J6" s="15" t="s">
        <v>311</v>
      </c>
      <c r="K6" s="15" t="s">
        <v>36</v>
      </c>
      <c r="L6" s="15" t="s">
        <v>44</v>
      </c>
      <c r="M6" s="15" t="s">
        <v>86</v>
      </c>
      <c r="N6" s="15" t="s">
        <v>35</v>
      </c>
      <c r="O6" s="1" t="str">
        <f t="shared" si="1"/>
        <v>right</v>
      </c>
      <c r="P6" s="1" t="str">
        <f t="shared" si="2"/>
        <v>left</v>
      </c>
      <c r="Q6" s="15" t="s">
        <v>37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>
        <v>150</v>
      </c>
      <c r="Y6" s="33" t="s">
        <v>115</v>
      </c>
      <c r="Z6" s="15">
        <v>1</v>
      </c>
      <c r="AA6" s="1" t="s">
        <v>82</v>
      </c>
      <c r="AB6" s="1">
        <v>2</v>
      </c>
      <c r="AC6" s="1" t="s">
        <v>386</v>
      </c>
    </row>
    <row r="7" spans="1:31" ht="17" x14ac:dyDescent="0.2">
      <c r="A7" s="19" t="s">
        <v>107</v>
      </c>
      <c r="B7" s="23" t="s">
        <v>108</v>
      </c>
      <c r="C7" s="17">
        <v>64</v>
      </c>
      <c r="D7" s="23">
        <v>42019</v>
      </c>
      <c r="E7" s="17">
        <v>28</v>
      </c>
      <c r="F7" s="17" t="s">
        <v>2</v>
      </c>
      <c r="G7" s="15" t="s">
        <v>62</v>
      </c>
      <c r="H7" s="15" t="s">
        <v>339</v>
      </c>
      <c r="I7" s="15" t="s">
        <v>348</v>
      </c>
      <c r="J7" s="15" t="s">
        <v>312</v>
      </c>
      <c r="K7" s="15" t="s">
        <v>38</v>
      </c>
      <c r="L7" s="15" t="s">
        <v>44</v>
      </c>
      <c r="M7" s="15" t="s">
        <v>86</v>
      </c>
      <c r="N7" s="15" t="s">
        <v>35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>
        <v>150</v>
      </c>
      <c r="Y7" s="33" t="s">
        <v>115</v>
      </c>
      <c r="Z7" s="15">
        <v>1</v>
      </c>
      <c r="AA7" s="1" t="s">
        <v>82</v>
      </c>
      <c r="AB7" s="1">
        <v>3</v>
      </c>
      <c r="AC7" s="1" t="s">
        <v>387</v>
      </c>
    </row>
    <row r="8" spans="1:31" ht="17" x14ac:dyDescent="0.2">
      <c r="A8" s="19" t="s">
        <v>107</v>
      </c>
      <c r="B8" s="23" t="s">
        <v>108</v>
      </c>
      <c r="C8" s="17">
        <v>64</v>
      </c>
      <c r="D8" s="23">
        <v>42023</v>
      </c>
      <c r="E8" s="17">
        <v>28</v>
      </c>
      <c r="F8" s="17" t="s">
        <v>2</v>
      </c>
      <c r="G8" s="15" t="s">
        <v>62</v>
      </c>
      <c r="H8" s="15" t="s">
        <v>340</v>
      </c>
      <c r="I8" s="15" t="s">
        <v>349</v>
      </c>
      <c r="J8" s="15" t="s">
        <v>313</v>
      </c>
      <c r="K8" s="15" t="s">
        <v>36</v>
      </c>
      <c r="L8" s="15" t="s">
        <v>44</v>
      </c>
      <c r="M8" s="15" t="s">
        <v>86</v>
      </c>
      <c r="N8" s="15" t="s">
        <v>35</v>
      </c>
      <c r="O8" s="1" t="str">
        <f t="shared" si="1"/>
        <v>right</v>
      </c>
      <c r="P8" s="1" t="str">
        <f t="shared" si="2"/>
        <v>left</v>
      </c>
      <c r="Q8" s="15" t="s">
        <v>37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>
        <v>150</v>
      </c>
      <c r="Y8" s="33" t="s">
        <v>115</v>
      </c>
      <c r="Z8" s="15">
        <v>1</v>
      </c>
      <c r="AA8" s="1" t="s">
        <v>82</v>
      </c>
      <c r="AB8" s="1">
        <v>2</v>
      </c>
      <c r="AC8" s="1" t="s">
        <v>388</v>
      </c>
    </row>
    <row r="9" spans="1:31" ht="17" x14ac:dyDescent="0.2">
      <c r="A9" s="19" t="s">
        <v>107</v>
      </c>
      <c r="B9" s="23" t="s">
        <v>108</v>
      </c>
      <c r="C9" s="17">
        <v>65</v>
      </c>
      <c r="D9" s="23">
        <v>42026</v>
      </c>
      <c r="E9" s="17">
        <v>28</v>
      </c>
      <c r="F9" s="17" t="s">
        <v>2</v>
      </c>
      <c r="G9" s="15" t="s">
        <v>62</v>
      </c>
      <c r="H9" s="15" t="s">
        <v>341</v>
      </c>
      <c r="I9" s="15" t="s">
        <v>350</v>
      </c>
      <c r="J9" s="40" t="s">
        <v>314</v>
      </c>
      <c r="K9" s="40" t="s">
        <v>36</v>
      </c>
      <c r="L9" s="15" t="s">
        <v>44</v>
      </c>
      <c r="M9" s="15" t="s">
        <v>86</v>
      </c>
      <c r="N9" s="15" t="s">
        <v>35</v>
      </c>
      <c r="O9" s="1" t="str">
        <f t="shared" si="1"/>
        <v>right</v>
      </c>
      <c r="P9" s="1" t="str">
        <f t="shared" si="2"/>
        <v>left</v>
      </c>
      <c r="Q9" s="15" t="s">
        <v>37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115</v>
      </c>
      <c r="Z9" s="15">
        <v>1</v>
      </c>
      <c r="AA9" s="1" t="s">
        <v>82</v>
      </c>
      <c r="AB9" s="7">
        <v>3</v>
      </c>
      <c r="AC9" s="1" t="s">
        <v>389</v>
      </c>
      <c r="AE9" s="19" t="s">
        <v>430</v>
      </c>
    </row>
    <row r="10" spans="1:31" ht="17" x14ac:dyDescent="0.2">
      <c r="A10" s="19" t="s">
        <v>107</v>
      </c>
      <c r="B10" s="23" t="s">
        <v>108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62</v>
      </c>
      <c r="H10" s="15" t="s">
        <v>342</v>
      </c>
      <c r="I10" s="15" t="s">
        <v>351</v>
      </c>
      <c r="J10" s="15" t="s">
        <v>315</v>
      </c>
      <c r="K10" s="15" t="s">
        <v>36</v>
      </c>
      <c r="L10" s="15" t="s">
        <v>44</v>
      </c>
      <c r="M10" s="15" t="s">
        <v>86</v>
      </c>
      <c r="N10" s="15" t="s">
        <v>35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39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115</v>
      </c>
      <c r="Z10" s="15">
        <v>1</v>
      </c>
      <c r="AA10" s="1" t="s">
        <v>82</v>
      </c>
      <c r="AB10" s="1">
        <v>3</v>
      </c>
      <c r="AC10" s="1" t="s">
        <v>390</v>
      </c>
    </row>
    <row r="11" spans="1:31" ht="17" x14ac:dyDescent="0.2">
      <c r="A11" s="19" t="s">
        <v>107</v>
      </c>
      <c r="B11" s="23" t="s">
        <v>108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62</v>
      </c>
      <c r="H11" s="15" t="s">
        <v>343</v>
      </c>
      <c r="I11" s="15" t="s">
        <v>352</v>
      </c>
      <c r="J11" s="15" t="s">
        <v>316</v>
      </c>
      <c r="K11" s="15" t="s">
        <v>36</v>
      </c>
      <c r="L11" s="15" t="s">
        <v>44</v>
      </c>
      <c r="M11" s="15" t="s">
        <v>86</v>
      </c>
      <c r="N11" s="15" t="s">
        <v>35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115</v>
      </c>
      <c r="Z11" s="15">
        <v>1</v>
      </c>
      <c r="AA11" s="1" t="s">
        <v>82</v>
      </c>
      <c r="AB11" s="7">
        <v>3</v>
      </c>
      <c r="AC11" s="1" t="s">
        <v>391</v>
      </c>
    </row>
    <row r="12" spans="1:31" ht="17" x14ac:dyDescent="0.2">
      <c r="A12" s="19" t="s">
        <v>107</v>
      </c>
      <c r="B12" s="23" t="s">
        <v>108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62</v>
      </c>
      <c r="H12" s="15" t="s">
        <v>344</v>
      </c>
      <c r="I12" s="15" t="s">
        <v>353</v>
      </c>
      <c r="J12" s="15" t="s">
        <v>317</v>
      </c>
      <c r="K12" s="15" t="s">
        <v>36</v>
      </c>
      <c r="L12" s="15" t="s">
        <v>44</v>
      </c>
      <c r="M12" s="15" t="s">
        <v>86</v>
      </c>
      <c r="N12" s="15" t="s">
        <v>35</v>
      </c>
      <c r="O12" s="1" t="str">
        <f t="shared" si="1"/>
        <v>right</v>
      </c>
      <c r="P12" s="1" t="str">
        <f t="shared" si="2"/>
        <v>left</v>
      </c>
      <c r="Q12" s="17" t="s">
        <v>30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115</v>
      </c>
      <c r="Z12" s="15">
        <v>1</v>
      </c>
      <c r="AA12" s="1" t="s">
        <v>82</v>
      </c>
      <c r="AB12" s="1">
        <v>1</v>
      </c>
      <c r="AC12" s="1" t="s">
        <v>377</v>
      </c>
    </row>
    <row r="13" spans="1:31" ht="17" x14ac:dyDescent="0.2">
      <c r="A13" s="19" t="s">
        <v>107</v>
      </c>
      <c r="B13" s="23" t="s">
        <v>108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62</v>
      </c>
      <c r="H13" s="15" t="s">
        <v>345</v>
      </c>
      <c r="I13" s="15" t="s">
        <v>354</v>
      </c>
      <c r="J13" s="15" t="s">
        <v>318</v>
      </c>
      <c r="K13" s="15" t="s">
        <v>36</v>
      </c>
      <c r="L13" s="15" t="s">
        <v>44</v>
      </c>
      <c r="M13" s="15" t="s">
        <v>86</v>
      </c>
      <c r="N13" s="15" t="s">
        <v>35</v>
      </c>
      <c r="O13" s="1" t="str">
        <f t="shared" si="1"/>
        <v>right</v>
      </c>
      <c r="P13" s="1" t="str">
        <f t="shared" si="2"/>
        <v>left</v>
      </c>
      <c r="Q13" s="17" t="s">
        <v>30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115</v>
      </c>
      <c r="Z13" s="15">
        <v>1</v>
      </c>
      <c r="AA13" s="1" t="s">
        <v>82</v>
      </c>
      <c r="AB13" s="1">
        <v>1</v>
      </c>
      <c r="AC13" s="1" t="s">
        <v>377</v>
      </c>
    </row>
    <row r="14" spans="1:31" ht="17" x14ac:dyDescent="0.2">
      <c r="A14" s="19" t="s">
        <v>107</v>
      </c>
      <c r="B14" s="23" t="s">
        <v>108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62</v>
      </c>
      <c r="H14" s="15" t="s">
        <v>346</v>
      </c>
      <c r="I14" s="15" t="s">
        <v>355</v>
      </c>
      <c r="J14" s="15" t="s">
        <v>319</v>
      </c>
      <c r="K14" s="15" t="s">
        <v>36</v>
      </c>
      <c r="L14" s="15" t="s">
        <v>44</v>
      </c>
      <c r="M14" s="15" t="s">
        <v>86</v>
      </c>
      <c r="N14" s="15" t="s">
        <v>35</v>
      </c>
      <c r="O14" s="1" t="str">
        <f t="shared" si="1"/>
        <v>right</v>
      </c>
      <c r="P14" s="1" t="str">
        <f t="shared" si="2"/>
        <v>left</v>
      </c>
      <c r="Q14" s="17" t="s">
        <v>30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115</v>
      </c>
      <c r="Z14" s="15">
        <v>1</v>
      </c>
      <c r="AA14" s="1" t="s">
        <v>82</v>
      </c>
      <c r="AB14" s="1">
        <v>2</v>
      </c>
      <c r="AC14" s="1" t="s">
        <v>392</v>
      </c>
      <c r="AD14" s="1" t="s">
        <v>432</v>
      </c>
    </row>
    <row r="15" spans="1:31" x14ac:dyDescent="0.2">
      <c r="O15" s="1"/>
      <c r="P15" s="1"/>
      <c r="W15" s="1"/>
    </row>
    <row r="16" spans="1:31" x14ac:dyDescent="0.2">
      <c r="O16" s="1"/>
      <c r="P16" s="1"/>
      <c r="W16" s="1"/>
    </row>
    <row r="17" spans="15:30" x14ac:dyDescent="0.2">
      <c r="O17" s="1"/>
      <c r="P17" s="1"/>
      <c r="AB17" s="7"/>
      <c r="AD17"/>
    </row>
    <row r="18" spans="15:30" x14ac:dyDescent="0.2">
      <c r="O18" s="1"/>
      <c r="P18" s="1"/>
      <c r="AB18" s="7"/>
      <c r="AD18"/>
    </row>
    <row r="19" spans="15:30" ht="17" x14ac:dyDescent="0.2">
      <c r="O19" s="1"/>
      <c r="P19" s="1"/>
      <c r="U19" s="15"/>
      <c r="AB19" s="7"/>
      <c r="AD19"/>
    </row>
    <row r="20" spans="15:30" ht="17" x14ac:dyDescent="0.2">
      <c r="O20" s="1"/>
      <c r="P20" s="1"/>
      <c r="U20" s="15"/>
      <c r="AB20" s="7"/>
      <c r="AD20"/>
    </row>
    <row r="21" spans="15:30" ht="17" x14ac:dyDescent="0.2">
      <c r="O21" s="1"/>
      <c r="P21" s="1"/>
      <c r="U21" s="15"/>
      <c r="AB21" s="7"/>
      <c r="AD21"/>
    </row>
    <row r="22" spans="15:30" ht="17" x14ac:dyDescent="0.2">
      <c r="O22" s="1"/>
      <c r="P22" s="1"/>
      <c r="U22" s="15"/>
      <c r="AB22" s="7"/>
      <c r="AD22"/>
    </row>
    <row r="23" spans="15:30" ht="17" x14ac:dyDescent="0.2">
      <c r="P23" s="17"/>
      <c r="U23" s="15"/>
      <c r="AB23" s="7"/>
      <c r="AC23" s="7"/>
    </row>
    <row r="24" spans="15:30" ht="17" x14ac:dyDescent="0.2">
      <c r="P24" s="17"/>
      <c r="U24" s="15"/>
      <c r="AB24" s="7"/>
      <c r="AC24" s="7"/>
    </row>
    <row r="25" spans="15:30" ht="17" x14ac:dyDescent="0.2">
      <c r="P25" s="17"/>
      <c r="U25" s="15"/>
    </row>
    <row r="26" spans="15:30" ht="17" x14ac:dyDescent="0.2">
      <c r="P26" s="17"/>
      <c r="U26" s="15"/>
    </row>
    <row r="27" spans="15:30" ht="17" x14ac:dyDescent="0.2">
      <c r="P27" s="17"/>
      <c r="U27" s="15"/>
    </row>
    <row r="28" spans="15:30" ht="17" x14ac:dyDescent="0.2">
      <c r="P28" s="17"/>
      <c r="U28" s="17"/>
    </row>
    <row r="29" spans="15:30" ht="17" x14ac:dyDescent="0.2">
      <c r="P29" s="17"/>
      <c r="U29" s="17"/>
    </row>
    <row r="30" spans="15:30" ht="17" x14ac:dyDescent="0.2">
      <c r="P30" s="17"/>
      <c r="U30" s="17"/>
    </row>
    <row r="31" spans="15:30" ht="17" x14ac:dyDescent="0.2">
      <c r="P31" s="17"/>
      <c r="U31" s="17"/>
    </row>
    <row r="32" spans="15:30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1048576"/>
  <sheetViews>
    <sheetView topLeftCell="N1" workbookViewId="0">
      <selection activeCell="J8" sqref="J8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30" width="88.6640625" style="1" customWidth="1"/>
    <col min="31" max="31" width="42.5" style="19" customWidth="1"/>
    <col min="32" max="16384" width="10.83203125" style="19"/>
  </cols>
  <sheetData>
    <row r="1" spans="1:31" s="14" customFormat="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92</v>
      </c>
      <c r="K1" s="6" t="s">
        <v>106</v>
      </c>
      <c r="L1" s="6" t="s">
        <v>76</v>
      </c>
      <c r="M1" s="6" t="s">
        <v>77</v>
      </c>
      <c r="N1" s="6" t="s">
        <v>87</v>
      </c>
      <c r="O1" s="6" t="s">
        <v>81</v>
      </c>
      <c r="P1" s="6" t="s">
        <v>82</v>
      </c>
      <c r="Q1" s="6" t="s">
        <v>78</v>
      </c>
      <c r="R1" s="6" t="s">
        <v>79</v>
      </c>
      <c r="S1" s="6" t="s">
        <v>88</v>
      </c>
      <c r="T1" s="6" t="s">
        <v>89</v>
      </c>
      <c r="U1" s="6" t="s">
        <v>90</v>
      </c>
      <c r="V1" s="6" t="s">
        <v>91</v>
      </c>
      <c r="W1" s="6" t="s">
        <v>94</v>
      </c>
      <c r="X1" s="6" t="s">
        <v>95</v>
      </c>
      <c r="Y1" s="6" t="s">
        <v>97</v>
      </c>
      <c r="Z1" s="6" t="s">
        <v>96</v>
      </c>
      <c r="AA1" s="6" t="s">
        <v>371</v>
      </c>
      <c r="AB1" s="6" t="s">
        <v>372</v>
      </c>
      <c r="AC1" s="6" t="s">
        <v>373</v>
      </c>
      <c r="AD1" s="6" t="s">
        <v>427</v>
      </c>
      <c r="AE1" s="6" t="s">
        <v>431</v>
      </c>
    </row>
    <row r="2" spans="1:31" ht="17" x14ac:dyDescent="0.2">
      <c r="A2" s="15" t="s">
        <v>104</v>
      </c>
      <c r="B2" s="16" t="s">
        <v>105</v>
      </c>
      <c r="C2" s="15">
        <v>31</v>
      </c>
      <c r="D2" s="23">
        <v>41974</v>
      </c>
      <c r="E2" s="15">
        <v>28</v>
      </c>
      <c r="F2" s="15" t="s">
        <v>2</v>
      </c>
      <c r="G2" s="15" t="s">
        <v>62</v>
      </c>
      <c r="H2" s="15" t="s">
        <v>176</v>
      </c>
      <c r="I2" s="15" t="s">
        <v>320</v>
      </c>
      <c r="J2" s="15" t="s">
        <v>326</v>
      </c>
      <c r="K2" s="15" t="s">
        <v>36</v>
      </c>
      <c r="L2" s="15" t="s">
        <v>44</v>
      </c>
      <c r="M2" s="15" t="s">
        <v>86</v>
      </c>
      <c r="N2" s="17" t="s">
        <v>35</v>
      </c>
      <c r="O2" s="1" t="str">
        <f>N2</f>
        <v>right</v>
      </c>
      <c r="P2" s="1" t="str">
        <f>IF(O2="left", "right", "left")</f>
        <v>left</v>
      </c>
      <c r="Q2" s="15" t="s">
        <v>40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>
        <v>150</v>
      </c>
      <c r="Y2" s="33" t="s">
        <v>115</v>
      </c>
      <c r="Z2" s="18">
        <v>1</v>
      </c>
      <c r="AA2" s="1" t="s">
        <v>82</v>
      </c>
      <c r="AB2" s="1">
        <v>2</v>
      </c>
      <c r="AC2" s="1" t="s">
        <v>374</v>
      </c>
    </row>
    <row r="3" spans="1:31" ht="17" x14ac:dyDescent="0.2">
      <c r="A3" s="15" t="s">
        <v>104</v>
      </c>
      <c r="B3" s="16" t="s">
        <v>105</v>
      </c>
      <c r="C3" s="15">
        <v>31</v>
      </c>
      <c r="D3" s="23">
        <v>41974</v>
      </c>
      <c r="E3" s="15">
        <v>28</v>
      </c>
      <c r="F3" s="15" t="s">
        <v>2</v>
      </c>
      <c r="G3" s="15" t="s">
        <v>62</v>
      </c>
      <c r="H3" s="15" t="s">
        <v>177</v>
      </c>
      <c r="I3" s="15" t="s">
        <v>321</v>
      </c>
      <c r="J3" s="15" t="s">
        <v>327</v>
      </c>
      <c r="K3" s="15" t="s">
        <v>38</v>
      </c>
      <c r="L3" s="15" t="s">
        <v>44</v>
      </c>
      <c r="M3" s="15" t="s">
        <v>86</v>
      </c>
      <c r="N3" s="17" t="s">
        <v>35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40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>
        <v>150</v>
      </c>
      <c r="Y3" s="33" t="s">
        <v>115</v>
      </c>
      <c r="Z3" s="18">
        <v>1</v>
      </c>
      <c r="AA3" s="1" t="s">
        <v>82</v>
      </c>
      <c r="AB3" s="1">
        <v>2</v>
      </c>
      <c r="AC3" s="1" t="s">
        <v>374</v>
      </c>
    </row>
    <row r="4" spans="1:31" ht="17" x14ac:dyDescent="0.2">
      <c r="A4" s="15" t="s">
        <v>104</v>
      </c>
      <c r="B4" s="16" t="s">
        <v>105</v>
      </c>
      <c r="C4" s="15">
        <v>32</v>
      </c>
      <c r="D4" s="23">
        <v>41981</v>
      </c>
      <c r="E4" s="15">
        <v>28</v>
      </c>
      <c r="F4" s="15" t="s">
        <v>2</v>
      </c>
      <c r="G4" s="15" t="s">
        <v>62</v>
      </c>
      <c r="H4" s="15" t="s">
        <v>178</v>
      </c>
      <c r="I4" s="15" t="s">
        <v>322</v>
      </c>
      <c r="J4" s="15" t="s">
        <v>328</v>
      </c>
      <c r="K4" s="15" t="s">
        <v>36</v>
      </c>
      <c r="L4" s="15" t="s">
        <v>44</v>
      </c>
      <c r="M4" s="15" t="s">
        <v>86</v>
      </c>
      <c r="N4" s="17" t="s">
        <v>35</v>
      </c>
      <c r="O4" s="1" t="str">
        <f t="shared" si="1"/>
        <v>right</v>
      </c>
      <c r="P4" s="1" t="str">
        <f t="shared" si="2"/>
        <v>left</v>
      </c>
      <c r="Q4" s="15" t="s">
        <v>41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>
        <v>150</v>
      </c>
      <c r="Y4" s="33" t="s">
        <v>115</v>
      </c>
      <c r="Z4" s="18">
        <v>1</v>
      </c>
      <c r="AA4" s="1" t="s">
        <v>82</v>
      </c>
      <c r="AB4" s="1">
        <v>1</v>
      </c>
      <c r="AC4" s="1" t="s">
        <v>375</v>
      </c>
    </row>
    <row r="5" spans="1:31" ht="17" x14ac:dyDescent="0.2">
      <c r="A5" s="15" t="s">
        <v>104</v>
      </c>
      <c r="B5" s="16" t="s">
        <v>105</v>
      </c>
      <c r="C5" s="15">
        <v>33</v>
      </c>
      <c r="D5" s="23">
        <v>41983</v>
      </c>
      <c r="E5" s="15">
        <v>28</v>
      </c>
      <c r="F5" s="15" t="s">
        <v>2</v>
      </c>
      <c r="G5" s="15" t="s">
        <v>62</v>
      </c>
      <c r="H5" s="15" t="s">
        <v>179</v>
      </c>
      <c r="I5" s="15" t="s">
        <v>323</v>
      </c>
      <c r="J5" s="15" t="s">
        <v>329</v>
      </c>
      <c r="K5" s="15" t="s">
        <v>36</v>
      </c>
      <c r="L5" s="15" t="s">
        <v>44</v>
      </c>
      <c r="M5" s="15" t="s">
        <v>86</v>
      </c>
      <c r="N5" s="17" t="s">
        <v>35</v>
      </c>
      <c r="O5" s="1" t="str">
        <f t="shared" si="1"/>
        <v>right</v>
      </c>
      <c r="P5" s="1" t="str">
        <f t="shared" si="2"/>
        <v>left</v>
      </c>
      <c r="Q5" s="15" t="s">
        <v>40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>
        <v>150</v>
      </c>
      <c r="Y5" s="33" t="s">
        <v>115</v>
      </c>
      <c r="Z5" s="18">
        <v>1</v>
      </c>
      <c r="AA5" s="1" t="s">
        <v>82</v>
      </c>
      <c r="AB5" s="1">
        <v>1</v>
      </c>
      <c r="AC5" s="1" t="s">
        <v>376</v>
      </c>
    </row>
    <row r="6" spans="1:31" ht="17" x14ac:dyDescent="0.2">
      <c r="A6" s="15" t="s">
        <v>104</v>
      </c>
      <c r="B6" s="16" t="s">
        <v>105</v>
      </c>
      <c r="C6" s="15">
        <v>34</v>
      </c>
      <c r="D6" s="23">
        <v>41988</v>
      </c>
      <c r="E6" s="15">
        <v>28</v>
      </c>
      <c r="F6" s="15" t="s">
        <v>2</v>
      </c>
      <c r="G6" s="15" t="s">
        <v>62</v>
      </c>
      <c r="H6" s="15" t="s">
        <v>180</v>
      </c>
      <c r="I6" s="15" t="s">
        <v>324</v>
      </c>
      <c r="J6" s="15" t="s">
        <v>330</v>
      </c>
      <c r="K6" s="15" t="s">
        <v>36</v>
      </c>
      <c r="L6" s="15" t="s">
        <v>44</v>
      </c>
      <c r="M6" s="15" t="s">
        <v>86</v>
      </c>
      <c r="N6" s="17" t="s">
        <v>35</v>
      </c>
      <c r="O6" s="1" t="str">
        <f t="shared" si="1"/>
        <v>right</v>
      </c>
      <c r="P6" s="1" t="str">
        <f t="shared" si="2"/>
        <v>left</v>
      </c>
      <c r="Q6" s="15" t="s">
        <v>41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>
        <v>150</v>
      </c>
      <c r="Y6" s="33" t="s">
        <v>115</v>
      </c>
      <c r="Z6" s="18">
        <v>1</v>
      </c>
      <c r="AA6" s="1" t="s">
        <v>82</v>
      </c>
      <c r="AB6" s="1">
        <v>2</v>
      </c>
      <c r="AC6" s="1" t="s">
        <v>374</v>
      </c>
    </row>
    <row r="7" spans="1:31" ht="17" x14ac:dyDescent="0.2">
      <c r="A7" s="15" t="s">
        <v>104</v>
      </c>
      <c r="B7" s="16" t="s">
        <v>105</v>
      </c>
      <c r="C7" s="15">
        <v>35</v>
      </c>
      <c r="D7" s="23">
        <v>41990</v>
      </c>
      <c r="E7" s="15">
        <v>28</v>
      </c>
      <c r="F7" s="15" t="s">
        <v>2</v>
      </c>
      <c r="G7" s="15" t="s">
        <v>62</v>
      </c>
      <c r="H7" s="15" t="s">
        <v>181</v>
      </c>
      <c r="I7" s="15" t="s">
        <v>325</v>
      </c>
      <c r="J7" s="15" t="s">
        <v>331</v>
      </c>
      <c r="K7" s="15" t="s">
        <v>36</v>
      </c>
      <c r="L7" s="15" t="s">
        <v>44</v>
      </c>
      <c r="M7" s="15" t="s">
        <v>86</v>
      </c>
      <c r="N7" s="17" t="s">
        <v>35</v>
      </c>
      <c r="O7" s="1" t="str">
        <f t="shared" si="1"/>
        <v>right</v>
      </c>
      <c r="P7" s="1" t="str">
        <f t="shared" si="2"/>
        <v>left</v>
      </c>
      <c r="Q7" s="15" t="s">
        <v>40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>
        <v>150</v>
      </c>
      <c r="Y7" s="33" t="s">
        <v>115</v>
      </c>
      <c r="Z7" s="18">
        <v>1</v>
      </c>
      <c r="AA7" s="1" t="s">
        <v>82</v>
      </c>
      <c r="AB7" s="1">
        <v>1</v>
      </c>
      <c r="AC7" s="1" t="s">
        <v>375</v>
      </c>
    </row>
    <row r="8" spans="1:31" ht="17" x14ac:dyDescent="0.2">
      <c r="A8" s="15" t="s">
        <v>104</v>
      </c>
      <c r="B8" s="16" t="s">
        <v>105</v>
      </c>
      <c r="C8" s="15">
        <v>35</v>
      </c>
      <c r="D8" s="23">
        <v>42010</v>
      </c>
      <c r="E8" s="15">
        <v>28</v>
      </c>
      <c r="F8" s="15" t="s">
        <v>2</v>
      </c>
      <c r="G8" s="15" t="s">
        <v>62</v>
      </c>
      <c r="H8" s="15" t="s">
        <v>358</v>
      </c>
      <c r="I8" s="15" t="s">
        <v>364</v>
      </c>
      <c r="J8" s="15" t="s">
        <v>332</v>
      </c>
      <c r="K8" s="15" t="s">
        <v>36</v>
      </c>
      <c r="L8" s="15" t="s">
        <v>44</v>
      </c>
      <c r="M8" s="15" t="s">
        <v>86</v>
      </c>
      <c r="N8" s="17" t="s">
        <v>35</v>
      </c>
      <c r="O8" s="1" t="str">
        <f t="shared" si="1"/>
        <v>right</v>
      </c>
      <c r="P8" s="1" t="str">
        <f t="shared" si="2"/>
        <v>left</v>
      </c>
      <c r="Q8" s="15" t="s">
        <v>41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>
        <v>150</v>
      </c>
      <c r="Y8" s="33" t="s">
        <v>115</v>
      </c>
      <c r="Z8" s="18">
        <v>1</v>
      </c>
      <c r="AA8" s="1" t="s">
        <v>82</v>
      </c>
      <c r="AB8" s="1">
        <v>1</v>
      </c>
      <c r="AC8" s="1" t="s">
        <v>377</v>
      </c>
    </row>
    <row r="9" spans="1:31" ht="17" x14ac:dyDescent="0.2">
      <c r="A9" s="15" t="s">
        <v>104</v>
      </c>
      <c r="B9" s="16" t="s">
        <v>105</v>
      </c>
      <c r="C9" s="15">
        <v>38</v>
      </c>
      <c r="D9" s="23">
        <v>42024</v>
      </c>
      <c r="E9" s="15">
        <v>28</v>
      </c>
      <c r="F9" s="15" t="s">
        <v>2</v>
      </c>
      <c r="G9" s="15" t="s">
        <v>62</v>
      </c>
      <c r="H9" s="15" t="s">
        <v>359</v>
      </c>
      <c r="I9" s="15" t="s">
        <v>365</v>
      </c>
      <c r="J9" s="15" t="s">
        <v>333</v>
      </c>
      <c r="K9" s="15" t="s">
        <v>36</v>
      </c>
      <c r="L9" s="15" t="s">
        <v>44</v>
      </c>
      <c r="M9" s="15" t="s">
        <v>86</v>
      </c>
      <c r="N9" s="17" t="s">
        <v>35</v>
      </c>
      <c r="O9" s="1" t="str">
        <f t="shared" si="1"/>
        <v>right</v>
      </c>
      <c r="P9" s="1" t="str">
        <f t="shared" si="2"/>
        <v>left</v>
      </c>
      <c r="Q9" s="15" t="s">
        <v>41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115</v>
      </c>
      <c r="Z9" s="18">
        <v>1</v>
      </c>
      <c r="AA9" s="1" t="s">
        <v>82</v>
      </c>
      <c r="AB9" s="7">
        <v>2</v>
      </c>
      <c r="AC9" s="1" t="s">
        <v>378</v>
      </c>
    </row>
    <row r="10" spans="1:31" ht="17" x14ac:dyDescent="0.2">
      <c r="A10" s="15" t="s">
        <v>104</v>
      </c>
      <c r="B10" s="16" t="s">
        <v>105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62</v>
      </c>
      <c r="H10" s="15" t="s">
        <v>360</v>
      </c>
      <c r="I10" s="15" t="s">
        <v>366</v>
      </c>
      <c r="J10" s="15" t="s">
        <v>334</v>
      </c>
      <c r="K10" s="15" t="s">
        <v>36</v>
      </c>
      <c r="L10" s="15" t="s">
        <v>44</v>
      </c>
      <c r="M10" s="15" t="s">
        <v>86</v>
      </c>
      <c r="N10" s="17" t="s">
        <v>35</v>
      </c>
      <c r="O10" s="1" t="str">
        <f t="shared" si="1"/>
        <v>right</v>
      </c>
      <c r="P10" s="1" t="str">
        <f t="shared" si="2"/>
        <v>left</v>
      </c>
      <c r="Q10" s="15" t="s">
        <v>41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115</v>
      </c>
      <c r="Z10" s="18">
        <v>1</v>
      </c>
      <c r="AA10" s="1" t="s">
        <v>82</v>
      </c>
      <c r="AB10" s="1">
        <v>2</v>
      </c>
      <c r="AC10" s="1" t="s">
        <v>379</v>
      </c>
      <c r="AD10" s="1" t="s">
        <v>429</v>
      </c>
      <c r="AE10" s="19" t="s">
        <v>433</v>
      </c>
    </row>
    <row r="11" spans="1:31" ht="17" x14ac:dyDescent="0.2">
      <c r="A11" s="15" t="s">
        <v>104</v>
      </c>
      <c r="B11" s="16" t="s">
        <v>105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62</v>
      </c>
      <c r="H11" s="15" t="s">
        <v>361</v>
      </c>
      <c r="I11" s="15" t="s">
        <v>367</v>
      </c>
      <c r="J11" s="18" t="s">
        <v>335</v>
      </c>
      <c r="K11" s="15" t="s">
        <v>36</v>
      </c>
      <c r="L11" s="15" t="s">
        <v>44</v>
      </c>
      <c r="M11" s="15" t="s">
        <v>86</v>
      </c>
      <c r="N11" s="17" t="s">
        <v>35</v>
      </c>
      <c r="O11" s="1" t="str">
        <f t="shared" si="1"/>
        <v>right</v>
      </c>
      <c r="P11" s="1" t="str">
        <f t="shared" si="2"/>
        <v>left</v>
      </c>
      <c r="Q11" s="15" t="s">
        <v>40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115</v>
      </c>
      <c r="Z11" s="18">
        <v>1</v>
      </c>
      <c r="AA11" s="1" t="s">
        <v>82</v>
      </c>
      <c r="AB11" s="7">
        <v>3</v>
      </c>
      <c r="AC11" s="1" t="s">
        <v>380</v>
      </c>
    </row>
    <row r="12" spans="1:31" ht="17" x14ac:dyDescent="0.2">
      <c r="A12" s="15" t="s">
        <v>104</v>
      </c>
      <c r="B12" s="20" t="s">
        <v>105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62</v>
      </c>
      <c r="H12" s="15" t="s">
        <v>362</v>
      </c>
      <c r="I12" s="15" t="s">
        <v>368</v>
      </c>
      <c r="J12" s="18" t="s">
        <v>336</v>
      </c>
      <c r="K12" s="15" t="s">
        <v>36</v>
      </c>
      <c r="L12" s="15" t="s">
        <v>44</v>
      </c>
      <c r="M12" s="15" t="s">
        <v>86</v>
      </c>
      <c r="N12" s="17" t="s">
        <v>35</v>
      </c>
      <c r="O12" s="1" t="str">
        <f t="shared" si="1"/>
        <v>right</v>
      </c>
      <c r="P12" s="1" t="str">
        <f t="shared" si="2"/>
        <v>left</v>
      </c>
      <c r="Q12" s="17" t="s">
        <v>40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115</v>
      </c>
      <c r="Z12" s="18">
        <v>1</v>
      </c>
      <c r="AA12" s="1" t="s">
        <v>82</v>
      </c>
      <c r="AB12" s="7">
        <v>3</v>
      </c>
      <c r="AC12" s="1" t="s">
        <v>380</v>
      </c>
    </row>
    <row r="13" spans="1:31" ht="17" x14ac:dyDescent="0.2">
      <c r="A13" s="15" t="s">
        <v>104</v>
      </c>
      <c r="B13" s="20" t="s">
        <v>105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62</v>
      </c>
      <c r="H13" s="15" t="s">
        <v>363</v>
      </c>
      <c r="I13" s="15" t="s">
        <v>369</v>
      </c>
      <c r="J13" s="18" t="s">
        <v>337</v>
      </c>
      <c r="K13" s="15" t="s">
        <v>36</v>
      </c>
      <c r="L13" s="15" t="s">
        <v>44</v>
      </c>
      <c r="M13" s="15" t="s">
        <v>86</v>
      </c>
      <c r="N13" s="17" t="s">
        <v>35</v>
      </c>
      <c r="O13" s="1" t="str">
        <f t="shared" si="1"/>
        <v>right</v>
      </c>
      <c r="P13" s="1" t="str">
        <f t="shared" si="2"/>
        <v>left</v>
      </c>
      <c r="Q13" s="17" t="s">
        <v>41</v>
      </c>
      <c r="R13" s="17" t="s">
        <v>42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115</v>
      </c>
      <c r="Z13" s="18">
        <v>1</v>
      </c>
      <c r="AA13" s="1" t="s">
        <v>82</v>
      </c>
      <c r="AB13" s="7">
        <v>3</v>
      </c>
      <c r="AC13" s="1" t="s">
        <v>381</v>
      </c>
    </row>
    <row r="14" spans="1:31" ht="17" x14ac:dyDescent="0.2">
      <c r="J14" s="18"/>
      <c r="O14" s="1"/>
      <c r="P14" s="1"/>
      <c r="R14" s="18"/>
      <c r="W14" s="1"/>
    </row>
    <row r="15" spans="1:31" ht="17" x14ac:dyDescent="0.2">
      <c r="J15" s="18"/>
      <c r="O15" s="1"/>
      <c r="P15" s="1"/>
      <c r="R15" s="18"/>
      <c r="W15" s="1"/>
    </row>
    <row r="16" spans="1:31" ht="17" x14ac:dyDescent="0.2">
      <c r="J16" s="18"/>
      <c r="O16" s="1"/>
      <c r="P16" s="1"/>
      <c r="R16" s="17"/>
      <c r="W16" s="1"/>
    </row>
    <row r="17" spans="15:30" ht="17" x14ac:dyDescent="0.2">
      <c r="O17" s="1"/>
      <c r="P17" s="1"/>
      <c r="R17" s="17"/>
      <c r="W17" s="1"/>
      <c r="AB17" s="7"/>
      <c r="AD17"/>
    </row>
    <row r="18" spans="15:30" ht="17" x14ac:dyDescent="0.2">
      <c r="O18" s="1"/>
      <c r="P18" s="1"/>
      <c r="R18" s="17"/>
      <c r="U18" s="15"/>
      <c r="W18" s="1"/>
      <c r="AB18" s="7"/>
      <c r="AD18"/>
    </row>
    <row r="19" spans="15:30" ht="17" x14ac:dyDescent="0.2">
      <c r="O19" s="1"/>
      <c r="P19" s="1"/>
      <c r="R19" s="17"/>
      <c r="U19" s="15"/>
      <c r="W19" s="1"/>
      <c r="AB19" s="7"/>
      <c r="AD19"/>
    </row>
    <row r="20" spans="15:30" ht="17" x14ac:dyDescent="0.2">
      <c r="O20" s="1"/>
      <c r="P20" s="1"/>
      <c r="R20" s="17"/>
      <c r="U20" s="15"/>
      <c r="W20" s="1"/>
      <c r="AB20" s="7"/>
      <c r="AD20"/>
    </row>
    <row r="21" spans="15:30" ht="17" x14ac:dyDescent="0.2">
      <c r="O21" s="1"/>
      <c r="P21" s="1"/>
      <c r="R21" s="17"/>
      <c r="U21" s="15"/>
      <c r="W21" s="1"/>
      <c r="AB21" s="7"/>
      <c r="AD21"/>
    </row>
    <row r="22" spans="15:30" ht="17" x14ac:dyDescent="0.2">
      <c r="O22" s="1"/>
      <c r="P22" s="1"/>
      <c r="R22" s="17"/>
      <c r="U22" s="15"/>
      <c r="W22" s="1"/>
      <c r="AB22" s="7"/>
      <c r="AD22"/>
    </row>
    <row r="23" spans="15:30" ht="17" x14ac:dyDescent="0.2">
      <c r="O23" s="1"/>
      <c r="P23" s="1"/>
      <c r="R23" s="17"/>
      <c r="U23" s="15"/>
      <c r="W23" s="1"/>
      <c r="AB23" s="7"/>
      <c r="AC23" s="7"/>
    </row>
    <row r="24" spans="15:30" ht="17" x14ac:dyDescent="0.2">
      <c r="R24" s="17"/>
      <c r="U24" s="15"/>
      <c r="AB24" s="7"/>
      <c r="AC24" s="7"/>
    </row>
    <row r="25" spans="15:30" ht="17" x14ac:dyDescent="0.2">
      <c r="R25" s="17"/>
      <c r="U25" s="15"/>
    </row>
    <row r="26" spans="15:30" ht="17" x14ac:dyDescent="0.2">
      <c r="R26" s="17"/>
      <c r="U26" s="15"/>
    </row>
    <row r="27" spans="15:30" ht="17" x14ac:dyDescent="0.2">
      <c r="R27" s="17"/>
      <c r="U27" s="15"/>
    </row>
    <row r="28" spans="15:30" ht="17" x14ac:dyDescent="0.2">
      <c r="R28" s="17"/>
      <c r="U28" s="17"/>
    </row>
    <row r="29" spans="15:30" ht="17" x14ac:dyDescent="0.2">
      <c r="R29" s="17"/>
      <c r="U29" s="17"/>
    </row>
    <row r="30" spans="15:30" ht="17" x14ac:dyDescent="0.2">
      <c r="R30" s="17"/>
    </row>
    <row r="31" spans="15:30" ht="17" x14ac:dyDescent="0.2">
      <c r="R31" s="17"/>
    </row>
    <row r="32" spans="15:30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workbookViewId="0">
      <selection activeCell="G42" sqref="G42"/>
    </sheetView>
  </sheetViews>
  <sheetFormatPr baseColWidth="10" defaultRowHeight="16" x14ac:dyDescent="0.2"/>
  <cols>
    <col min="8" max="8" width="38.5" customWidth="1"/>
    <col min="9" max="9" width="45.1640625" customWidth="1"/>
  </cols>
  <sheetData>
    <row r="1" spans="1:31" ht="17" x14ac:dyDescent="0.2">
      <c r="A1" s="4" t="s">
        <v>73</v>
      </c>
      <c r="B1" s="4" t="s">
        <v>83</v>
      </c>
      <c r="C1" s="4" t="s">
        <v>85</v>
      </c>
      <c r="D1" s="5" t="s">
        <v>74</v>
      </c>
      <c r="E1" s="5" t="s">
        <v>6</v>
      </c>
      <c r="F1" s="5" t="s">
        <v>7</v>
      </c>
      <c r="G1" s="6" t="s">
        <v>75</v>
      </c>
      <c r="H1" s="6" t="s">
        <v>120</v>
      </c>
      <c r="I1" s="6" t="s">
        <v>93</v>
      </c>
      <c r="J1" s="6" t="s">
        <v>370</v>
      </c>
      <c r="K1" s="6" t="s">
        <v>92</v>
      </c>
      <c r="L1" s="6" t="s">
        <v>118</v>
      </c>
      <c r="M1" s="6" t="s">
        <v>76</v>
      </c>
      <c r="N1" s="6" t="s">
        <v>77</v>
      </c>
      <c r="O1" s="6" t="s">
        <v>87</v>
      </c>
      <c r="P1" s="6" t="s">
        <v>81</v>
      </c>
      <c r="Q1" s="6" t="s">
        <v>82</v>
      </c>
      <c r="R1" s="6" t="s">
        <v>78</v>
      </c>
      <c r="S1" s="6" t="s">
        <v>79</v>
      </c>
      <c r="T1" s="6" t="s">
        <v>88</v>
      </c>
      <c r="U1" s="6" t="s">
        <v>89</v>
      </c>
      <c r="V1" s="6" t="s">
        <v>90</v>
      </c>
      <c r="W1" s="6" t="s">
        <v>91</v>
      </c>
      <c r="X1" s="6" t="s">
        <v>94</v>
      </c>
      <c r="Y1" s="6" t="s">
        <v>95</v>
      </c>
      <c r="Z1" s="6" t="s">
        <v>97</v>
      </c>
      <c r="AA1" s="6" t="s">
        <v>96</v>
      </c>
      <c r="AB1" s="6" t="s">
        <v>80</v>
      </c>
      <c r="AC1" s="6" t="s">
        <v>371</v>
      </c>
      <c r="AD1" s="6" t="s">
        <v>372</v>
      </c>
      <c r="AE1" s="6" t="s">
        <v>373</v>
      </c>
    </row>
    <row r="2" spans="1:31" x14ac:dyDescent="0.2">
      <c r="A2" s="7" t="s">
        <v>109</v>
      </c>
      <c r="B2" s="25" t="s">
        <v>110</v>
      </c>
      <c r="C2" s="27">
        <v>134</v>
      </c>
      <c r="D2" s="11">
        <v>42562</v>
      </c>
      <c r="E2" s="27">
        <v>28</v>
      </c>
      <c r="F2" s="27" t="s">
        <v>14</v>
      </c>
      <c r="G2" s="27" t="s">
        <v>111</v>
      </c>
      <c r="H2" s="7" t="s">
        <v>15</v>
      </c>
      <c r="I2" s="7" t="s">
        <v>409</v>
      </c>
      <c r="J2" s="7">
        <v>1</v>
      </c>
      <c r="K2" s="7" t="s">
        <v>286</v>
      </c>
      <c r="L2" s="7" t="s">
        <v>119</v>
      </c>
      <c r="M2" s="7" t="s">
        <v>48</v>
      </c>
      <c r="N2" s="7" t="s">
        <v>86</v>
      </c>
      <c r="O2" s="7" t="s">
        <v>3</v>
      </c>
      <c r="P2" s="7" t="s">
        <v>3</v>
      </c>
      <c r="Q2" s="7" t="s">
        <v>35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112</v>
      </c>
      <c r="AA2" s="7">
        <v>1</v>
      </c>
      <c r="AB2" s="27">
        <v>1</v>
      </c>
      <c r="AC2" s="1" t="s">
        <v>82</v>
      </c>
      <c r="AD2" s="1">
        <v>4</v>
      </c>
      <c r="AE2" s="1" t="s">
        <v>393</v>
      </c>
    </row>
    <row r="3" spans="1:31" x14ac:dyDescent="0.2">
      <c r="A3" s="7" t="s">
        <v>109</v>
      </c>
      <c r="B3" s="25" t="s">
        <v>110</v>
      </c>
      <c r="C3" s="27">
        <v>134</v>
      </c>
      <c r="D3" s="11">
        <v>42564</v>
      </c>
      <c r="E3" s="27">
        <v>28</v>
      </c>
      <c r="F3" s="27" t="s">
        <v>14</v>
      </c>
      <c r="G3" s="27" t="s">
        <v>111</v>
      </c>
      <c r="H3" s="7" t="s">
        <v>16</v>
      </c>
      <c r="I3" s="7" t="s">
        <v>410</v>
      </c>
      <c r="J3" s="7">
        <v>1</v>
      </c>
      <c r="K3" s="7" t="s">
        <v>287</v>
      </c>
      <c r="L3" s="7" t="s">
        <v>119</v>
      </c>
      <c r="M3" s="7" t="s">
        <v>48</v>
      </c>
      <c r="N3" s="7" t="s">
        <v>86</v>
      </c>
      <c r="O3" s="7" t="s">
        <v>3</v>
      </c>
      <c r="P3" s="7" t="s">
        <v>3</v>
      </c>
      <c r="Q3" s="7" t="s">
        <v>35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4" si="0">W3-V3</f>
        <v>3800</v>
      </c>
      <c r="Y3" s="27">
        <v>150</v>
      </c>
      <c r="Z3" s="33" t="s">
        <v>112</v>
      </c>
      <c r="AA3" s="7">
        <v>1</v>
      </c>
      <c r="AB3" s="27">
        <v>1</v>
      </c>
      <c r="AC3" s="1" t="s">
        <v>82</v>
      </c>
      <c r="AD3" s="1">
        <v>4</v>
      </c>
      <c r="AE3" s="1" t="s">
        <v>394</v>
      </c>
    </row>
    <row r="4" spans="1:31" x14ac:dyDescent="0.2">
      <c r="A4" s="7" t="s">
        <v>109</v>
      </c>
      <c r="B4" s="25" t="s">
        <v>110</v>
      </c>
      <c r="C4" s="27">
        <v>135</v>
      </c>
      <c r="D4" s="11">
        <v>42566</v>
      </c>
      <c r="E4" s="27">
        <v>28</v>
      </c>
      <c r="F4" s="27" t="s">
        <v>14</v>
      </c>
      <c r="G4" s="27" t="s">
        <v>111</v>
      </c>
      <c r="H4" s="7" t="s">
        <v>17</v>
      </c>
      <c r="I4" s="7" t="s">
        <v>411</v>
      </c>
      <c r="J4" s="7">
        <v>1</v>
      </c>
      <c r="K4" s="7" t="s">
        <v>288</v>
      </c>
      <c r="L4" s="7" t="s">
        <v>119</v>
      </c>
      <c r="M4" s="7" t="s">
        <v>48</v>
      </c>
      <c r="N4" s="7" t="s">
        <v>86</v>
      </c>
      <c r="O4" s="7" t="s">
        <v>3</v>
      </c>
      <c r="P4" s="7" t="s">
        <v>3</v>
      </c>
      <c r="Q4" s="7" t="s">
        <v>35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112</v>
      </c>
      <c r="AA4" s="7">
        <v>1</v>
      </c>
      <c r="AB4" s="27">
        <v>2</v>
      </c>
      <c r="AC4" s="1"/>
      <c r="AD4" s="1"/>
      <c r="AE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Ga</vt:lpstr>
      <vt:lpstr>He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2017-10-31T15:39:05Z</dcterms:modified>
</cp:coreProperties>
</file>