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enchals/Projects/lab-schall/schalllab-spatial/config/"/>
    </mc:Choice>
  </mc:AlternateContent>
  <bookViews>
    <workbookView xWindow="1100" yWindow="460" windowWidth="23000" windowHeight="14760" tabRatio="500" activeTab="1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<sst xmlns="http://schemas.openxmlformats.org/spreadsheetml/2006/main" count="1624" uniqueCount="399">
  <si>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</si>
  <si>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</si>
  <si>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</si>
  <si>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</si>
  <si>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</si>
  <si>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</si>
  <si>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</si>
  <si>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</si>
  <si>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</si>
  <si>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</si>
  <si>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</si>
  <si>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</si>
  <si>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</si>
  <si>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</si>
  <si>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</si>
  <si>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</si>
  <si>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</si>
  <si>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</si>
  <si>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</si>
  <si>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</si>
  <si>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</si>
  <si>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</si>
  <si>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</si>
  <si>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</si>
  <si>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</si>
  <si>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</si>
  <si>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</si>
  <si>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</si>
  <si>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</si>
  <si>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</si>
  <si>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</si>
  <si>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</si>
  <si>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</si>
  <si>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</si>
  <si>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</si>
  <si>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</si>
  <si>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</si>
  <si>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</si>
  <si>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</si>
  <si>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</si>
  <si>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</si>
  <si>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</si>
  <si>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</si>
  <si>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</si>
  <si>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</si>
  <si>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</si>
  <si>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</si>
  <si>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</si>
  <si>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</si>
  <si>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</si>
  <si>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</si>
  <si>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</si>
  <si>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</si>
  <si>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</si>
  <si>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</si>
  <si>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</si>
  <si>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</si>
  <si>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</si>
  <si>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</si>
  <si>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</si>
  <si>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</si>
  <si>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</si>
  <si>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</si>
  <si>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</si>
  <si>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</si>
  <si>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</si>
  <si>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</si>
  <si>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</si>
  <si>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</si>
  <si>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</si>
  <si>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</si>
  <si>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</si>
  <si>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</si>
  <si>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</si>
  <si>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</si>
  <si>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</si>
  <si>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</si>
  <si>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</si>
  <si>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</si>
  <si>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</si>
  <si>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</si>
  <si>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</si>
  <si>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</si>
  <si>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</si>
  <si>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</si>
  <si>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</si>
  <si>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</si>
  <si>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</si>
  <si>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</si>
  <si>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</si>
  <si>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</si>
  <si>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</si>
  <si>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</si>
  <si>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</si>
  <si>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</si>
  <si>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</si>
  <si>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</si>
  <si>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</si>
  <si>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</si>
  <si>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</si>
  <si>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</si>
  <si>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</si>
  <si>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</si>
  <si>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</si>
  <si>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</si>
  <si>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</si>
  <si>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</si>
  <si>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</si>
  <si>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</si>
  <si>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</si>
  <si>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</si>
  <si>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</si>
  <si>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</si>
  <si>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</si>
  <si>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</si>
  <si>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</si>
  <si>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</si>
  <si>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</si>
  <si>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tipstart</t>
  </si>
  <si>
    <t>139, 140</t>
  </si>
  <si>
    <t>141, 142</t>
  </si>
  <si>
    <t>filename_behavior</t>
  </si>
  <si>
    <t>Behav.mat</t>
  </si>
  <si>
    <t>/Channel*/*-threshMUA.mat</t>
  </si>
  <si>
    <t>filename_mua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</si>
  <si>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</si>
  <si>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</si>
  <si>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</si>
  <si>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</si>
  <si>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</si>
  <si>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</si>
  <si>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</si>
  <si>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</si>
  <si>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</si>
  <si>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</si>
  <si>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</si>
  <si>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</si>
  <si>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</si>
  <si>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</si>
  <si>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</si>
  <si>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</si>
  <si>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</si>
  <si>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</si>
  <si>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</si>
  <si>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</si>
  <si>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</si>
  <si>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</si>
  <si>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</si>
  <si>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</si>
  <si>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</si>
  <si>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</si>
  <si>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</si>
  <si>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</si>
  <si>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</si>
  <si>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</si>
  <si>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</si>
  <si>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</si>
  <si>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</si>
  <si>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</si>
  <si>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</si>
  <si>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</si>
  <si>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</si>
  <si>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</si>
  <si>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</si>
  <si>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</si>
  <si>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</si>
  <si>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</si>
  <si>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</si>
  <si>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</si>
  <si>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</si>
  <si>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</si>
  <si>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</si>
  <si>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</si>
  <si>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</si>
  <si>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</si>
  <si>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</si>
  <si>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</si>
  <si>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2016-03-08a</t>
  </si>
  <si>
    <t>2016-03-10a</t>
  </si>
  <si>
    <t>2016-03-11a</t>
  </si>
  <si>
    <t>2014-12-02a</t>
  </si>
  <si>
    <t>2014-12-09a</t>
  </si>
  <si>
    <t>2014-12-16a</t>
  </si>
  <si>
    <t>2014-01-05a</t>
  </si>
  <si>
    <t>2014-01-12a</t>
  </si>
  <si>
    <t>2014-01-15b</t>
  </si>
  <si>
    <t>2014-01-19a</t>
  </si>
  <si>
    <t>2014-01-22a</t>
  </si>
  <si>
    <t>2014-01-26a</t>
  </si>
  <si>
    <t>2014-02-10a</t>
  </si>
  <si>
    <t>2014-02-18a</t>
  </si>
  <si>
    <t>2014-02-23a</t>
  </si>
  <si>
    <t>2014-03-09a</t>
  </si>
  <si>
    <t>2014-12-01a</t>
  </si>
  <si>
    <t>2014-12-01b</t>
  </si>
  <si>
    <t>2014-12-08a</t>
  </si>
  <si>
    <t>2014-12-10a</t>
  </si>
  <si>
    <t>2014-12-15a</t>
  </si>
  <si>
    <t>2014-12-17a</t>
  </si>
  <si>
    <t>2014-01-06a</t>
  </si>
  <si>
    <t>2014-01-20a</t>
  </si>
  <si>
    <t>2014-01-27a</t>
  </si>
  <si>
    <t>2014-02-13a</t>
  </si>
  <si>
    <t>2014-02-26a</t>
  </si>
  <si>
    <t>2014-03-12a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</si>
  <si>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</si>
  <si>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</si>
  <si>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</si>
  <si>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</si>
  <si>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</si>
  <si>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</si>
  <si>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</si>
  <si>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</si>
  <si>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</si>
  <si>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</si>
  <si>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</si>
  <si>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</si>
  <si>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</si>
  <si>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</si>
  <si>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</si>
  <si>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</si>
  <si>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</si>
  <si>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</si>
  <si>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</si>
  <si>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</si>
  <si>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</si>
  <si>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</si>
  <si>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</si>
  <si>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</si>
  <si>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</si>
  <si>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</si>
  <si>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</si>
  <si>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</si>
  <si>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</si>
  <si>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</si>
  <si>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</si>
  <si>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</si>
  <si>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</si>
  <si>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</si>
  <si>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</si>
  <si>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</si>
  <si>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</si>
  <si>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</si>
  <si>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</si>
  <si>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</si>
  <si>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</si>
  <si>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</si>
  <si>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</si>
  <si>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</si>
  <si>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</si>
  <si>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</si>
  <si>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</si>
  <si>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</si>
  <si>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</si>
  <si>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</si>
  <si>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</si>
  <si>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</si>
  <si>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</si>
  <si>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</si>
  <si>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</si>
  <si>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</si>
  <si>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</si>
  <si>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</si>
  <si>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</si>
  <si>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</si>
  <si>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</si>
  <si>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</si>
  <si>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</si>
  <si>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</si>
  <si>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</si>
  <si>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</si>
  <si>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</si>
  <si>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</si>
  <si>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</si>
  <si>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</si>
  <si>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</si>
  <si>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</si>
  <si>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</si>
  <si>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</si>
  <si>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</si>
  <si>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</si>
  <si>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</si>
  <si>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</si>
  <si>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</si>
  <si>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</si>
  <si>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</si>
  <si>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</si>
  <si>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</si>
  <si>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</si>
  <si>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</si>
  <si>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</si>
  <si>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</si>
  <si>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</si>
  <si>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</si>
  <si>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</si>
  <si>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</si>
  <si>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</si>
  <si>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data/Darwin/Raw/D-Uprobe-MG-030816a-F2-FEF.plx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</si>
  <si>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</si>
  <si>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</si>
  <si>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</si>
  <si>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</si>
  <si>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</si>
  <si>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</si>
  <si>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</si>
  <si>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</si>
  <si>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</si>
  <si>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</si>
  <si>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</si>
  <si>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</si>
  <si>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Users/Wolf/ephys_db/Darwin/2016-03-08a/DSP/DSP*/*MG*.mat</t>
  </si>
  <si>
    <t>Users/Wolf/ephys_db/Darwin/2016-03-10a/DSP/DSP*/*MG*.mat</t>
  </si>
  <si>
    <t>Users/Wolf/ephys_db/Darwin/2016-03-11a/DSP/DSP*/*MG*.mat</t>
  </si>
  <si>
    <t>Users/Kaleb/dataProcessed/Init_SetUp-160711-151215/Channel*/Unit*/Spikes.mat</t>
  </si>
  <si>
    <t>Users/Kaleb/dataProcessed/Init_SetUp-160713-144841/Channel*/Unit*/Spikes.mat</t>
  </si>
  <si>
    <t>Users/Kaleb/dataProcessed/Init_SetUp-160715-150111/Channel*/Unit*/Spikes.mat</t>
  </si>
  <si>
    <t>Users/Kaleb/dataProcessed/Init_SetUp-160802-144253/Channel*/Unit*/Spikes.mat</t>
  </si>
  <si>
    <t>Users/Kaleb/dataProcessed/Init_SetUp-160808-152950/Channel*/Unit*/Spikes.mat</t>
  </si>
  <si>
    <t>Users/Kaleb/dataProcessed/Init_SetUp-160811-145107/Channel*/Unit*/Spikes.mat</t>
  </si>
  <si>
    <t>Users/Kaleb/dataProcessed/Init_SetUp-160812-150028/Channel*/Unit*/Spikes.mat</t>
  </si>
  <si>
    <t>Users/Kaleb/dataProcessed/Init_SetUp-160816-145437/Channel*/Unit*/Spikes.mat</t>
  </si>
  <si>
    <t>Users/Kaleb/dataProcessed/Init_SetUp-160819-152223/Channel*/Unit*/Spikes.mat</t>
  </si>
  <si>
    <t>Users/Kaleb/dataProcessed/Init_SetUp-160829-153146/Channel*/Unit*/Spikes.mat</t>
  </si>
  <si>
    <t>Users/Kaleb/dataProcessed/Init_SetUp-160831-144727/Channel*/Unit*/Spikes.mat</t>
  </si>
  <si>
    <t>Users/Kaleb/dataProcessed/Init_SetUp-160909-132302/Channel*/Unit*/Spikes.mat</t>
  </si>
  <si>
    <t>Users/Kaleb/dataProcessed/Init_SetUp-160912-135839/Channel*/Unit*/Spikes.mat</t>
  </si>
  <si>
    <t>Users/Kaleb/dataProcessed/Init_SetUp-160921-141512/Channel*/Unit*/Spikes.mat</t>
  </si>
  <si>
    <t>Users/Kaleb/dataProcessed/Init_SetUp-160926-134654/Channel*/Unit*/Spikes.mat</t>
  </si>
  <si>
    <t>Users/Kaleb/dataProcessed/Init_SetUp-160928-132038/Channel*/Unit*/Spikes.mat</t>
  </si>
  <si>
    <t>Users/Kaleb/dataProcessed/Init_SetUp-161003-134515/Channel*/Unit*/Spikes.mat</t>
  </si>
  <si>
    <t>Users/Kaleb/dataProcessed/Init_SetUp-161005-134520/Channel*/Unit*/Spikes.mat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</si>
  <si>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</si>
  <si>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</si>
  <si>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</si>
  <si>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</si>
  <si>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</si>
  <si>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</si>
  <si>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</si>
  <si>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</si>
  <si>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</si>
  <si>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</si>
  <si>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</si>
  <si>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</si>
  <si>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</si>
  <si>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</si>
  <si>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</si>
  <si>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</si>
  <si>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</si>
  <si>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</si>
  <si>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</si>
  <si>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</si>
  <si>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</si>
  <si>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Users/Wolf/ephys_db/Gauss/2014-01-05a/DSP/DSP*/*MG*.mat</t>
  </si>
  <si>
    <t>Users/Wolf/ephys_db/Gauss/2014-01-12a/DSP/DSP*/*MG*.mat</t>
  </si>
  <si>
    <t>Users/Wolf/ephys_db/Gauss/2014-01-15b/DSP/DSP*/*MG*.mat</t>
  </si>
  <si>
    <t>Users/Wolf/ephys_db/Gauss/2014-01-19a/DSP/DSP*/*MG*.mat</t>
  </si>
  <si>
    <t>Users/Wolf/ephys_db/Gauss/2014-01-22a/DSP/DSP*/*MG*.mat</t>
  </si>
  <si>
    <t>Users/Wolf/ephys_db/Gauss/2014-01-26a/DSP/DSP*/*MG*.mat</t>
  </si>
  <si>
    <t>Users/Wolf/ephys_db/Gauss/2014-02-10a/DSP/DSP*/*MG*.mat</t>
  </si>
  <si>
    <t>Users/Wolf/ephys_db/Gauss/2014-02-18a/DSP/DSP*/*MG*.mat</t>
  </si>
  <si>
    <t>Users/Wolf/ephys_db/Gauss/2014-02-23a/DSP/DSP*/*MG*.mat</t>
  </si>
  <si>
    <t>Users/Wolf/ephys_db/Gauss/2014-03-09a/DSP/DSP*/*MG*.mat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</si>
  <si>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</si>
  <si>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</si>
  <si>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</si>
  <si>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</si>
  <si>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</si>
  <si>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</si>
  <si>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</si>
  <si>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</si>
  <si>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</si>
  <si>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</si>
  <si>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</si>
  <si>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</si>
  <si>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</si>
  <si>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</si>
  <si>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</si>
  <si>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</si>
  <si>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</si>
  <si>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</si>
  <si>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</si>
  <si>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Users/Wolf/ephys_db/Helmholtz/2014-01-06a/DSP/DSP*/*MG*.mat</t>
  </si>
  <si>
    <t>Users/Wolf/ephys_db/Helmholtz/2014-01-20a/DSP/DSP*/*MG*.mat</t>
  </si>
  <si>
    <t>Users/Wolf/ephys_db/Helmholtz/2014-01-27a/DSP/DSP*/*MG*.mat</t>
  </si>
  <si>
    <t>Users/Wolf/ephys_db/Helmholtz/2014-02-13a/DSP/DSP*/*MG*.mat</t>
  </si>
  <si>
    <t>Users/Wolf/ephys_db/Helmholtz/2014-02-26a/DSP/DSP*/*MG*.mat</t>
  </si>
  <si>
    <t>Users/Wolf/ephys_db/Helmholtz/2014-03-12a/DSP/DSP*/*MG*.mat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</si>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</sst>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3"/>
  <sheetViews>
    <sheetView topLeftCell="H1" workbookViewId="0">
      <selection activeCell="J31" sqref="J31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</cols>
  <sheetData>
    <row r="1" spans="1:26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126</v>
      </c>
      <c r="I2" s="2" t="s">
        <v>248</v>
      </c>
      <c r="J2" s="2" t="s">
        <v>226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</row>
    <row r="3" spans="1:26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127</v>
      </c>
      <c r="I3" s="1" t="s">
        <v>205</v>
      </c>
      <c r="J3" s="1" t="s">
        <v>227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</row>
    <row r="4" spans="1:26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128</v>
      </c>
      <c r="I4" s="1" t="s">
        <v>206</v>
      </c>
      <c r="J4" s="1" t="s">
        <v>228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</row>
    <row r="5" spans="1:26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129</v>
      </c>
      <c r="I5" s="1" t="s">
        <v>207</v>
      </c>
      <c r="J5" s="1" t="s">
        <v>229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</row>
    <row r="6" spans="1:26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130</v>
      </c>
      <c r="I6" s="1" t="s">
        <v>208</v>
      </c>
      <c r="J6" s="1" t="s">
        <v>230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</row>
    <row r="7" spans="1:26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131</v>
      </c>
      <c r="I7" s="1" t="s">
        <v>209</v>
      </c>
      <c r="J7" s="1" t="s">
        <v>231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</row>
    <row r="8" spans="1:26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132</v>
      </c>
      <c r="I8" s="1" t="s">
        <v>210</v>
      </c>
      <c r="J8" s="1" t="s">
        <v>232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</row>
    <row r="9" spans="1:26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133</v>
      </c>
      <c r="I9" s="1" t="s">
        <v>211</v>
      </c>
      <c r="J9" s="1" t="s">
        <v>233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134</v>
      </c>
      <c r="I10" s="1" t="s">
        <v>212</v>
      </c>
      <c r="J10" s="1" t="s">
        <v>234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135</v>
      </c>
      <c r="I11" s="1" t="s">
        <v>213</v>
      </c>
      <c r="J11" s="1" t="s">
        <v>235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</row>
    <row r="12" spans="1:26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136</v>
      </c>
      <c r="I12" s="1" t="s">
        <v>214</v>
      </c>
      <c r="J12" s="1" t="s">
        <v>236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137</v>
      </c>
      <c r="I13" s="1" t="s">
        <v>215</v>
      </c>
      <c r="J13" s="1" t="s">
        <v>237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138</v>
      </c>
      <c r="I14" s="1" t="s">
        <v>216</v>
      </c>
      <c r="J14" s="1" t="s">
        <v>238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</row>
    <row r="15" spans="1:26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139</v>
      </c>
      <c r="I15" s="1" t="s">
        <v>217</v>
      </c>
      <c r="J15" s="1" t="s">
        <v>239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</row>
    <row r="16" spans="1:26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140</v>
      </c>
      <c r="I16" s="1" t="s">
        <v>218</v>
      </c>
      <c r="J16" s="1" t="s">
        <v>240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</row>
    <row r="17" spans="1:26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141</v>
      </c>
      <c r="I17" s="1" t="s">
        <v>219</v>
      </c>
      <c r="J17" s="1" t="s">
        <v>241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</row>
    <row r="18" spans="1:26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142</v>
      </c>
      <c r="I18" s="1" t="s">
        <v>220</v>
      </c>
      <c r="J18" s="1" t="s">
        <v>242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</row>
    <row r="19" spans="1:26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143</v>
      </c>
      <c r="I19" s="1" t="s">
        <v>221</v>
      </c>
      <c r="J19" s="1" t="s">
        <v>243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</row>
    <row r="20" spans="1:26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144</v>
      </c>
      <c r="I20" s="1" t="s">
        <v>222</v>
      </c>
      <c r="J20" s="1" t="s">
        <v>244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</row>
    <row r="21" spans="1:26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145</v>
      </c>
      <c r="I21" s="1" t="s">
        <v>223</v>
      </c>
      <c r="J21" s="1" t="s">
        <v>245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</row>
    <row r="22" spans="1:26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146</v>
      </c>
      <c r="I22" s="1" t="s">
        <v>224</v>
      </c>
      <c r="J22" s="1" t="s">
        <v>246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</row>
    <row r="23" spans="1:26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147</v>
      </c>
      <c r="I23" s="1" t="s">
        <v>225</v>
      </c>
      <c r="J23" s="1" t="s">
        <v>247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abSelected="1" topLeftCell="E1" workbookViewId="0">
      <selection activeCell="X2" sqref="X2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148</v>
      </c>
      <c r="I2" s="1" t="s">
        <v>249</v>
      </c>
      <c r="J2" s="2" t="s">
        <v>268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149</v>
      </c>
      <c r="I3" s="1" t="s">
        <v>250</v>
      </c>
      <c r="J3" s="2" t="s">
        <v>269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150</v>
      </c>
      <c r="I4" s="1" t="s">
        <v>251</v>
      </c>
      <c r="J4" s="2" t="s">
        <v>270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151</v>
      </c>
      <c r="I5" s="1" t="s">
        <v>252</v>
      </c>
      <c r="J5" s="2" t="s">
        <v>271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152</v>
      </c>
      <c r="I6" s="1" t="s">
        <v>253</v>
      </c>
      <c r="J6" s="2" t="s">
        <v>272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153</v>
      </c>
      <c r="I7" s="1" t="s">
        <v>254</v>
      </c>
      <c r="J7" s="2" t="s">
        <v>273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154</v>
      </c>
      <c r="I8" s="1" t="s">
        <v>255</v>
      </c>
      <c r="J8" s="2" t="s">
        <v>274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155</v>
      </c>
      <c r="I9" s="1" t="s">
        <v>256</v>
      </c>
      <c r="J9" s="2" t="s">
        <v>275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156</v>
      </c>
      <c r="I10" s="1" t="s">
        <v>257</v>
      </c>
      <c r="J10" s="2" t="s">
        <v>276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157</v>
      </c>
      <c r="I11" s="1" t="s">
        <v>258</v>
      </c>
      <c r="J11" s="2" t="s">
        <v>277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158</v>
      </c>
      <c r="I12" s="1" t="s">
        <v>259</v>
      </c>
      <c r="J12" s="2" t="s">
        <v>278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159</v>
      </c>
      <c r="I13" s="1" t="s">
        <v>260</v>
      </c>
      <c r="J13" s="2" t="s">
        <v>279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160</v>
      </c>
      <c r="I14" s="1" t="s">
        <v>261</v>
      </c>
      <c r="J14" s="2" t="s">
        <v>280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161</v>
      </c>
      <c r="I15" s="1" t="s">
        <v>262</v>
      </c>
      <c r="J15" s="2" t="s">
        <v>281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162</v>
      </c>
      <c r="I16" s="1" t="s">
        <v>263</v>
      </c>
      <c r="J16" s="2" t="s">
        <v>282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163</v>
      </c>
      <c r="I17" s="1" t="s">
        <v>264</v>
      </c>
      <c r="J17" s="2" t="s">
        <v>283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164</v>
      </c>
      <c r="I18" s="1" t="s">
        <v>265</v>
      </c>
      <c r="J18" s="2" t="s">
        <v>284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165</v>
      </c>
      <c r="I19" s="1" t="s">
        <v>266</v>
      </c>
      <c r="J19" s="2" t="s">
        <v>285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166</v>
      </c>
      <c r="I20" s="1" t="s">
        <v>267</v>
      </c>
      <c r="J20" s="2" t="s">
        <v>286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9"/>
  <sheetViews>
    <sheetView topLeftCell="I1" workbookViewId="0">
      <selection activeCell="I2" sqref="I2:I14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1" customWidth="1"/>
    <col min="21" max="21" width="10.83203125" style="1"/>
    <col min="22" max="22" width="12.5" style="1" customWidth="1"/>
    <col min="23" max="24" width="18.1640625" style="1" customWidth="1"/>
    <col min="25" max="25" width="106.6640625" style="1" customWidth="1"/>
    <col min="26" max="26" width="29.5" style="10" customWidth="1"/>
    <col min="27" max="27" width="18.1640625" style="1" customWidth="1"/>
    <col min="28" max="16384" width="10.83203125" style="1"/>
  </cols>
  <sheetData>
    <row r="1" spans="1:27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4" t="s">
        <v>91</v>
      </c>
      <c r="U1" s="34" t="s">
        <v>92</v>
      </c>
      <c r="V1" s="34" t="s">
        <v>95</v>
      </c>
      <c r="W1" s="34" t="s">
        <v>118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167</v>
      </c>
      <c r="I2" s="19" t="s">
        <v>300</v>
      </c>
      <c r="J2" s="19" t="s">
        <v>287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5">
        <v>15500</v>
      </c>
      <c r="U2" s="35">
        <v>18000</v>
      </c>
      <c r="V2" s="35">
        <v>23000</v>
      </c>
      <c r="W2" s="35">
        <v>18000</v>
      </c>
      <c r="X2" s="19">
        <v>150</v>
      </c>
      <c r="Y2" s="29" t="s">
        <v>114</v>
      </c>
      <c r="Z2" s="32">
        <v>1</v>
      </c>
      <c r="AA2" s="19">
        <v>2</v>
      </c>
    </row>
    <row r="3" spans="1:27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168</v>
      </c>
      <c r="I3" s="19" t="s">
        <v>301</v>
      </c>
      <c r="J3" s="19" t="s">
        <v>288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5">
        <v>15500</v>
      </c>
      <c r="U3" s="35">
        <v>18000</v>
      </c>
      <c r="V3" s="35">
        <v>24450</v>
      </c>
      <c r="W3" s="35">
        <v>19000</v>
      </c>
      <c r="X3" s="19">
        <v>150</v>
      </c>
      <c r="Y3" s="29" t="s">
        <v>114</v>
      </c>
      <c r="Z3" s="32">
        <v>1</v>
      </c>
      <c r="AA3" s="19">
        <v>2</v>
      </c>
    </row>
    <row r="4" spans="1:27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169</v>
      </c>
      <c r="I4" s="19" t="s">
        <v>302</v>
      </c>
      <c r="J4" s="19" t="s">
        <v>289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5">
        <v>15500</v>
      </c>
      <c r="U4" s="35">
        <v>18000</v>
      </c>
      <c r="V4" s="35">
        <v>24650</v>
      </c>
      <c r="W4" s="35">
        <v>18500</v>
      </c>
      <c r="X4" s="19">
        <v>150</v>
      </c>
      <c r="Y4" s="29" t="s">
        <v>114</v>
      </c>
      <c r="Z4" s="32">
        <v>1</v>
      </c>
      <c r="AA4" s="19">
        <v>3</v>
      </c>
    </row>
    <row r="5" spans="1:27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170</v>
      </c>
      <c r="I5" s="19" t="s">
        <v>303</v>
      </c>
      <c r="J5" s="19" t="s">
        <v>290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5">
        <v>15500</v>
      </c>
      <c r="U5" s="35">
        <v>18000</v>
      </c>
      <c r="V5" s="35">
        <v>24500</v>
      </c>
      <c r="W5" s="35">
        <v>18400</v>
      </c>
      <c r="X5" s="19">
        <v>150</v>
      </c>
      <c r="Y5" s="29" t="s">
        <v>114</v>
      </c>
      <c r="Z5" s="32">
        <v>1</v>
      </c>
      <c r="AA5" s="19">
        <v>4</v>
      </c>
    </row>
    <row r="6" spans="1:27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171</v>
      </c>
      <c r="I6" s="19" t="s">
        <v>304</v>
      </c>
      <c r="J6" s="19" t="s">
        <v>291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5">
        <v>15500</v>
      </c>
      <c r="U6" s="35">
        <v>18000</v>
      </c>
      <c r="V6" s="35">
        <v>24500</v>
      </c>
      <c r="W6" s="35">
        <v>19300</v>
      </c>
      <c r="X6" s="19">
        <v>150</v>
      </c>
      <c r="Y6" s="29" t="s">
        <v>114</v>
      </c>
      <c r="Z6" s="32">
        <v>1</v>
      </c>
      <c r="AA6" s="19">
        <v>4</v>
      </c>
    </row>
    <row r="7" spans="1:27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172</v>
      </c>
      <c r="I7" s="19" t="s">
        <v>305</v>
      </c>
      <c r="J7" s="19" t="s">
        <v>292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5">
        <v>15500</v>
      </c>
      <c r="U7" s="35">
        <v>18000</v>
      </c>
      <c r="V7" s="35">
        <v>23650</v>
      </c>
      <c r="W7" s="35">
        <v>18700</v>
      </c>
      <c r="X7" s="19">
        <v>150</v>
      </c>
      <c r="Y7" s="29" t="s">
        <v>114</v>
      </c>
      <c r="Z7" s="32">
        <v>1</v>
      </c>
      <c r="AA7" s="19">
        <v>5</v>
      </c>
    </row>
    <row r="8" spans="1:27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173</v>
      </c>
      <c r="I8" s="19" t="s">
        <v>306</v>
      </c>
      <c r="J8" s="19" t="s">
        <v>293</v>
      </c>
      <c r="K8" s="19" t="s">
        <v>49</v>
      </c>
      <c r="L8" s="19" t="s">
        <v>87</v>
      </c>
      <c r="M8" s="19" t="s">
        <v>3</v>
      </c>
      <c r="N8" s="19" t="str">
        <f t="shared" ref="N8:N14" si="2">M8</f>
        <v>left</v>
      </c>
      <c r="O8" s="19" t="str">
        <f t="shared" ref="O8:O14" si="3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5">
        <v>15500</v>
      </c>
      <c r="U8" s="35">
        <v>18000</v>
      </c>
      <c r="V8" s="35">
        <v>23200</v>
      </c>
      <c r="W8" s="35">
        <v>18000</v>
      </c>
      <c r="X8" s="19">
        <v>150</v>
      </c>
      <c r="Y8" s="29" t="s">
        <v>114</v>
      </c>
      <c r="Z8" s="32">
        <v>1</v>
      </c>
      <c r="AA8" s="19">
        <v>5</v>
      </c>
    </row>
    <row r="9" spans="1:27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174</v>
      </c>
      <c r="I9" s="19" t="s">
        <v>307</v>
      </c>
      <c r="J9" s="19" t="s">
        <v>294</v>
      </c>
      <c r="K9" s="19" t="s">
        <v>49</v>
      </c>
      <c r="L9" s="19" t="s">
        <v>87</v>
      </c>
      <c r="M9" s="19" t="s">
        <v>3</v>
      </c>
      <c r="N9" s="19" t="str">
        <f t="shared" si="2"/>
        <v>left</v>
      </c>
      <c r="O9" s="19" t="str">
        <f t="shared" si="3"/>
        <v>right</v>
      </c>
      <c r="P9" s="19" t="s">
        <v>11</v>
      </c>
      <c r="Q9" s="19" t="s">
        <v>10</v>
      </c>
      <c r="R9" s="28">
        <v>1</v>
      </c>
      <c r="S9" s="28">
        <v>0</v>
      </c>
      <c r="T9" s="35">
        <v>15500</v>
      </c>
      <c r="U9" s="35">
        <v>18000</v>
      </c>
      <c r="V9" s="35">
        <v>24700</v>
      </c>
      <c r="W9" s="35">
        <v>19700</v>
      </c>
      <c r="X9" s="19">
        <v>150</v>
      </c>
      <c r="Y9" s="29" t="s">
        <v>114</v>
      </c>
      <c r="Z9" s="32">
        <v>1</v>
      </c>
      <c r="AA9" s="19">
        <v>5</v>
      </c>
    </row>
    <row r="10" spans="1:27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175</v>
      </c>
      <c r="I10" s="19" t="s">
        <v>308</v>
      </c>
      <c r="J10" s="19" t="s">
        <v>295</v>
      </c>
      <c r="K10" s="19" t="s">
        <v>49</v>
      </c>
      <c r="L10" s="19" t="s">
        <v>87</v>
      </c>
      <c r="M10" s="19" t="s">
        <v>3</v>
      </c>
      <c r="N10" s="19" t="str">
        <f t="shared" si="2"/>
        <v>left</v>
      </c>
      <c r="O10" s="19" t="str">
        <f t="shared" si="3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5">
        <v>15500</v>
      </c>
      <c r="U10" s="35">
        <v>18000</v>
      </c>
      <c r="V10" s="35">
        <v>25500</v>
      </c>
      <c r="W10" s="35">
        <v>19600</v>
      </c>
      <c r="X10" s="19">
        <v>150</v>
      </c>
      <c r="Y10" s="29" t="s">
        <v>116</v>
      </c>
      <c r="Z10" s="32">
        <v>1</v>
      </c>
      <c r="AA10" s="19">
        <v>6</v>
      </c>
    </row>
    <row r="11" spans="1:27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176</v>
      </c>
      <c r="I11" s="19" t="s">
        <v>309</v>
      </c>
      <c r="J11" s="19" t="s">
        <v>296</v>
      </c>
      <c r="K11" s="19" t="s">
        <v>49</v>
      </c>
      <c r="L11" s="19" t="s">
        <v>87</v>
      </c>
      <c r="M11" s="19" t="s">
        <v>3</v>
      </c>
      <c r="N11" s="19" t="str">
        <f t="shared" si="2"/>
        <v>left</v>
      </c>
      <c r="O11" s="19" t="str">
        <f t="shared" si="3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5">
        <v>15500</v>
      </c>
      <c r="U11" s="35">
        <v>18000</v>
      </c>
      <c r="V11" s="35">
        <v>25000</v>
      </c>
      <c r="W11" s="35">
        <v>19000</v>
      </c>
      <c r="X11" s="19">
        <v>150</v>
      </c>
      <c r="Y11" s="29" t="s">
        <v>116</v>
      </c>
      <c r="Z11" s="32">
        <v>1</v>
      </c>
      <c r="AA11" s="19">
        <v>7</v>
      </c>
    </row>
    <row r="12" spans="1:27" x14ac:dyDescent="0.2">
      <c r="A12" s="19" t="s">
        <v>111</v>
      </c>
      <c r="B12" s="25" t="s">
        <v>112</v>
      </c>
      <c r="C12" s="19">
        <v>132</v>
      </c>
      <c r="D12" s="26">
        <v>42437</v>
      </c>
      <c r="E12" s="19">
        <v>28</v>
      </c>
      <c r="F12" s="27" t="s">
        <v>2</v>
      </c>
      <c r="G12" s="19" t="s">
        <v>63</v>
      </c>
      <c r="H12" s="7" t="s">
        <v>177</v>
      </c>
      <c r="I12" s="19" t="s">
        <v>310</v>
      </c>
      <c r="J12" s="19" t="s">
        <v>297</v>
      </c>
      <c r="K12" s="19" t="s">
        <v>49</v>
      </c>
      <c r="L12" s="19" t="s">
        <v>87</v>
      </c>
      <c r="M12" s="19" t="s">
        <v>3</v>
      </c>
      <c r="N12" s="19" t="str">
        <f t="shared" si="2"/>
        <v>left</v>
      </c>
      <c r="O12" s="19" t="str">
        <f t="shared" si="3"/>
        <v>right</v>
      </c>
      <c r="P12" s="19" t="s">
        <v>4</v>
      </c>
      <c r="Q12" s="19" t="s">
        <v>10</v>
      </c>
      <c r="R12" s="28">
        <v>2</v>
      </c>
      <c r="S12" s="28">
        <v>0</v>
      </c>
      <c r="T12" s="35">
        <v>15500</v>
      </c>
      <c r="U12" s="35">
        <v>18000</v>
      </c>
      <c r="V12" s="35" t="s">
        <v>14</v>
      </c>
      <c r="W12" s="35" t="s">
        <v>14</v>
      </c>
      <c r="X12" s="19">
        <v>150</v>
      </c>
      <c r="Y12" s="29" t="s">
        <v>116</v>
      </c>
      <c r="Z12" s="32">
        <v>1</v>
      </c>
      <c r="AA12" s="19">
        <v>4</v>
      </c>
    </row>
    <row r="13" spans="1:27" x14ac:dyDescent="0.2">
      <c r="A13" s="19" t="s">
        <v>111</v>
      </c>
      <c r="B13" s="25" t="s">
        <v>112</v>
      </c>
      <c r="C13" s="19">
        <v>133</v>
      </c>
      <c r="D13" s="26">
        <v>42439</v>
      </c>
      <c r="E13" s="19">
        <v>28</v>
      </c>
      <c r="F13" s="27" t="s">
        <v>2</v>
      </c>
      <c r="G13" s="19" t="s">
        <v>63</v>
      </c>
      <c r="H13" s="7" t="s">
        <v>178</v>
      </c>
      <c r="I13" s="19" t="s">
        <v>311</v>
      </c>
      <c r="J13" s="19" t="s">
        <v>298</v>
      </c>
      <c r="K13" s="19" t="s">
        <v>49</v>
      </c>
      <c r="L13" s="19" t="s">
        <v>87</v>
      </c>
      <c r="M13" s="19" t="s">
        <v>3</v>
      </c>
      <c r="N13" s="19" t="str">
        <f t="shared" si="2"/>
        <v>left</v>
      </c>
      <c r="O13" s="19" t="str">
        <f t="shared" si="3"/>
        <v>right</v>
      </c>
      <c r="P13" s="19" t="s">
        <v>4</v>
      </c>
      <c r="Q13" s="19" t="s">
        <v>13</v>
      </c>
      <c r="R13" s="28">
        <v>2</v>
      </c>
      <c r="S13" s="28">
        <v>1</v>
      </c>
      <c r="T13" s="35">
        <v>15500</v>
      </c>
      <c r="U13" s="35">
        <v>18000</v>
      </c>
      <c r="V13" s="35">
        <v>24300</v>
      </c>
      <c r="W13" s="35">
        <v>19000</v>
      </c>
      <c r="X13" s="19">
        <v>150</v>
      </c>
      <c r="Y13" s="29" t="s">
        <v>116</v>
      </c>
      <c r="Z13" s="32">
        <v>1</v>
      </c>
      <c r="AA13" s="19">
        <v>8</v>
      </c>
    </row>
    <row r="14" spans="1:27" x14ac:dyDescent="0.2">
      <c r="A14" s="19" t="s">
        <v>111</v>
      </c>
      <c r="B14" s="25" t="s">
        <v>112</v>
      </c>
      <c r="C14" s="19">
        <v>133</v>
      </c>
      <c r="D14" s="26">
        <v>42440</v>
      </c>
      <c r="E14" s="19">
        <v>28</v>
      </c>
      <c r="F14" s="27" t="s">
        <v>2</v>
      </c>
      <c r="G14" s="19" t="s">
        <v>63</v>
      </c>
      <c r="H14" s="7" t="s">
        <v>179</v>
      </c>
      <c r="I14" s="19" t="s">
        <v>312</v>
      </c>
      <c r="J14" s="19" t="s">
        <v>299</v>
      </c>
      <c r="K14" s="19" t="s">
        <v>49</v>
      </c>
      <c r="L14" s="19" t="s">
        <v>87</v>
      </c>
      <c r="M14" s="19" t="s">
        <v>3</v>
      </c>
      <c r="N14" s="19" t="str">
        <f t="shared" si="2"/>
        <v>left</v>
      </c>
      <c r="O14" s="19" t="str">
        <f t="shared" si="3"/>
        <v>right</v>
      </c>
      <c r="P14" s="19" t="s">
        <v>4</v>
      </c>
      <c r="Q14" s="19" t="s">
        <v>5</v>
      </c>
      <c r="R14" s="28">
        <v>2</v>
      </c>
      <c r="S14" s="28">
        <v>-1</v>
      </c>
      <c r="T14" s="35">
        <v>15500</v>
      </c>
      <c r="U14" s="35">
        <v>18000</v>
      </c>
      <c r="V14" s="35">
        <v>24250</v>
      </c>
      <c r="W14" s="35">
        <v>19500</v>
      </c>
      <c r="X14" s="19">
        <v>150</v>
      </c>
      <c r="Y14" s="29" t="s">
        <v>116</v>
      </c>
      <c r="Z14" s="32">
        <v>1</v>
      </c>
      <c r="AA14" s="19">
        <v>9</v>
      </c>
    </row>
    <row r="15" spans="1:27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6"/>
      <c r="U15" s="36"/>
      <c r="V15" s="35"/>
      <c r="W15" s="36"/>
      <c r="X15" s="27"/>
      <c r="Y15" s="29"/>
      <c r="Z15" s="32"/>
      <c r="AA15" s="27"/>
    </row>
    <row r="16" spans="1:27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6"/>
      <c r="U16" s="36"/>
      <c r="V16" s="35"/>
      <c r="W16" s="36"/>
      <c r="X16" s="27"/>
      <c r="Y16" s="29"/>
      <c r="Z16" s="32"/>
      <c r="AA16" s="27"/>
    </row>
    <row r="17" spans="1:27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6"/>
      <c r="U17" s="36"/>
      <c r="V17" s="35"/>
      <c r="W17" s="36"/>
      <c r="X17" s="27"/>
      <c r="Y17" s="29"/>
      <c r="Z17" s="32"/>
      <c r="AA17" s="27"/>
    </row>
    <row r="18" spans="1:27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31"/>
      <c r="T18" s="36"/>
      <c r="U18" s="36"/>
      <c r="V18" s="35"/>
      <c r="W18" s="36"/>
      <c r="X18" s="27"/>
      <c r="Y18" s="29"/>
      <c r="Z18" s="32"/>
      <c r="AA18" s="27"/>
    </row>
    <row r="19" spans="1:27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28"/>
      <c r="T19" s="35"/>
      <c r="U19" s="35"/>
      <c r="V19" s="35"/>
      <c r="W19" s="36"/>
      <c r="X19" s="27"/>
      <c r="Y19" s="29"/>
      <c r="Z19" s="32"/>
      <c r="AA19" s="27"/>
    </row>
    <row r="20" spans="1:27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6"/>
      <c r="U20" s="36"/>
      <c r="V20" s="35"/>
      <c r="W20" s="36"/>
      <c r="X20" s="27"/>
      <c r="Y20" s="29"/>
      <c r="Z20" s="32"/>
      <c r="AA20" s="27"/>
    </row>
    <row r="21" spans="1:27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6"/>
      <c r="U21" s="36"/>
      <c r="V21" s="35"/>
      <c r="W21" s="36"/>
      <c r="X21" s="27"/>
      <c r="Y21" s="29"/>
      <c r="Z21" s="32"/>
      <c r="AA21" s="27"/>
    </row>
    <row r="22" spans="1:27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6"/>
      <c r="U22" s="36"/>
      <c r="V22" s="35"/>
      <c r="W22" s="36"/>
      <c r="X22" s="27"/>
      <c r="Y22" s="29"/>
      <c r="Z22" s="32"/>
      <c r="AA22" s="27"/>
    </row>
    <row r="23" spans="1:27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6"/>
      <c r="U23" s="36"/>
      <c r="V23" s="35"/>
      <c r="W23" s="36"/>
      <c r="X23" s="27"/>
      <c r="Y23" s="29"/>
      <c r="Z23" s="32"/>
      <c r="AA23" s="27"/>
    </row>
    <row r="24" spans="1:27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6"/>
      <c r="U24" s="36"/>
      <c r="V24" s="35"/>
      <c r="W24" s="36"/>
      <c r="X24" s="27"/>
      <c r="Y24" s="29"/>
      <c r="Z24" s="32"/>
      <c r="AA24" s="27"/>
    </row>
    <row r="25" spans="1:27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6"/>
      <c r="U25" s="36"/>
      <c r="V25" s="35"/>
      <c r="W25" s="36"/>
      <c r="X25" s="27"/>
      <c r="Y25" s="29"/>
      <c r="Z25" s="32"/>
      <c r="AA25" s="27"/>
    </row>
    <row r="26" spans="1:27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6"/>
      <c r="U26" s="36"/>
      <c r="V26" s="35"/>
      <c r="W26" s="36"/>
      <c r="X26" s="27"/>
      <c r="Y26" s="29"/>
      <c r="Z26" s="32"/>
      <c r="AA26" s="27"/>
    </row>
    <row r="27" spans="1:27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6"/>
      <c r="U27" s="36"/>
      <c r="V27" s="35"/>
      <c r="W27" s="36"/>
      <c r="X27" s="27"/>
      <c r="Y27" s="19"/>
      <c r="Z27" s="32"/>
      <c r="AA27" s="27"/>
    </row>
    <row r="28" spans="1:27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6"/>
      <c r="U28" s="36"/>
      <c r="V28" s="35"/>
      <c r="W28" s="36"/>
      <c r="X28" s="27"/>
      <c r="Y28" s="29"/>
      <c r="Z28" s="32"/>
      <c r="AA28" s="27"/>
    </row>
    <row r="29" spans="1:27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6"/>
      <c r="U29" s="36"/>
      <c r="V29" s="35"/>
      <c r="W29" s="36"/>
      <c r="X29" s="27"/>
      <c r="Y29" s="19"/>
      <c r="Z29" s="32"/>
      <c r="AA29" s="27"/>
    </row>
    <row r="30" spans="1:27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6"/>
      <c r="U30" s="36"/>
      <c r="V30" s="35"/>
      <c r="W30" s="36"/>
      <c r="X30" s="27"/>
      <c r="Y30" s="29"/>
      <c r="Z30" s="32"/>
      <c r="AA30" s="27"/>
    </row>
    <row r="31" spans="1:27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6"/>
      <c r="U31" s="36"/>
      <c r="V31" s="35"/>
      <c r="W31" s="36"/>
      <c r="X31" s="27"/>
      <c r="Y31" s="19"/>
      <c r="Z31" s="32"/>
      <c r="AA31" s="27"/>
    </row>
    <row r="32" spans="1:27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6"/>
      <c r="U32" s="36"/>
      <c r="V32" s="35"/>
      <c r="W32" s="36"/>
      <c r="X32" s="27"/>
      <c r="Y32" s="29"/>
      <c r="Z32" s="32"/>
      <c r="AA32" s="27"/>
    </row>
    <row r="33" spans="1:27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6"/>
      <c r="U33" s="36"/>
      <c r="V33" s="35"/>
      <c r="W33" s="36"/>
      <c r="X33" s="27"/>
      <c r="Y33" s="19"/>
      <c r="Z33" s="32"/>
      <c r="AA33" s="27"/>
    </row>
    <row r="34" spans="1:27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6"/>
      <c r="U34" s="36"/>
      <c r="V34" s="35"/>
      <c r="W34" s="36"/>
      <c r="X34" s="27"/>
      <c r="Y34" s="29"/>
      <c r="Z34" s="32"/>
      <c r="AA34" s="27"/>
    </row>
    <row r="35" spans="1:27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6"/>
      <c r="U35" s="36"/>
      <c r="V35" s="35"/>
      <c r="W35" s="36"/>
      <c r="X35" s="27"/>
      <c r="Y35" s="19"/>
      <c r="Z35" s="32"/>
      <c r="AA35" s="27"/>
    </row>
    <row r="36" spans="1:27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6"/>
      <c r="U36" s="36"/>
      <c r="V36" s="35"/>
      <c r="W36" s="36"/>
      <c r="X36" s="27"/>
      <c r="Y36" s="19"/>
      <c r="Z36" s="32"/>
      <c r="AA36" s="27"/>
    </row>
    <row r="37" spans="1:27" x14ac:dyDescent="0.2">
      <c r="A37" s="19"/>
      <c r="B37" s="25"/>
      <c r="C37" s="27"/>
      <c r="D37" s="30"/>
      <c r="E37" s="27"/>
      <c r="F37" s="27"/>
      <c r="G37" s="27"/>
      <c r="H37" s="19"/>
      <c r="I37" s="19"/>
      <c r="J37" s="19"/>
      <c r="K37" s="19"/>
      <c r="L37" s="19"/>
      <c r="M37" s="19"/>
      <c r="N37" s="19"/>
      <c r="O37" s="19"/>
      <c r="P37" s="27"/>
      <c r="Q37" s="27"/>
      <c r="R37" s="31"/>
      <c r="S37" s="31"/>
      <c r="T37" s="36"/>
      <c r="U37" s="36"/>
      <c r="V37" s="35"/>
      <c r="W37" s="36"/>
      <c r="X37" s="27"/>
      <c r="Y37" s="19"/>
      <c r="Z37" s="32"/>
      <c r="AA37" s="27"/>
    </row>
    <row r="38" spans="1:27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7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7" ht="17" x14ac:dyDescent="0.2">
      <c r="B40" s="13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7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7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7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7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7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7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7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7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2:16" ht="17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>
        <v>150</v>
      </c>
      <c r="P89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L28" sqref="L28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42.6640625" customWidth="1"/>
    <col min="11" max="11" width="24.33203125" customWidth="1"/>
    <col min="12" max="12" width="48.33203125" customWidth="1"/>
    <col min="13" max="13" width="14" customWidth="1"/>
    <col min="22" max="24" width="30" customWidth="1"/>
    <col min="25" max="25" width="19" customWidth="1"/>
    <col min="26" max="26" width="105.5" customWidth="1"/>
    <col min="27" max="28" width="30" customWidth="1"/>
  </cols>
  <sheetData>
    <row r="1" spans="1:28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121</v>
      </c>
      <c r="L1" s="6" t="s">
        <v>124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</row>
    <row r="2" spans="1:28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313</v>
      </c>
      <c r="J2" s="7" t="s">
        <v>331</v>
      </c>
      <c r="K2" s="7" t="s">
        <v>122</v>
      </c>
      <c r="L2" s="7" t="s">
        <v>123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8">
        <v>17200</v>
      </c>
      <c r="W2" s="38">
        <v>21000</v>
      </c>
      <c r="X2" s="39">
        <f>W2-V2</f>
        <v>3800</v>
      </c>
      <c r="Y2" s="27">
        <v>150</v>
      </c>
      <c r="Z2" s="33" t="s">
        <v>114</v>
      </c>
      <c r="AA2" s="7">
        <v>1</v>
      </c>
      <c r="AB2" s="27">
        <v>1</v>
      </c>
    </row>
    <row r="3" spans="1:28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314</v>
      </c>
      <c r="J3" s="7" t="s">
        <v>332</v>
      </c>
      <c r="K3" s="7" t="s">
        <v>122</v>
      </c>
      <c r="L3" s="7" t="s">
        <v>123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8">
        <v>17200</v>
      </c>
      <c r="W3" s="38">
        <v>21000</v>
      </c>
      <c r="X3" s="39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</row>
    <row r="4" spans="1:28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315</v>
      </c>
      <c r="J4" s="7" t="s">
        <v>333</v>
      </c>
      <c r="K4" s="7" t="s">
        <v>122</v>
      </c>
      <c r="L4" s="7" t="s">
        <v>123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8">
        <v>17200</v>
      </c>
      <c r="W4" s="38">
        <v>21500</v>
      </c>
      <c r="X4" s="39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28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316</v>
      </c>
      <c r="J5" s="7" t="s">
        <v>334</v>
      </c>
      <c r="K5" s="7" t="s">
        <v>122</v>
      </c>
      <c r="L5" s="7" t="s">
        <v>123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8">
        <v>18000</v>
      </c>
      <c r="W5" s="38">
        <v>22000</v>
      </c>
      <c r="X5" s="39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</row>
    <row r="6" spans="1:28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317</v>
      </c>
      <c r="J6" s="7" t="s">
        <v>335</v>
      </c>
      <c r="K6" s="7" t="s">
        <v>122</v>
      </c>
      <c r="L6" s="7" t="s">
        <v>123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7">
        <v>-2</v>
      </c>
      <c r="V6" s="39">
        <v>18000</v>
      </c>
      <c r="W6" s="39">
        <v>25000</v>
      </c>
      <c r="X6" s="39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</row>
    <row r="7" spans="1:28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318</v>
      </c>
      <c r="J7" s="7" t="s">
        <v>336</v>
      </c>
      <c r="K7" s="7" t="s">
        <v>122</v>
      </c>
      <c r="L7" s="7" t="s">
        <v>123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8">
        <v>18000</v>
      </c>
      <c r="W7" s="38">
        <v>22000</v>
      </c>
      <c r="X7" s="39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</row>
    <row r="8" spans="1:28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319</v>
      </c>
      <c r="J8" s="7" t="s">
        <v>337</v>
      </c>
      <c r="K8" s="7" t="s">
        <v>122</v>
      </c>
      <c r="L8" s="7" t="s">
        <v>123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8">
        <v>18000</v>
      </c>
      <c r="W8" s="38">
        <v>25000</v>
      </c>
      <c r="X8" s="39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</row>
    <row r="9" spans="1:28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320</v>
      </c>
      <c r="J9" s="7" t="s">
        <v>338</v>
      </c>
      <c r="K9" s="7" t="s">
        <v>122</v>
      </c>
      <c r="L9" s="7" t="s">
        <v>123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8">
        <v>18000</v>
      </c>
      <c r="W9" s="38">
        <v>25000</v>
      </c>
      <c r="X9" s="39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</row>
    <row r="10" spans="1:28" x14ac:dyDescent="0.2">
      <c r="A10" s="7" t="s">
        <v>111</v>
      </c>
      <c r="B10" s="25" t="s">
        <v>112</v>
      </c>
      <c r="C10" s="27">
        <v>139</v>
      </c>
      <c r="D10" s="11">
        <v>42601</v>
      </c>
      <c r="E10" s="27">
        <v>28</v>
      </c>
      <c r="F10" s="27" t="s">
        <v>15</v>
      </c>
      <c r="G10" s="27" t="s">
        <v>113</v>
      </c>
      <c r="H10" s="7" t="s">
        <v>25</v>
      </c>
      <c r="I10" s="7" t="s">
        <v>321</v>
      </c>
      <c r="J10" s="7" t="s">
        <v>339</v>
      </c>
      <c r="K10" s="7" t="s">
        <v>122</v>
      </c>
      <c r="L10" s="7" t="s">
        <v>123</v>
      </c>
      <c r="M10" s="7" t="s">
        <v>49</v>
      </c>
      <c r="N10" s="7" t="s">
        <v>87</v>
      </c>
      <c r="O10" s="7" t="s">
        <v>3</v>
      </c>
      <c r="P10" s="7" t="s">
        <v>3</v>
      </c>
      <c r="Q10" s="7" t="s">
        <v>36</v>
      </c>
      <c r="R10" s="27" t="s">
        <v>23</v>
      </c>
      <c r="S10" s="27" t="s">
        <v>5</v>
      </c>
      <c r="T10" s="31">
        <v>4</v>
      </c>
      <c r="U10" s="31">
        <v>-1</v>
      </c>
      <c r="V10" s="38">
        <v>18000</v>
      </c>
      <c r="W10" s="38">
        <v>23800</v>
      </c>
      <c r="X10" s="39">
        <f t="shared" si="0"/>
        <v>5800</v>
      </c>
      <c r="Y10" s="27">
        <v>150</v>
      </c>
      <c r="Z10" s="33" t="s">
        <v>114</v>
      </c>
      <c r="AA10" s="7">
        <v>1</v>
      </c>
      <c r="AB10" s="27">
        <v>12</v>
      </c>
    </row>
    <row r="11" spans="1:28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322</v>
      </c>
      <c r="J11" s="7" t="s">
        <v>340</v>
      </c>
      <c r="K11" s="7" t="s">
        <v>122</v>
      </c>
      <c r="L11" s="7" t="s">
        <v>123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8">
        <v>18000</v>
      </c>
      <c r="W11" s="38">
        <v>26000</v>
      </c>
      <c r="X11" s="39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</row>
    <row r="12" spans="1:28" x14ac:dyDescent="0.2">
      <c r="A12" s="7" t="s">
        <v>111</v>
      </c>
      <c r="B12" s="25" t="s">
        <v>112</v>
      </c>
      <c r="C12" s="27" t="s">
        <v>119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323</v>
      </c>
      <c r="J12" s="7" t="s">
        <v>341</v>
      </c>
      <c r="K12" s="7" t="s">
        <v>122</v>
      </c>
      <c r="L12" s="7" t="s">
        <v>123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8">
        <v>18000</v>
      </c>
      <c r="W12" s="38">
        <v>22000</v>
      </c>
      <c r="X12" s="39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</row>
    <row r="13" spans="1:28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324</v>
      </c>
      <c r="J13" s="7" t="s">
        <v>342</v>
      </c>
      <c r="K13" s="7" t="s">
        <v>122</v>
      </c>
      <c r="L13" s="7" t="s">
        <v>123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8">
        <v>18000</v>
      </c>
      <c r="W13" s="38">
        <v>23500</v>
      </c>
      <c r="X13" s="39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</row>
    <row r="14" spans="1:28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324</v>
      </c>
      <c r="J14" s="7" t="s">
        <v>342</v>
      </c>
      <c r="K14" s="7" t="s">
        <v>122</v>
      </c>
      <c r="L14" s="7" t="s">
        <v>123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8">
        <v>15650</v>
      </c>
      <c r="W14" s="38">
        <v>21500</v>
      </c>
      <c r="X14" s="39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28" x14ac:dyDescent="0.2">
      <c r="A15" s="7" t="s">
        <v>111</v>
      </c>
      <c r="B15" s="25" t="s">
        <v>112</v>
      </c>
      <c r="C15" s="27">
        <v>140</v>
      </c>
      <c r="D15" s="11">
        <v>42625</v>
      </c>
      <c r="E15" s="27">
        <v>28</v>
      </c>
      <c r="F15" s="27" t="s">
        <v>15</v>
      </c>
      <c r="G15" s="27" t="s">
        <v>113</v>
      </c>
      <c r="H15" s="7" t="s">
        <v>29</v>
      </c>
      <c r="I15" s="7" t="s">
        <v>325</v>
      </c>
      <c r="J15" s="7" t="s">
        <v>343</v>
      </c>
      <c r="K15" s="7" t="s">
        <v>122</v>
      </c>
      <c r="L15" s="7" t="s">
        <v>123</v>
      </c>
      <c r="M15" s="7" t="s">
        <v>49</v>
      </c>
      <c r="N15" s="7" t="s">
        <v>87</v>
      </c>
      <c r="O15" s="7" t="s">
        <v>3</v>
      </c>
      <c r="P15" s="7" t="s">
        <v>3</v>
      </c>
      <c r="Q15" s="7" t="s">
        <v>36</v>
      </c>
      <c r="R15" s="27" t="s">
        <v>4</v>
      </c>
      <c r="S15" s="27" t="s">
        <v>9</v>
      </c>
      <c r="T15" s="31">
        <v>2</v>
      </c>
      <c r="U15" s="31">
        <v>2</v>
      </c>
      <c r="V15" s="38">
        <v>18000</v>
      </c>
      <c r="W15" s="38">
        <v>25500</v>
      </c>
      <c r="X15" s="39">
        <f t="shared" si="0"/>
        <v>7500</v>
      </c>
      <c r="Y15" s="27">
        <v>150</v>
      </c>
      <c r="Z15" s="33" t="s">
        <v>114</v>
      </c>
      <c r="AA15" s="7">
        <v>1</v>
      </c>
      <c r="AB15" s="27">
        <v>14</v>
      </c>
    </row>
    <row r="16" spans="1:28" x14ac:dyDescent="0.2">
      <c r="A16" s="7" t="s">
        <v>111</v>
      </c>
      <c r="B16" s="25" t="s">
        <v>112</v>
      </c>
      <c r="C16" s="27">
        <v>140</v>
      </c>
      <c r="D16" s="11">
        <v>42625</v>
      </c>
      <c r="E16" s="27">
        <v>28</v>
      </c>
      <c r="F16" s="27" t="s">
        <v>15</v>
      </c>
      <c r="G16" s="27" t="s">
        <v>113</v>
      </c>
      <c r="H16" s="7" t="s">
        <v>29</v>
      </c>
      <c r="I16" s="7" t="s">
        <v>325</v>
      </c>
      <c r="J16" s="7" t="s">
        <v>343</v>
      </c>
      <c r="K16" s="7" t="s">
        <v>122</v>
      </c>
      <c r="L16" s="7" t="s">
        <v>123</v>
      </c>
      <c r="M16" s="7" t="s">
        <v>49</v>
      </c>
      <c r="N16" s="7" t="s">
        <v>87</v>
      </c>
      <c r="O16" s="7" t="s">
        <v>3</v>
      </c>
      <c r="P16" s="7" t="s">
        <v>3</v>
      </c>
      <c r="Q16" s="7" t="s">
        <v>36</v>
      </c>
      <c r="R16" s="27" t="s">
        <v>4</v>
      </c>
      <c r="S16" s="27" t="s">
        <v>5</v>
      </c>
      <c r="T16" s="31">
        <v>2</v>
      </c>
      <c r="U16" s="31">
        <v>-1</v>
      </c>
      <c r="V16" s="38">
        <v>15650</v>
      </c>
      <c r="W16" s="38">
        <v>21500</v>
      </c>
      <c r="X16" s="39">
        <f t="shared" si="0"/>
        <v>5850</v>
      </c>
      <c r="Y16" s="27">
        <v>150</v>
      </c>
      <c r="Z16" s="7" t="s">
        <v>115</v>
      </c>
      <c r="AA16" s="7">
        <v>33</v>
      </c>
      <c r="AB16" s="27">
        <v>9</v>
      </c>
    </row>
    <row r="17" spans="1:28" x14ac:dyDescent="0.2">
      <c r="A17" s="7" t="s">
        <v>111</v>
      </c>
      <c r="B17" s="25" t="s">
        <v>112</v>
      </c>
      <c r="C17" s="27">
        <v>141</v>
      </c>
      <c r="D17" s="11">
        <v>42634</v>
      </c>
      <c r="E17" s="27">
        <v>28</v>
      </c>
      <c r="F17" s="27" t="s">
        <v>15</v>
      </c>
      <c r="G17" s="27" t="s">
        <v>113</v>
      </c>
      <c r="H17" s="7" t="s">
        <v>30</v>
      </c>
      <c r="I17" s="7" t="s">
        <v>326</v>
      </c>
      <c r="J17" s="7" t="s">
        <v>344</v>
      </c>
      <c r="K17" s="7" t="s">
        <v>122</v>
      </c>
      <c r="L17" s="7" t="s">
        <v>123</v>
      </c>
      <c r="M17" s="7" t="s">
        <v>49</v>
      </c>
      <c r="N17" s="7" t="s">
        <v>87</v>
      </c>
      <c r="O17" s="7" t="s">
        <v>3</v>
      </c>
      <c r="P17" s="7" t="s">
        <v>3</v>
      </c>
      <c r="Q17" s="7" t="s">
        <v>36</v>
      </c>
      <c r="R17" s="27" t="s">
        <v>31</v>
      </c>
      <c r="S17" s="27" t="s">
        <v>10</v>
      </c>
      <c r="T17" s="31">
        <v>0</v>
      </c>
      <c r="U17" s="31">
        <v>0</v>
      </c>
      <c r="V17" s="38">
        <v>18000</v>
      </c>
      <c r="W17" s="38">
        <v>19500</v>
      </c>
      <c r="X17" s="39">
        <f t="shared" si="0"/>
        <v>1500</v>
      </c>
      <c r="Y17" s="27">
        <v>150</v>
      </c>
      <c r="Z17" s="33" t="s">
        <v>114</v>
      </c>
      <c r="AA17" s="7">
        <v>1</v>
      </c>
      <c r="AB17" s="27">
        <v>15</v>
      </c>
    </row>
    <row r="18" spans="1:28" x14ac:dyDescent="0.2">
      <c r="A18" s="7" t="s">
        <v>111</v>
      </c>
      <c r="B18" s="25" t="s">
        <v>112</v>
      </c>
      <c r="C18" s="27">
        <v>141</v>
      </c>
      <c r="D18" s="11">
        <v>42634</v>
      </c>
      <c r="E18" s="27">
        <v>28</v>
      </c>
      <c r="F18" s="27" t="s">
        <v>15</v>
      </c>
      <c r="G18" s="27" t="s">
        <v>113</v>
      </c>
      <c r="H18" s="7" t="s">
        <v>30</v>
      </c>
      <c r="I18" s="7" t="s">
        <v>326</v>
      </c>
      <c r="J18" s="7" t="s">
        <v>344</v>
      </c>
      <c r="K18" s="7" t="s">
        <v>122</v>
      </c>
      <c r="L18" s="7" t="s">
        <v>123</v>
      </c>
      <c r="M18" s="7" t="s">
        <v>49</v>
      </c>
      <c r="N18" s="7" t="s">
        <v>87</v>
      </c>
      <c r="O18" s="7" t="s">
        <v>3</v>
      </c>
      <c r="P18" s="7" t="s">
        <v>3</v>
      </c>
      <c r="Q18" s="7" t="s">
        <v>36</v>
      </c>
      <c r="R18" s="27" t="s">
        <v>4</v>
      </c>
      <c r="S18" s="27" t="s">
        <v>5</v>
      </c>
      <c r="T18" s="31">
        <v>2</v>
      </c>
      <c r="U18" s="31">
        <v>-1</v>
      </c>
      <c r="V18" s="38">
        <v>15650</v>
      </c>
      <c r="W18" s="38">
        <v>24000</v>
      </c>
      <c r="X18" s="39">
        <f t="shared" si="0"/>
        <v>8350</v>
      </c>
      <c r="Y18" s="27">
        <v>150</v>
      </c>
      <c r="Z18" s="7" t="s">
        <v>115</v>
      </c>
      <c r="AA18" s="7">
        <v>33</v>
      </c>
      <c r="AB18" s="27">
        <v>9</v>
      </c>
    </row>
    <row r="19" spans="1:28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327</v>
      </c>
      <c r="J19" s="7" t="s">
        <v>345</v>
      </c>
      <c r="K19" s="7" t="s">
        <v>122</v>
      </c>
      <c r="L19" s="7" t="s">
        <v>123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8">
        <v>18000</v>
      </c>
      <c r="W19" s="38">
        <v>18500</v>
      </c>
      <c r="X19" s="39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</row>
    <row r="20" spans="1:28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327</v>
      </c>
      <c r="J20" s="7" t="s">
        <v>345</v>
      </c>
      <c r="K20" s="7" t="s">
        <v>122</v>
      </c>
      <c r="L20" s="7" t="s">
        <v>123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8">
        <v>15650</v>
      </c>
      <c r="W20" s="38">
        <v>22300</v>
      </c>
      <c r="X20" s="39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</row>
    <row r="21" spans="1:28" x14ac:dyDescent="0.2">
      <c r="A21" s="7" t="s">
        <v>111</v>
      </c>
      <c r="B21" s="25" t="s">
        <v>112</v>
      </c>
      <c r="C21" s="27" t="s">
        <v>120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328</v>
      </c>
      <c r="J21" s="7" t="s">
        <v>346</v>
      </c>
      <c r="K21" s="7" t="s">
        <v>122</v>
      </c>
      <c r="L21" s="7" t="s">
        <v>123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8">
        <v>18000</v>
      </c>
      <c r="W21" s="38">
        <v>18500</v>
      </c>
      <c r="X21" s="39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</row>
    <row r="22" spans="1:28" x14ac:dyDescent="0.2">
      <c r="A22" s="7" t="s">
        <v>111</v>
      </c>
      <c r="B22" s="25" t="s">
        <v>112</v>
      </c>
      <c r="C22" s="27" t="s">
        <v>120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328</v>
      </c>
      <c r="J22" s="7" t="s">
        <v>346</v>
      </c>
      <c r="K22" s="7" t="s">
        <v>122</v>
      </c>
      <c r="L22" s="7" t="s">
        <v>123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8">
        <v>15650</v>
      </c>
      <c r="W22" s="38">
        <v>22300</v>
      </c>
      <c r="X22" s="39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</row>
    <row r="23" spans="1:28" x14ac:dyDescent="0.2">
      <c r="A23" s="7" t="s">
        <v>111</v>
      </c>
      <c r="B23" s="25" t="s">
        <v>112</v>
      </c>
      <c r="C23" s="27">
        <v>142</v>
      </c>
      <c r="D23" s="11">
        <v>42646</v>
      </c>
      <c r="E23" s="27">
        <v>28</v>
      </c>
      <c r="F23" s="27" t="s">
        <v>15</v>
      </c>
      <c r="G23" s="27" t="s">
        <v>113</v>
      </c>
      <c r="H23" s="7" t="s">
        <v>34</v>
      </c>
      <c r="I23" s="7" t="s">
        <v>329</v>
      </c>
      <c r="J23" s="7" t="s">
        <v>347</v>
      </c>
      <c r="K23" s="7" t="s">
        <v>122</v>
      </c>
      <c r="L23" s="7" t="s">
        <v>123</v>
      </c>
      <c r="M23" s="7" t="s">
        <v>49</v>
      </c>
      <c r="N23" s="7" t="s">
        <v>87</v>
      </c>
      <c r="O23" s="7" t="s">
        <v>3</v>
      </c>
      <c r="P23" s="7" t="s">
        <v>3</v>
      </c>
      <c r="Q23" s="7" t="s">
        <v>36</v>
      </c>
      <c r="R23" s="27" t="s">
        <v>31</v>
      </c>
      <c r="S23" s="27" t="s">
        <v>1</v>
      </c>
      <c r="T23" s="31">
        <v>0</v>
      </c>
      <c r="U23" s="31">
        <v>-2</v>
      </c>
      <c r="V23" s="38">
        <v>15650</v>
      </c>
      <c r="W23" s="38">
        <v>25000</v>
      </c>
      <c r="X23" s="39">
        <f t="shared" si="0"/>
        <v>9350</v>
      </c>
      <c r="Y23" s="27">
        <v>150</v>
      </c>
      <c r="Z23" s="7" t="s">
        <v>115</v>
      </c>
      <c r="AA23" s="7">
        <v>33</v>
      </c>
      <c r="AB23" s="27">
        <v>16</v>
      </c>
    </row>
    <row r="24" spans="1:28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330</v>
      </c>
      <c r="J24" s="7" t="s">
        <v>348</v>
      </c>
      <c r="K24" s="7" t="s">
        <v>122</v>
      </c>
      <c r="L24" s="7" t="s">
        <v>123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8">
        <v>15650</v>
      </c>
      <c r="W24" s="38">
        <v>26500</v>
      </c>
      <c r="X24" s="39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</row>
    <row r="31" spans="1:28" x14ac:dyDescent="0.2">
      <c r="X31" s="39"/>
    </row>
    <row r="32" spans="1:28" x14ac:dyDescent="0.2">
      <c r="X32" s="39"/>
    </row>
    <row r="33" spans="24:24" x14ac:dyDescent="0.2">
      <c r="X33" s="39"/>
    </row>
    <row r="34" spans="24:24" x14ac:dyDescent="0.2">
      <c r="X34" s="39"/>
    </row>
    <row r="35" spans="24:24" x14ac:dyDescent="0.2">
      <c r="X35" s="39"/>
    </row>
    <row r="36" spans="24:24" x14ac:dyDescent="0.2">
      <c r="X36" s="39"/>
    </row>
    <row r="37" spans="24:24" x14ac:dyDescent="0.2">
      <c r="X37" s="39"/>
    </row>
    <row r="38" spans="24:24" x14ac:dyDescent="0.2">
      <c r="X38" s="39"/>
    </row>
    <row r="39" spans="24:24" x14ac:dyDescent="0.2">
      <c r="X39" s="39"/>
    </row>
    <row r="40" spans="24:24" x14ac:dyDescent="0.2">
      <c r="X40" s="39"/>
    </row>
    <row r="41" spans="24:24" x14ac:dyDescent="0.2">
      <c r="X41" s="39"/>
    </row>
    <row r="42" spans="24:24" x14ac:dyDescent="0.2">
      <c r="X42" s="39"/>
    </row>
    <row r="43" spans="24:24" x14ac:dyDescent="0.2">
      <c r="X43" s="39"/>
    </row>
    <row r="44" spans="24:24" x14ac:dyDescent="0.2">
      <c r="X44" s="39"/>
    </row>
    <row r="45" spans="24:24" x14ac:dyDescent="0.2">
      <c r="X45" s="39"/>
    </row>
    <row r="46" spans="24:24" x14ac:dyDescent="0.2">
      <c r="X46" s="39"/>
    </row>
    <row r="47" spans="24:24" x14ac:dyDescent="0.2">
      <c r="X47" s="39"/>
    </row>
    <row r="48" spans="24:24" x14ac:dyDescent="0.2">
      <c r="X48" s="39"/>
    </row>
    <row r="49" spans="24:24" x14ac:dyDescent="0.2">
      <c r="X49" s="39"/>
    </row>
    <row r="50" spans="24:24" x14ac:dyDescent="0.2">
      <c r="X50" s="39"/>
    </row>
    <row r="51" spans="24:24" x14ac:dyDescent="0.2">
      <c r="X51" s="39"/>
    </row>
    <row r="52" spans="24:24" x14ac:dyDescent="0.2">
      <c r="X52" s="39"/>
    </row>
    <row r="53" spans="24:24" x14ac:dyDescent="0.2">
      <c r="X53" s="39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"/>
  <sheetViews>
    <sheetView topLeftCell="J1" workbookViewId="0">
      <selection activeCell="L24" sqref="L24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16384" width="10.83203125" style="19"/>
  </cols>
  <sheetData>
    <row r="1" spans="1:28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8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180</v>
      </c>
      <c r="I2" s="15" t="s">
        <v>349</v>
      </c>
      <c r="J2" s="15" t="s">
        <v>362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5"/>
      <c r="AB2" s="15"/>
    </row>
    <row r="3" spans="1:28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181</v>
      </c>
      <c r="I3" s="15" t="s">
        <v>350</v>
      </c>
      <c r="J3" s="15" t="s">
        <v>363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5"/>
      <c r="AB3" s="15"/>
    </row>
    <row r="4" spans="1:28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182</v>
      </c>
      <c r="I4" s="15" t="s">
        <v>351</v>
      </c>
      <c r="J4" s="15" t="s">
        <v>364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5"/>
      <c r="AB4" s="15"/>
    </row>
    <row r="5" spans="1:28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183</v>
      </c>
      <c r="I5" s="15" t="s">
        <v>352</v>
      </c>
      <c r="J5" s="15" t="s">
        <v>365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5"/>
      <c r="AB5" s="15"/>
    </row>
    <row r="6" spans="1:28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184</v>
      </c>
      <c r="I6" s="15" t="s">
        <v>353</v>
      </c>
      <c r="J6" s="15" t="s">
        <v>366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5"/>
      <c r="AB6" s="15"/>
    </row>
    <row r="7" spans="1:28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185</v>
      </c>
      <c r="I7" s="15" t="s">
        <v>354</v>
      </c>
      <c r="J7" s="15" t="s">
        <v>367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5"/>
      <c r="AB7" s="15"/>
    </row>
    <row r="8" spans="1:28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186</v>
      </c>
      <c r="I8" s="15" t="s">
        <v>355</v>
      </c>
      <c r="J8" s="15" t="s">
        <v>368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5"/>
      <c r="AB8" s="15"/>
    </row>
    <row r="9" spans="1:28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187</v>
      </c>
      <c r="I9" s="15" t="s">
        <v>356</v>
      </c>
      <c r="J9" s="40" t="s">
        <v>369</v>
      </c>
      <c r="K9" s="40" t="s">
        <v>39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5"/>
      <c r="AB9" s="15"/>
    </row>
    <row r="10" spans="1:28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188</v>
      </c>
      <c r="I10" s="15" t="s">
        <v>357</v>
      </c>
      <c r="J10" s="15" t="s">
        <v>370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5"/>
      <c r="AB10" s="15"/>
    </row>
    <row r="11" spans="1:28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189</v>
      </c>
      <c r="I11" s="15" t="s">
        <v>358</v>
      </c>
      <c r="J11" s="15" t="s">
        <v>371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5"/>
      <c r="AB11" s="15"/>
    </row>
    <row r="12" spans="1:28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190</v>
      </c>
      <c r="I12" s="15" t="s">
        <v>359</v>
      </c>
      <c r="J12" s="15" t="s">
        <v>372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5"/>
      <c r="AB12" s="15"/>
    </row>
    <row r="13" spans="1:28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191</v>
      </c>
      <c r="I13" s="15" t="s">
        <v>360</v>
      </c>
      <c r="J13" s="15" t="s">
        <v>373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5"/>
      <c r="AB13" s="15"/>
    </row>
    <row r="14" spans="1:28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192</v>
      </c>
      <c r="I14" s="15" t="s">
        <v>361</v>
      </c>
      <c r="J14" s="15" t="s">
        <v>374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</row>
    <row r="15" spans="1:28" x14ac:dyDescent="0.2">
      <c r="O15" s="1"/>
      <c r="P15" s="1"/>
      <c r="W15" s="1"/>
    </row>
    <row r="16" spans="1:28" x14ac:dyDescent="0.2">
      <c r="O16" s="1"/>
      <c r="P16" s="1"/>
      <c r="W16" s="1"/>
    </row>
    <row r="17" spans="15:21" x14ac:dyDescent="0.2">
      <c r="O17" s="1"/>
      <c r="P17" s="1"/>
    </row>
    <row r="18" spans="15:21" x14ac:dyDescent="0.2">
      <c r="O18" s="1"/>
      <c r="P18" s="1"/>
    </row>
    <row r="19" spans="15:21" ht="17" x14ac:dyDescent="0.2">
      <c r="O19" s="1"/>
      <c r="P19" s="1"/>
      <c r="U19" s="15"/>
    </row>
    <row r="20" spans="15:21" ht="17" x14ac:dyDescent="0.2">
      <c r="O20" s="1"/>
      <c r="P20" s="1"/>
      <c r="U20" s="15"/>
    </row>
    <row r="21" spans="15:21" ht="17" x14ac:dyDescent="0.2">
      <c r="O21" s="1"/>
      <c r="P21" s="1"/>
      <c r="U21" s="15"/>
    </row>
    <row r="22" spans="15:21" ht="17" x14ac:dyDescent="0.2">
      <c r="O22" s="1"/>
      <c r="P22" s="1"/>
      <c r="U22" s="15"/>
    </row>
    <row r="23" spans="15:21" ht="17" x14ac:dyDescent="0.2">
      <c r="P23" s="17"/>
      <c r="U23" s="15"/>
    </row>
    <row r="24" spans="15:21" ht="17" x14ac:dyDescent="0.2">
      <c r="P24" s="17"/>
      <c r="U24" s="15"/>
    </row>
    <row r="25" spans="15:21" ht="17" x14ac:dyDescent="0.2">
      <c r="P25" s="17"/>
      <c r="U25" s="15"/>
    </row>
    <row r="26" spans="15:21" ht="17" x14ac:dyDescent="0.2">
      <c r="P26" s="17"/>
      <c r="U26" s="15"/>
    </row>
    <row r="27" spans="15:21" ht="17" x14ac:dyDescent="0.2">
      <c r="P27" s="17"/>
      <c r="U27" s="15"/>
    </row>
    <row r="28" spans="15:21" ht="17" x14ac:dyDescent="0.2">
      <c r="P28" s="17"/>
      <c r="U28" s="17"/>
    </row>
    <row r="29" spans="15:21" ht="17" x14ac:dyDescent="0.2">
      <c r="P29" s="17"/>
      <c r="U29" s="17"/>
    </row>
    <row r="30" spans="15:21" ht="17" x14ac:dyDescent="0.2">
      <c r="P30" s="17"/>
      <c r="U30" s="17"/>
    </row>
    <row r="31" spans="15:21" ht="17" x14ac:dyDescent="0.2">
      <c r="P31" s="17"/>
      <c r="U31" s="17"/>
    </row>
    <row r="32" spans="15:21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48576"/>
  <sheetViews>
    <sheetView topLeftCell="I1" workbookViewId="0">
      <selection activeCell="N25" sqref="N25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6.33203125" style="19" customWidth="1"/>
    <col min="28" max="16384" width="10.83203125" style="19"/>
  </cols>
  <sheetData>
    <row r="1" spans="1:27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125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7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193</v>
      </c>
      <c r="I2" s="15" t="s">
        <v>375</v>
      </c>
      <c r="J2" s="15" t="s">
        <v>387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8"/>
    </row>
    <row r="3" spans="1:27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194</v>
      </c>
      <c r="I3" s="15" t="s">
        <v>376</v>
      </c>
      <c r="J3" s="15" t="s">
        <v>388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8"/>
    </row>
    <row r="4" spans="1:27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195</v>
      </c>
      <c r="I4" s="15" t="s">
        <v>377</v>
      </c>
      <c r="J4" s="15" t="s">
        <v>389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8"/>
    </row>
    <row r="5" spans="1:27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196</v>
      </c>
      <c r="I5" s="15" t="s">
        <v>378</v>
      </c>
      <c r="J5" s="15" t="s">
        <v>390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8"/>
    </row>
    <row r="6" spans="1:27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197</v>
      </c>
      <c r="I6" s="15" t="s">
        <v>379</v>
      </c>
      <c r="J6" s="15" t="s">
        <v>391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8"/>
    </row>
    <row r="7" spans="1:27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198</v>
      </c>
      <c r="I7" s="15" t="s">
        <v>380</v>
      </c>
      <c r="J7" s="15" t="s">
        <v>392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8"/>
    </row>
    <row r="8" spans="1:27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199</v>
      </c>
      <c r="I8" s="15" t="s">
        <v>381</v>
      </c>
      <c r="J8" s="15" t="s">
        <v>393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8"/>
    </row>
    <row r="9" spans="1:27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200</v>
      </c>
      <c r="I9" s="15" t="s">
        <v>382</v>
      </c>
      <c r="J9" s="15" t="s">
        <v>394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8"/>
    </row>
    <row r="10" spans="1:27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201</v>
      </c>
      <c r="I10" s="15" t="s">
        <v>383</v>
      </c>
      <c r="J10" s="15" t="s">
        <v>395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8"/>
    </row>
    <row r="11" spans="1:27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202</v>
      </c>
      <c r="I11" s="15" t="s">
        <v>384</v>
      </c>
      <c r="J11" s="18" t="s">
        <v>396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8"/>
    </row>
    <row r="12" spans="1:27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203</v>
      </c>
      <c r="I12" s="15" t="s">
        <v>385</v>
      </c>
      <c r="J12" s="18" t="s">
        <v>397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8"/>
    </row>
    <row r="13" spans="1:27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204</v>
      </c>
      <c r="I13" s="15" t="s">
        <v>386</v>
      </c>
      <c r="J13" s="18" t="s">
        <v>398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8"/>
    </row>
    <row r="14" spans="1:27" ht="17" x14ac:dyDescent="0.2">
      <c r="J14" s="18"/>
      <c r="O14" s="1"/>
      <c r="P14" s="1"/>
      <c r="R14" s="18"/>
      <c r="W14" s="1"/>
    </row>
    <row r="15" spans="1:27" ht="17" x14ac:dyDescent="0.2">
      <c r="J15" s="18"/>
      <c r="O15" s="1"/>
      <c r="P15" s="1"/>
      <c r="R15" s="18"/>
      <c r="W15" s="1"/>
    </row>
    <row r="16" spans="1:27" ht="17" x14ac:dyDescent="0.2">
      <c r="J16" s="18"/>
      <c r="O16" s="1"/>
      <c r="P16" s="1"/>
      <c r="R16" s="17"/>
      <c r="W16" s="1"/>
    </row>
    <row r="17" spans="15:23" ht="17" x14ac:dyDescent="0.2">
      <c r="O17" s="1"/>
      <c r="P17" s="1"/>
      <c r="R17" s="17"/>
      <c r="W17" s="1"/>
    </row>
    <row r="18" spans="15:23" ht="17" x14ac:dyDescent="0.2">
      <c r="O18" s="1"/>
      <c r="P18" s="1"/>
      <c r="R18" s="17"/>
      <c r="U18" s="15"/>
      <c r="W18" s="1"/>
    </row>
    <row r="19" spans="15:23" ht="17" x14ac:dyDescent="0.2">
      <c r="O19" s="1"/>
      <c r="P19" s="1"/>
      <c r="R19" s="17"/>
      <c r="U19" s="15"/>
      <c r="W19" s="1"/>
    </row>
    <row r="20" spans="15:23" ht="17" x14ac:dyDescent="0.2">
      <c r="O20" s="1"/>
      <c r="P20" s="1"/>
      <c r="R20" s="17"/>
      <c r="U20" s="15"/>
      <c r="W20" s="1"/>
    </row>
    <row r="21" spans="15:23" ht="17" x14ac:dyDescent="0.2">
      <c r="O21" s="1"/>
      <c r="P21" s="1"/>
      <c r="R21" s="17"/>
      <c r="U21" s="15"/>
      <c r="W21" s="1"/>
    </row>
    <row r="22" spans="15:23" ht="17" x14ac:dyDescent="0.2">
      <c r="O22" s="1"/>
      <c r="P22" s="1"/>
      <c r="R22" s="17"/>
      <c r="U22" s="15"/>
      <c r="W22" s="1"/>
    </row>
    <row r="23" spans="15:23" ht="17" x14ac:dyDescent="0.2">
      <c r="O23" s="1"/>
      <c r="P23" s="1"/>
      <c r="R23" s="17"/>
      <c r="U23" s="15"/>
      <c r="W23" s="1"/>
    </row>
    <row r="24" spans="15:23" ht="17" x14ac:dyDescent="0.2">
      <c r="R24" s="17"/>
      <c r="U24" s="15"/>
    </row>
    <row r="25" spans="15:23" ht="17" x14ac:dyDescent="0.2">
      <c r="R25" s="17"/>
      <c r="U25" s="15"/>
    </row>
    <row r="26" spans="15:23" ht="17" x14ac:dyDescent="0.2">
      <c r="R26" s="17"/>
      <c r="U26" s="15"/>
    </row>
    <row r="27" spans="15:23" ht="17" x14ac:dyDescent="0.2">
      <c r="R27" s="17"/>
      <c r="U27" s="15"/>
    </row>
    <row r="28" spans="15:23" ht="17" x14ac:dyDescent="0.2">
      <c r="R28" s="17"/>
      <c r="U28" s="17"/>
    </row>
    <row r="29" spans="15:23" ht="17" x14ac:dyDescent="0.2">
      <c r="R29" s="17"/>
      <c r="U29" s="17"/>
    </row>
    <row r="30" spans="15:23" ht="17" x14ac:dyDescent="0.2">
      <c r="R30" s="17"/>
    </row>
    <row r="31" spans="15:23" ht="17" x14ac:dyDescent="0.2">
      <c r="R31" s="17"/>
    </row>
    <row r="32" spans="15:23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</vt:lpstr>
      <vt:lpstr>Jo</vt:lpstr>
      <vt:lpstr>Da_WJ</vt:lpstr>
      <vt:lpstr>Da_K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2017-10-03T04:28:56Z</dcterms:modified>
</cp:coreProperties>
</file>