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E85FFA9-2DDE-4878-BDAB-206026F0D54F}"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SkillProto!$O$1:$O$1085</definedName>
  </definedNames>
  <calcPr calcId="191029"/>
</workbook>
</file>

<file path=xl/calcChain.xml><?xml version="1.0" encoding="utf-8"?>
<calcChain xmlns="http://schemas.openxmlformats.org/spreadsheetml/2006/main">
  <c r="I1085" i="1" l="1"/>
  <c r="C1051" i="1"/>
  <c r="C1050" i="1"/>
  <c r="C1049" i="1"/>
  <c r="C1048" i="1"/>
  <c r="C1047" i="1"/>
  <c r="C1046" i="1"/>
  <c r="C1045" i="1"/>
  <c r="C1044" i="1"/>
  <c r="C1043" i="1"/>
  <c r="C1042" i="1"/>
  <c r="C1041" i="1"/>
  <c r="C1040" i="1"/>
  <c r="C1039" i="1"/>
  <c r="C1038" i="1"/>
  <c r="C1037" i="1"/>
  <c r="C1036" i="1"/>
  <c r="C1035" i="1"/>
  <c r="C1034" i="1"/>
  <c r="C1033" i="1"/>
  <c r="C1061" i="1" s="1"/>
  <c r="C1032" i="1"/>
  <c r="C1060" i="1" s="1"/>
  <c r="C1031" i="1"/>
  <c r="C1059" i="1" s="1"/>
  <c r="C1030" i="1"/>
  <c r="C1058" i="1" s="1"/>
  <c r="C1029" i="1"/>
  <c r="C1057" i="1" s="1"/>
  <c r="C1028" i="1"/>
  <c r="C1056" i="1" s="1"/>
  <c r="C1027" i="1"/>
  <c r="C1055" i="1" s="1"/>
  <c r="C1026" i="1"/>
  <c r="C1054" i="1" s="1"/>
  <c r="C1025" i="1"/>
  <c r="C1053" i="1" s="1"/>
  <c r="C1024" i="1"/>
  <c r="C1052" i="1" s="1"/>
  <c r="AJ706"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BB294" i="1" s="1"/>
  <c r="G464" i="1"/>
  <c r="BB463" i="1"/>
  <c r="BB462" i="1"/>
  <c r="BB461" i="1"/>
  <c r="BB460" i="1"/>
  <c r="G460" i="1"/>
  <c r="BB459" i="1"/>
  <c r="G459" i="1"/>
  <c r="BB458" i="1"/>
  <c r="G458" i="1"/>
  <c r="BB457" i="1"/>
  <c r="BB293" i="1" s="1"/>
  <c r="BB456" i="1"/>
  <c r="BB292" i="1" s="1"/>
  <c r="BB455" i="1"/>
  <c r="BB291" i="1" s="1"/>
  <c r="BB454" i="1"/>
  <c r="G454" i="1"/>
  <c r="BB453" i="1"/>
  <c r="G453" i="1"/>
  <c r="BB452" i="1"/>
  <c r="G452" i="1"/>
  <c r="BB451" i="1"/>
  <c r="BB450" i="1"/>
  <c r="BB449" i="1"/>
  <c r="BB448" i="1"/>
  <c r="G448" i="1"/>
  <c r="BB447" i="1"/>
  <c r="G447" i="1"/>
  <c r="BB446" i="1"/>
  <c r="G446" i="1"/>
  <c r="BB445" i="1"/>
  <c r="BB444" i="1"/>
  <c r="BB443" i="1"/>
  <c r="BB442" i="1"/>
  <c r="G442" i="1"/>
  <c r="BB441" i="1"/>
  <c r="G441" i="1"/>
  <c r="BB440" i="1"/>
  <c r="BB282" i="1" s="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277" i="1" s="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290" i="1"/>
  <c r="BB289" i="1"/>
  <c r="BB93" i="1"/>
  <c r="I93" i="1"/>
  <c r="G93" i="1"/>
  <c r="G84" i="1"/>
  <c r="BB278" i="1" l="1"/>
  <c r="BB283" i="1"/>
  <c r="BB295" i="1"/>
  <c r="BB296" i="1"/>
  <c r="BB265" i="1"/>
  <c r="BB284" i="1"/>
  <c r="BB279" i="1"/>
  <c r="BB267" i="1"/>
  <c r="BB285" i="1"/>
  <c r="BB297" i="1"/>
  <c r="BB275" i="1"/>
  <c r="BB281" i="1"/>
  <c r="BB270" i="1"/>
  <c r="BB264" i="1"/>
  <c r="BB276" i="1"/>
  <c r="BB269" i="1"/>
  <c r="BB280" i="1"/>
  <c r="BB286" i="1"/>
  <c r="BB288" i="1"/>
  <c r="BB298" i="1"/>
  <c r="BB287" i="1"/>
  <c r="BB299" i="1"/>
  <c r="BB271" i="1"/>
  <c r="BB266" i="1"/>
  <c r="BB272" i="1"/>
  <c r="BB273" i="1"/>
  <c r="BB268" i="1"/>
  <c r="BB2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<sst xmlns="http://schemas.openxmlformats.org/spreadsheetml/2006/main" count="6337" uniqueCount="1434">
  <si>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</si>
  <si>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</si>
  <si>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</si>
  <si>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</si>
  <si>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</si>
  <si>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</si>
  <si>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</si>
  <si>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</si>
  <si>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</si>
  <si>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</si>
  <si>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</si>
  <si>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</si>
  <si>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</si>
  <si>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</si>
  <si>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</si>
  <si>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</si>
  <si>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</si>
  <si>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</si>
  <si>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</si>
  <si>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</si>
  <si>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</si>
  <si>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</si>
  <si>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</si>
  <si>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</si>
  <si>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</si>
  <si>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</si>
  <si>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</si>
  <si>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</si>
  <si>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</si>
  <si>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</si>
  <si>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</si>
  <si>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</si>
  <si>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</si>
  <si>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</si>
  <si>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</si>
  <si>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</si>
  <si>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</si>
  <si>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</si>
  <si>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</si>
  <si>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</si>
  <si>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</si>
  <si>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</si>
  <si>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</si>
  <si>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</si>
  <si>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</si>
  <si>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</si>
  <si>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</si>
  <si>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</si>
  <si>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</si>
  <si>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</si>
  <si>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</si>
  <si>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</si>
  <si>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</si>
  <si>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</si>
  <si>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</si>
  <si>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</si>
  <si>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</si>
  <si>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</si>
  <si>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</si>
  <si>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</si>
  <si>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</si>
  <si>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</si>
  <si>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</si>
  <si>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</si>
  <si>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</si>
  <si>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</si>
  <si>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</si>
  <si>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</si>
  <si>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</si>
  <si>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</si>
  <si>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</si>
  <si>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</si>
  <si>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</si>
  <si>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</si>
  <si>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</si>
  <si>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</si>
  <si>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</si>
  <si>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</si>
  <si>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</si>
  <si>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</si>
  <si>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</si>
  <si>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</si>
  <si>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</si>
  <si>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</si>
  <si>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</si>
  <si>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</si>
  <si>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</si>
  <si>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</si>
  <si>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</si>
  <si>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</si>
  <si>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</si>
  <si>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</si>
  <si>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</si>
  <si>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</si>
  <si>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</si>
  <si>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</si>
  <si>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</si>
  <si>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</si>
  <si>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</si>
  <si>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</si>
  <si>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</si>
  <si>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</si>
  <si>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</si>
  <si>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</si>
  <si>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</si>
  <si>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</si>
  <si>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</si>
  <si>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</si>
  <si>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</si>
  <si>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</si>
  <si>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</si>
  <si>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</si>
  <si>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</si>
  <si>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</si>
  <si>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</si>
  <si>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</si>
  <si>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</si>
  <si>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</si>
  <si>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</si>
  <si>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</si>
  <si>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</si>
  <si>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</si>
  <si>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</si>
  <si>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</si>
  <si>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</si>
  <si>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</si>
  <si>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</si>
  <si>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</si>
  <si>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</si>
  <si>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</si>
  <si>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</si>
  <si>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</si>
  <si>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</si>
  <si>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</si>
  <si>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</si>
  <si>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</si>
  <si>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</si>
  <si>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</si>
  <si>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</si>
  <si>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</si>
  <si>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</si>
  <si>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</si>
  <si>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</si>
  <si>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</si>
  <si>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</si>
  <si>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</si>
  <si>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</si>
  <si>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</si>
  <si>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</si>
  <si>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</si>
  <si>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</si>
  <si>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</si>
  <si>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</si>
  <si>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</si>
  <si>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</si>
  <si>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</si>
  <si>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</si>
  <si>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</si>
  <si>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</si>
  <si>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</si>
  <si>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</si>
  <si>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</si>
  <si>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</si>
  <si>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</si>
  <si>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</si>
  <si>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</si>
  <si>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</si>
  <si>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</si>
  <si>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</si>
  <si>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</si>
  <si>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</si>
  <si>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</si>
  <si>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</si>
  <si>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</si>
  <si>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</si>
  <si>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</si>
  <si>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</si>
  <si>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</si>
  <si>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</si>
  <si>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</si>
  <si>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</si>
  <si>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</si>
  <si>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</si>
  <si>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</si>
  <si>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</si>
  <si>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</si>
  <si>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</si>
  <si>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</si>
  <si>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</si>
  <si>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</si>
  <si>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</si>
  <si>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</si>
  <si>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</si>
  <si>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</si>
  <si>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</si>
  <si>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</si>
  <si>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</si>
  <si>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</si>
  <si>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</si>
  <si>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</si>
  <si>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</si>
  <si>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</si>
  <si>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</si>
  <si>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</si>
  <si>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</si>
  <si>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</si>
  <si>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</si>
  <si>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</si>
  <si>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</si>
  <si>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</si>
  <si>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</si>
  <si>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</si>
  <si>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</si>
  <si>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</si>
  <si>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</si>
  <si>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</si>
  <si>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</si>
  <si>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</si>
  <si>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</si>
  <si>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</si>
  <si>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</si>
  <si>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</si>
  <si>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</si>
  <si>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</si>
  <si>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</si>
  <si>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</si>
  <si>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</si>
  <si>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</si>
  <si>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</si>
  <si>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</si>
  <si>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</si>
  <si>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</si>
  <si>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</si>
  <si>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</si>
  <si>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</si>
  <si>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</si>
  <si>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</si>
  <si>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</si>
  <si>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</si>
  <si>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</si>
  <si>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</si>
  <si>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</si>
  <si>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</si>
  <si>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</si>
  <si>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</si>
  <si>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</si>
  <si>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</si>
  <si>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</si>
  <si>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</si>
  <si>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</si>
  <si>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</si>
  <si>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</si>
  <si>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</si>
  <si>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</si>
  <si>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</si>
  <si>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</si>
  <si>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</si>
  <si>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</si>
  <si>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</si>
  <si>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</si>
  <si>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</si>
  <si>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</si>
  <si>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</si>
  <si>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</si>
  <si>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</si>
  <si>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</si>
  <si>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</si>
  <si>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</si>
  <si>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</si>
  <si>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</si>
  <si>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</si>
  <si>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</si>
  <si>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</si>
  <si>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</si>
  <si>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</si>
  <si>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</si>
  <si>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</si>
  <si>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</si>
  <si>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</si>
  <si>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</si>
  <si>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</si>
  <si>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</si>
  <si>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</si>
  <si>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</si>
  <si>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</si>
  <si>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</si>
  <si>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</si>
  <si>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</si>
  <si>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</si>
  <si>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</si>
  <si>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</si>
  <si>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</si>
  <si>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</si>
  <si>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</si>
  <si>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</si>
  <si>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</si>
  <si>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</si>
  <si>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</si>
  <si>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</si>
  <si>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</si>
  <si>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</si>
  <si>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</si>
  <si>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</si>
  <si>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</si>
  <si>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</si>
  <si>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</si>
  <si>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</si>
  <si>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</si>
  <si>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</si>
  <si>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</si>
  <si>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</si>
  <si>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</si>
  <si>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</si>
  <si>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</si>
  <si>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</si>
  <si>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</si>
  <si>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</si>
  <si>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</si>
  <si>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</si>
  <si>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</si>
  <si>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</si>
  <si>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</si>
  <si>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</si>
  <si>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</si>
  <si>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</si>
  <si>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</si>
  <si>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</si>
  <si>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</si>
  <si>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</si>
  <si>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</si>
  <si>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</si>
  <si>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</si>
  <si>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</si>
  <si>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</si>
  <si>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</si>
  <si>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</si>
  <si>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</si>
  <si>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</si>
  <si>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</si>
  <si>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</si>
  <si>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</si>
  <si>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</si>
  <si>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</si>
  <si>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</si>
  <si>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</si>
  <si>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</si>
  <si>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</si>
  <si>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</si>
  <si>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</si>
  <si>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</si>
  <si>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</si>
  <si>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</si>
  <si>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</si>
  <si>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</si>
  <si>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</si>
  <si>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</si>
  <si>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</si>
  <si>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</si>
  <si>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</si>
  <si>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</si>
  <si>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</si>
  <si>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</si>
  <si>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</si>
  <si>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</si>
  <si>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</si>
  <si>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</si>
  <si>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</si>
  <si>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</si>
  <si>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</si>
  <si>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</si>
  <si>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</si>
  <si>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</si>
  <si>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</si>
  <si>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</si>
  <si>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</si>
  <si>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</si>
  <si>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</si>
  <si>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</si>
  <si>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</si>
  <si>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</si>
  <si>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</si>
  <si>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</si>
  <si>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</si>
  <si>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</si>
  <si>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</si>
  <si>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</si>
  <si>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</si>
  <si>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</si>
  <si>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</si>
  <si>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</si>
  <si>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</si>
  <si>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</si>
  <si>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</si>
  <si>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</si>
  <si>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</si>
  <si>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</si>
  <si>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</si>
  <si>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</si>
  <si>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</si>
  <si>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</si>
  <si>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</si>
  <si>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</si>
  <si>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</si>
  <si>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</si>
  <si>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</si>
  <si>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</si>
  <si>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</si>
  <si>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</si>
  <si>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</si>
  <si>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</si>
  <si>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</si>
  <si>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</si>
  <si>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</si>
  <si>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</si>
  <si>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</si>
  <si>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</si>
  <si>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</si>
  <si>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</si>
  <si>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</si>
  <si>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</si>
  <si>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</si>
  <si>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</si>
  <si>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</si>
  <si>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</si>
  <si>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</si>
  <si>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</si>
  <si>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</si>
  <si>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</si>
  <si>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</si>
  <si>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</si>
  <si>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</si>
  <si>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</si>
  <si>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</si>
  <si>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</si>
  <si>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</si>
  <si>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</si>
  <si>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</si>
  <si>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</si>
  <si>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</si>
  <si>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</si>
  <si>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</si>
  <si>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</si>
  <si>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</si>
  <si>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</si>
  <si>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</si>
  <si>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</si>
  <si>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</si>
  <si>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</si>
  <si>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</si>
  <si>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</si>
  <si>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</si>
  <si>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</si>
  <si>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</si>
  <si>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</si>
  <si>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</si>
  <si>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</si>
  <si>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</si>
  <si>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</si>
  <si>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</si>
  <si>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</si>
  <si>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</si>
  <si>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</si>
  <si>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</si>
  <si>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</si>
  <si>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</si>
  <si>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</si>
  <si>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</si>
  <si>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</si>
  <si>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</si>
  <si>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</si>
  <si>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</si>
  <si>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</si>
  <si>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</si>
  <si>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</si>
  <si>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</si>
  <si>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</si>
  <si>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</si>
  <si>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</si>
  <si>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</si>
  <si>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</si>
  <si>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</si>
  <si>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</si>
  <si>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</si>
  <si>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</si>
  <si>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</si>
  <si>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</si>
  <si>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</si>
  <si>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</si>
  <si>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</si>
  <si>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</si>
  <si>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</si>
  <si>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</si>
  <si>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</si>
  <si>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</si>
  <si>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</si>
  <si>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</si>
  <si>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</si>
  <si>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</si>
  <si>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</si>
  <si>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</si>
  <si>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</si>
  <si>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</si>
  <si>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</si>
  <si>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</si>
  <si>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</si>
  <si>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</si>
  <si>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</si>
  <si>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</si>
  <si>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</si>
  <si>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</si>
  <si>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</si>
  <si>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</si>
  <si>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</si>
  <si>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</si>
  <si>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</si>
  <si>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</si>
  <si>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</si>
  <si>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</si>
  <si>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</si>
  <si>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</si>
  <si>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</si>
  <si>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</si>
  <si>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</si>
  <si>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</si>
  <si>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</si>
  <si>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</si>
  <si>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</si>
  <si>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</si>
  <si>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</si>
  <si>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</si>
  <si>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</si>
  <si>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</si>
  <si>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</si>
  <si>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</si>
  <si>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</si>
  <si>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</si>
  <si>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</si>
  <si>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</si>
  <si>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</si>
  <si>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</si>
  <si>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</si>
  <si>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</si>
  <si>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</si>
  <si>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</si>
  <si>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</si>
  <si>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</si>
  <si>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</si>
  <si>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</si>
  <si>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</si>
  <si>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</si>
  <si>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</si>
  <si>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</si>
  <si>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</si>
  <si>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</si>
  <si>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</si>
  <si>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</si>
  <si>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</si>
  <si>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</si>
  <si>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</si>
  <si>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</si>
  <si>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</si>
  <si>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</si>
  <si>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</si>
  <si>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</si>
  <si>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</si>
  <si>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</si>
  <si>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</si>
  <si>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</si>
  <si>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</si>
  <si>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</si>
  <si>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</si>
  <si>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</si>
  <si>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</si>
  <si>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</si>
  <si>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</si>
  <si>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</si>
  <si>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</si>
  <si>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</si>
  <si>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</si>
  <si>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</si>
  <si>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</si>
  <si>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</si>
  <si>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</si>
  <si>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</si>
  <si>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</si>
  <si>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</si>
  <si>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</si>
  <si>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</si>
  <si>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</si>
  <si>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</si>
  <si>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</si>
  <si>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</si>
  <si>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</si>
  <si>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</si>
  <si>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</si>
  <si>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</si>
  <si>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</si>
  <si>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</si>
  <si>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</si>
  <si>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</si>
  <si>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</si>
  <si>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</si>
  <si>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</si>
  <si>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</si>
  <si>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</si>
  <si>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</si>
  <si>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</si>
  <si>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</si>
  <si>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</si>
  <si>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</si>
  <si>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</si>
  <si>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</si>
  <si>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</si>
  <si>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</si>
  <si>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</si>
  <si>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</si>
  <si>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</si>
  <si>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</si>
  <si>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</si>
  <si>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</si>
  <si>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</si>
  <si>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</si>
  <si>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</si>
  <si>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</si>
  <si>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</si>
  <si>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</si>
  <si>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</si>
  <si>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</si>
  <si>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</si>
  <si>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</si>
  <si>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</si>
  <si>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</si>
  <si>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</si>
  <si>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</si>
  <si>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</si>
  <si>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</si>
  <si>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</si>
  <si>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</si>
  <si>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</si>
  <si>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</si>
  <si>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</si>
  <si>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</si>
  <si>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</si>
  <si>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</si>
  <si>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</si>
  <si>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</si>
  <si>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</si>
  <si>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</si>
  <si>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</si>
  <si>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</si>
  <si>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</si>
  <si>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</si>
  <si>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</si>
  <si>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</si>
  <si>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</si>
  <si>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</si>
  <si>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</si>
  <si>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</si>
  <si>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</si>
  <si>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</si>
  <si>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</si>
  <si>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</si>
  <si>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</si>
  <si>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</si>
  <si>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</si>
  <si>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</si>
  <si>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</si>
  <si>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</si>
  <si>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</si>
  <si>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</si>
  <si>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</si>
  <si>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</si>
  <si>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</si>
  <si>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</si>
  <si>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</si>
  <si>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</si>
  <si>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</si>
  <si>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</si>
  <si>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</si>
  <si>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</si>
  <si>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</si>
  <si>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</si>
  <si>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</si>
  <si>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</si>
  <si>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</si>
  <si>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</si>
  <si>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</si>
  <si>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</si>
  <si>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</si>
  <si>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</si>
  <si>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</si>
  <si>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</si>
  <si>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</si>
  <si>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</si>
  <si>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</si>
  <si>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</si>
  <si>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</si>
  <si>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</si>
  <si>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</si>
  <si>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</si>
  <si>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</si>
  <si>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</si>
  <si>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</si>
  <si>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</si>
  <si>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</si>
  <si>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</si>
  <si>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</si>
  <si>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</si>
  <si>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</si>
  <si>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</si>
  <si>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</si>
  <si>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</si>
  <si>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</si>
  <si>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</si>
  <si>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</si>
  <si>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</si>
  <si>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</si>
  <si>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</si>
  <si>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</si>
  <si>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</si>
  <si>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</si>
  <si>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</si>
  <si>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</si>
  <si>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</si>
  <si>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</si>
  <si>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</si>
  <si>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</si>
  <si>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</si>
  <si>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</si>
  <si>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</si>
  <si>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</si>
  <si>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</si>
  <si>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</si>
  <si>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</si>
  <si>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</si>
  <si>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</si>
  <si>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</si>
  <si>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</si>
  <si>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</si>
  <si>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</si>
  <si>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</si>
  <si>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</si>
  <si>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</si>
  <si>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</si>
  <si>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</si>
  <si>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</si>
  <si>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</si>
  <si>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</si>
  <si>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</si>
  <si>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</si>
  <si>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</si>
  <si>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</si>
  <si>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</si>
  <si>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</si>
  <si>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</si>
  <si>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</si>
  <si>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</si>
  <si>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</si>
  <si>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</si>
  <si>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</si>
  <si>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</si>
  <si>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</si>
  <si>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</si>
  <si>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</si>
  <si>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</si>
  <si>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</si>
  <si>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</si>
  <si>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</si>
  <si>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</si>
  <si>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</si>
  <si>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</si>
  <si>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</si>
  <si>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</si>
  <si>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</si>
  <si>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</si>
  <si>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</si>
  <si>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</si>
  <si>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</si>
  <si>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</si>
  <si>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</si>
  <si>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</si>
  <si>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</si>
  <si>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</si>
  <si>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</si>
  <si>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</si>
  <si>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</si>
  <si>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</si>
  <si>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</si>
  <si>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</si>
  <si>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</si>
  <si>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</si>
  <si>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</si>
  <si>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</si>
  <si>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</si>
  <si>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</si>
  <si>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</si>
  <si>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</si>
  <si>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</si>
  <si>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</si>
  <si>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</si>
  <si>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</si>
  <si>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</si>
  <si>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</si>
  <si>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</si>
  <si>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</si>
  <si>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</si>
  <si>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</si>
  <si>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</si>
  <si>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</si>
  <si>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</si>
  <si>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</si>
  <si>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</si>
  <si>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</si>
  <si>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</si>
  <si>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</si>
  <si>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</si>
  <si>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</si>
  <si>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</si>
  <si>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</si>
  <si>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</si>
  <si>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</si>
  <si>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</si>
  <si>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</si>
  <si>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</si>
  <si>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</si>
  <si>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</si>
  <si>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</si>
  <si>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</si>
  <si>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</si>
  <si>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</si>
  <si>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</si>
  <si>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</si>
  <si>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</si>
  <si>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</si>
  <si>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</si>
  <si>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</si>
  <si>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</si>
  <si>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</si>
  <si>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</si>
  <si>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</si>
  <si>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</si>
  <si>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</si>
  <si>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</si>
  <si>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</si>
  <si>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</si>
  <si>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</si>
  <si>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</si>
  <si>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</si>
  <si>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</si>
  <si>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</si>
  <si>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</si>
  <si>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</si>
  <si>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</si>
  <si>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</si>
  <si>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</si>
  <si>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</si>
  <si>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</si>
  <si>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</si>
  <si>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</si>
  <si>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</si>
  <si>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</si>
  <si>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</si>
  <si>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</si>
  <si>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</si>
  <si>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</si>
  <si>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</si>
  <si>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</si>
  <si>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</si>
  <si>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</si>
  <si>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</si>
  <si>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</si>
  <si>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</si>
  <si>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</si>
  <si>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</si>
  <si>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</si>
  <si>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</si>
  <si>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</si>
  <si>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</si>
  <si>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</si>
  <si>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</si>
  <si>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200211,1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</si>
  <si>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</si>
  <si>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</si>
  <si>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</si>
  <si>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</si>
  <si>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</si>
  <si>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</si>
  <si>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</si>
  <si>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</si>
  <si>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</si>
  <si>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</si>
  <si>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</si>
  <si>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</si>
  <si>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</si>
  <si>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</si>
  <si>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</si>
  <si>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</si>
  <si>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</si>
  <si>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化解</t>
  </si>
  <si>
    <t>204203,0.05</t>
  </si>
  <si>
    <t>受到伤害时有概率使本次伤害无效</t>
  </si>
  <si>
    <t>冲刺</t>
  </si>
  <si>
    <t>120503,2</t>
  </si>
  <si>
    <t>使用冲锋技能移动距离提升20%</t>
  </si>
  <si>
    <t>神农</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</si>
  <si>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</si>
  <si>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</si>
  <si>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</si>
  <si>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</si>
  <si>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</si>
  <si>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</si>
  <si>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</si>
  <si>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</si>
  <si>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</si>
  <si>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</si>
  <si>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</si>
  <si>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</si>
  <si>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</si>
  <si>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</si>
  <si>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</si>
  <si>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</si>
  <si>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</si>
  <si>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</si>
  <si>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</si>
  <si>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</si>
  <si>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</si>
  <si>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</si>
  <si>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</si>
  <si>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</si>
  <si>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</si>
  <si>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</si>
  <si>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</si>
  <si>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</si>
  <si>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</si>
  <si>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</si>
  <si>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</si>
  <si>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</si>
  <si>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</si>
  <si>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</si>
  <si>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</si>
  <si>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</si>
  <si>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</si>
  <si>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</si>
  <si>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</si>
  <si>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</si>
  <si>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</si>
  <si>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</si>
  <si>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</si>
  <si>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</si>
  <si>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</si>
  <si>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</si>
  <si>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</si>
  <si>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</si>
  <si>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</si>
  <si>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</si>
  <si>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</si>
  <si>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</si>
  <si>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</si>
  <si>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</si>
  <si>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</si>
  <si>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</si>
  <si>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</si>
  <si>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</si>
  <si>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</si>
  <si>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</si>
  <si>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</si>
  <si>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</si>
  <si>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</si>
  <si>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</si>
  <si>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</si>
  <si>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</si>
  <si>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</si>
  <si>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</si>
  <si>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</si>
  <si>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</si>
  <si>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</si>
  <si>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</si>
  <si>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</si>
  <si>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</si>
  <si>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</si>
  <si>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</si>
  <si>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</si>
  <si>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</si>
  <si>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</si>
  <si>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</si>
  <si>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</si>
  <si>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</si>
  <si>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</si>
  <si>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</si>
  <si>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</si>
  <si>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</si>
  <si>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</si>
  <si>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</si>
  <si>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</si>
  <si>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</si>
  <si>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</si>
  <si>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</si>
  <si>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</si>
  <si>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</si>
  <si>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</si>
  <si>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</si>
  <si>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</si>
  <si>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</si>
  <si>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</si>
  <si>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</si>
  <si>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</si>
  <si>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</si>
  <si>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</si>
  <si>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</si>
  <si>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</si>
  <si>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</si>
  <si>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</si>
  <si>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</si>
  <si>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</si>
  <si>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</si>
  <si>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</si>
  <si>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</si>
  <si>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</si>
  <si>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</si>
  <si>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</si>
  <si>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</si>
  <si>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</si>
  <si>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</si>
  <si>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</si>
  <si>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</si>
  <si>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</si>
  <si>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</si>
  <si>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</si>
  <si>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</si>
  <si>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</si>
  <si>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</si>
  <si>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</si>
  <si>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</si>
  <si>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</si>
  <si>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</si>
  <si>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</si>
  <si>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</si>
  <si>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</si>
  <si>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</si>
  <si>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</si>
  <si>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</si>
  <si>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</si>
  <si>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</si>
  <si>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</si>
  <si>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</si>
  <si>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</si>
  <si>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</si>
  <si>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</si>
  <si>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</si>
  <si>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</si>
  <si>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</si>
  <si>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</si>
  <si>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</si>
  <si>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</si>
  <si>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</si>
  <si>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</si>
  <si>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</si>
  <si>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</si>
  <si>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</si>
  <si>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</si>
  <si>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</si>
  <si>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</si>
  <si>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</si>
  <si>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</si>
  <si>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</si>
  <si>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</si>
  <si>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</si>
  <si>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</si>
  <si>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</si>
  <si>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</si>
  <si>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</si>
  <si>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</si>
  <si>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</si>
  <si>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</si>
  <si>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</si>
  <si>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</si>
  <si>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</si>
  <si>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</si>
  <si>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</si>
  <si>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</si>
  <si>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</si>
  <si>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</si>
  <si>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</si>
  <si>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</si>
  <si>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</si>
  <si>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</si>
  <si>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</si>
  <si>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</si>
  <si>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</si>
  <si>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</si>
  <si>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</si>
  <si>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</si>
  <si>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</si>
  <si>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</si>
  <si>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</si>
  <si>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</si>
  <si>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</si>
  <si>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</si>
  <si>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</si>
  <si>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</si>
  <si>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</si>
  <si>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</si>
  <si>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</si>
  <si>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</si>
  <si>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</si>
  <si>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</si>
  <si>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</si>
  <si>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</si>
  <si>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</si>
  <si>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</si>
  <si>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</si>
  <si>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</si>
  <si>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</si>
  <si>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</si>
  <si>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</si>
  <si>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</si>
  <si>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</si>
  <si>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</si>
  <si>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</si>
  <si>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</si>
  <si>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</si>
  <si>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</si>
  <si>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</si>
  <si>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</si>
  <si>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</si>
  <si>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</si>
  <si>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</si>
  <si>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</si>
  <si>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</si>
  <si>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</si>
  <si>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</si>
  <si>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</si>
  <si>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</si>
  <si>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</si>
  <si>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</si>
  <si>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</si>
  <si>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</si>
  <si>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</si>
  <si>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</si>
  <si>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</si>
  <si>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</si>
  <si>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</si>
  <si>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</si>
  <si>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</si>
  <si>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</si>
  <si>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</si>
  <si>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</si>
  <si>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</si>
  <si>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</si>
  <si>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</si>
  <si>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</si>
  <si>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</si>
  <si>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</si>
  <si>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</si>
  <si>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</si>
  <si>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</si>
  <si>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</si>
  <si>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</si>
  <si>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</si>
  <si>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</si>
  <si>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</si>
  <si>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</si>
  <si>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</si>
  <si>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</si>
  <si>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</si>
  <si>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</si>
  <si>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</si>
  <si>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</si>
  <si>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</si>
  <si>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</si>
  <si>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</si>
  <si>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</si>
  <si>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</si>
  <si>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</si>
  <si>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</si>
  <si>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</si>
  <si>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</si>
  <si>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</si>
  <si>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</si>
  <si>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</si>
  <si>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</si>
  <si>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</si>
  <si>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</si>
  <si>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</si>
  <si>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</si>
  <si>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</si>
  <si>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</si>
  <si>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</si>
  <si>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</si>
  <si>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</si>
  <si>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</si>
  <si>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</si>
  <si>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</si>
  <si>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</si>
  <si>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</si>
  <si>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</si>
  <si>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</si>
  <si>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</si>
  <si>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</si>
  <si>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</si>
  <si>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</si>
  <si>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</si>
  <si>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</si>
  <si>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</si>
  <si>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</si>
  <si>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</si>
  <si>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</si>
  <si>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</si>
  <si>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</si>
  <si>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</si>
  <si>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</si>
  <si>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</si>
  <si>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</si>
  <si>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</si>
  <si>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</si>
  <si>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</si>
  <si>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</si>
  <si>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</si>
  <si>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</si>
  <si>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</si>
  <si>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</si>
  <si>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</si>
  <si>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</si>
  <si>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</si>
  <si>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</si>
  <si>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</si>
  <si>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</si>
  <si>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</si>
  <si>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</si>
  <si>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</si>
  <si>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</si>
  <si>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</si>
  <si>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</si>
  <si>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</si>
  <si>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</si>
  <si>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</si>
  <si>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</si>
  <si>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</si>
  <si>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</si>
  <si>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</si>
  <si>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</si>
  <si>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</si>
  <si>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</si>
  <si>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</si>
  <si>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</si>
  <si>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</si>
  <si>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</si>
  <si>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</si>
  <si>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</si>
  <si>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</si>
  <si>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</si>
  <si>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</si>
  <si>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</si>
  <si>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</si>
  <si>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</si>
  <si>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</si>
  <si>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</si>
  <si>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</si>
  <si>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</si>
  <si>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</si>
  <si>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</si>
  <si>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</si>
  <si>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</si>
  <si>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</si>
  <si>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</si>
  <si>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</si>
  <si>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</si>
  <si>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</si>
  <si>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</si>
  <si>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</si>
  <si>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</si>
  <si>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</si>
  <si>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</si>
  <si>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</si>
  <si>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</si>
  <si>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</si>
  <si>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</si>
  <si>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</si>
  <si>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</si>
  <si>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</si>
  <si>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</si>
  <si>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</si>
  <si>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</si>
  <si>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</si>
  <si>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</si>
  <si>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</si>
  <si>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</si>
  <si>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</si>
  <si>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</si>
  <si>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</si>
  <si>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</si>
  <si>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</si>
  <si>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</si>
  <si>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</si>
  <si>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</si>
  <si>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</si>
  <si>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</si>
  <si>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</si>
  <si>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</si>
  <si>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</si>
  <si>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</si>
  <si>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</si>
  <si>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</si>
  <si>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</si>
  <si>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</si>
  <si>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</si>
  <si>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</si>
  <si>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</si>
  <si>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</si>
  <si>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</si>
  <si>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</si>
  <si>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</si>
  <si>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</si>
  <si>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</si>
  <si>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</si>
  <si>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</si>
  <si>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</si>
  <si>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</si>
  <si>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</si>
  <si>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</si>
  <si>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</si>
  <si>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</si>
  <si>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</si>
  <si>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</si>
  <si>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</si>
  <si>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</si>
  <si>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</si>
  <si>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</si>
  <si>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</si>
  <si>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</si>
  <si>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</si>
  <si>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</si>
  <si>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</si>
  <si>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</si>
  <si>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</si>
  <si>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</si>
  <si>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</si>
  <si>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</si>
  <si>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</si>
  <si>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</si>
  <si>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</si>
  <si>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</si>
  <si>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</si>
  <si>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</si>
  <si>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</si>
  <si>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</si>
  <si>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</si>
  <si>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</si>
  <si>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</si>
  <si>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</si>
  <si>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</si>
  <si>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</si>
  <si>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</si>
  <si>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</si>
  <si>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</si>
  <si>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</si>
  <si>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</si>
  <si>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</si>
  <si>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</si>
  <si>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</si>
  <si>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</si>
  <si>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</si>
  <si>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</si>
  <si>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</si>
  <si>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</si>
  <si>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</si>
  <si>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</si>
  <si>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</si>
  <si>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</si>
  <si>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</si>
  <si>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</si>
  <si>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</si>
  <si>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</si>
  <si>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</si>
  <si>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</si>
  <si>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</si>
  <si>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</si>
  <si>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</si>
  <si>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</si>
  <si>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</si>
  <si>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</si>
  <si>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</si>
  <si>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</si>
  <si>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</si>
  <si>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</si>
  <si>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</si>
  <si>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</si>
  <si>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</si>
  <si>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</si>
  <si>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</si>
  <si>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</si>
  <si>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</si>
  <si>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</si>
  <si>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</si>
  <si>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</si>
  <si>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</si>
  <si>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</si>
  <si>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</si>
  <si>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</si>
  <si>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</si>
  <si>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</si>
  <si>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</si>
  <si>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</si>
  <si>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</si>
  <si>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</si>
  <si>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</si>
  <si>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</si>
  <si>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</si>
  <si>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</si>
  <si>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</si>
  <si>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</si>
  <si>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</si>
  <si>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</si>
  <si>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</si>
  <si>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</si>
  <si>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</si>
  <si>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</si>
  <si>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</si>
  <si>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</si>
  <si>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</si>
  <si>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</si>
  <si>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</si>
  <si>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</si>
  <si>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</si>
  <si>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</si>
  <si>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释放技能时有概率造成额外伤害</t>
    <phoneticPr fontId="41" type="noConversion"/>
  </si>
  <si>
    <t>204303,0.15</t>
    <phoneticPr fontId="41" type="noConversion"/>
  </si>
  <si>
    <t>恢复生命效果额外效果额外提升15%</t>
    <phoneticPr fontId="41" type="noConversion"/>
  </si>
  <si>
    <t>驭剑士:职业专精</t>
    <phoneticPr fontId="41" type="noConversion"/>
  </si>
  <si>
    <t>元素引力波</t>
    <phoneticPr fontId="41" type="noConversion"/>
  </si>
  <si>
    <t>以眼还眼</t>
    <phoneticPr fontId="41" type="noConversion"/>
  </si>
  <si>
    <t>绝佳反击</t>
    <phoneticPr fontId="41" type="noConversion"/>
  </si>
  <si>
    <t>受到攻击有20%概率对目标造成2秒眩晕,此效果10秒触发一次</t>
    <phoneticPr fontId="41" type="noConversion"/>
  </si>
  <si>
    <t>每次闪避目标攻击将对目标造成100%攻击伤害</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</si>
</sst>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30417798394724"/>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theme="0" tint="-0.34998626667073579"/>
      <name val="宋体"/>
      <family val="3"/>
      <charset val="134"/>
    </font>
    <font>
      <sz val="10"/>
      <color theme="0" tint="-0.34998626667073579"/>
      <name val="Helvetica Neue"/>
      <family val="2"/>
      <scheme val="minor"/>
    </font>
    <font>
      <sz val="11"/>
      <color theme="1"/>
      <name val="Helvetica Neue"/>
      <family val="2"/>
      <scheme val="minor"/>
    </font>
    <font>
      <sz val="11"/>
      <name val="宋体"/>
      <family val="3"/>
      <charset val="134"/>
    </font>
    <font>
      <b/>
      <sz val="18"/>
      <color theme="3"/>
      <name val="Helvetica Neue"/>
      <family val="2"/>
      <scheme val="major"/>
    </font>
    <font>
      <sz val="11"/>
      <color indexed="8"/>
      <name val="Helvetica Neue"/>
      <family val="2"/>
      <scheme val="minor"/>
    </font>
    <font>
      <b/>
      <sz val="11"/>
      <color theme="3"/>
      <name val="Helvetica Neue"/>
      <family val="2"/>
      <scheme val="minor"/>
    </font>
    <font>
      <sz val="11"/>
      <color indexed="8"/>
      <name val="宋体"/>
      <family val="3"/>
      <charset val="134"/>
    </font>
    <font>
      <sz val="11"/>
      <color rgb="FF9C0006"/>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32706686605426"/>
        <bgColor indexed="64"/>
      </patternFill>
    </fill>
    <fill>
      <patternFill patternType="solid">
        <fgColor theme="0" tint="-0.14929654835657827"/>
        <bgColor indexed="64"/>
      </patternFill>
    </fill>
    <fill>
      <patternFill patternType="solid">
        <fgColor theme="0" tint="-0.14969328897976622"/>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79934080019531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8" tint="0.7993408001953185"/>
        <bgColor indexed="64"/>
      </patternFill>
    </fill>
    <fill>
      <patternFill patternType="solid">
        <fgColor theme="4" tint="0.59999389629810485"/>
        <bgColor indexed="64"/>
      </patternFill>
    </fill>
    <fill>
      <patternFill patternType="solid">
        <fgColor rgb="FFFFC7CE"/>
        <bgColor indexed="64"/>
      </patternFill>
    </fill>
    <fill>
      <patternFill patternType="solid">
        <fgColor rgb="FFFFEB9C"/>
        <bgColor indexed="64"/>
      </patternFill>
    </fill>
    <fill>
      <patternFill patternType="solid">
        <fgColor theme="4" tint="0.39927365947447124"/>
        <bgColor indexed="64"/>
      </patternFill>
    </fill>
    <fill>
      <patternFill patternType="solid">
        <fgColor theme="4" tint="0.39930417798394724"/>
        <bgColor indexed="64"/>
      </patternFill>
    </fill>
    <fill>
      <patternFill patternType="solid">
        <fgColor theme="5" tint="0.39927365947447124"/>
        <bgColor indexed="64"/>
      </patternFill>
    </fill>
    <fill>
      <patternFill patternType="solid">
        <fgColor theme="5" tint="0.39930417798394724"/>
        <bgColor indexed="64"/>
      </patternFill>
    </fill>
    <fill>
      <patternFill patternType="solid">
        <fgColor theme="6" tint="0.39927365947447124"/>
        <bgColor indexed="64"/>
      </patternFill>
    </fill>
    <fill>
      <patternFill patternType="solid">
        <fgColor theme="6" tint="0.39930417798394724"/>
        <bgColor indexed="64"/>
      </patternFill>
    </fill>
    <fill>
      <patternFill patternType="solid">
        <fgColor theme="7" tint="0.39927365947447124"/>
        <bgColor indexed="64"/>
      </patternFill>
    </fill>
    <fill>
      <patternFill patternType="solid">
        <fgColor theme="7" tint="0.39930417798394724"/>
        <bgColor indexed="64"/>
      </patternFill>
    </fill>
    <fill>
      <patternFill patternType="solid">
        <fgColor theme="8" tint="0.39927365947447124"/>
        <bgColor indexed="64"/>
      </patternFill>
    </fill>
    <fill>
      <patternFill patternType="solid">
        <fgColor theme="8" tint="0.39930417798394724"/>
        <bgColor indexed="64"/>
      </patternFill>
    </fill>
    <fill>
      <patternFill patternType="solid">
        <fgColor theme="9" tint="0.39927365947447124"/>
        <bgColor indexed="64"/>
      </patternFill>
    </fill>
    <fill>
      <patternFill patternType="solid">
        <fgColor theme="9" tint="0.39930417798394724"/>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7030A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31" fillId="0" borderId="0"/>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31"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2" fillId="2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9" fillId="0" borderId="0" applyNumberFormat="0" applyFill="0" applyBorder="0" applyProtection="0"/>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9" fillId="0" borderId="0" applyNumberFormat="0" applyFill="0" applyBorder="0" applyProtection="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29" fillId="0" borderId="0" applyNumberFormat="0" applyFill="0" applyBorder="0" applyProtection="0"/>
    <xf numFmtId="0" fontId="25"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9" fillId="0" borderId="0" applyNumberFormat="0" applyFill="0" applyBorder="0" applyProtection="0"/>
    <xf numFmtId="0" fontId="24" fillId="0" borderId="0">
      <alignment vertical="center"/>
    </xf>
    <xf numFmtId="0" fontId="24" fillId="0" borderId="0"/>
    <xf numFmtId="0" fontId="24" fillId="0" borderId="0"/>
    <xf numFmtId="0" fontId="24" fillId="0" borderId="0">
      <alignment vertical="center"/>
    </xf>
    <xf numFmtId="0" fontId="24" fillId="0" borderId="0"/>
    <xf numFmtId="0" fontId="24" fillId="0" borderId="0">
      <alignment vertical="center"/>
    </xf>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xf numFmtId="0" fontId="24" fillId="0" borderId="0"/>
    <xf numFmtId="0" fontId="24" fillId="0" borderId="0"/>
    <xf numFmtId="0" fontId="24" fillId="0" borderId="0"/>
    <xf numFmtId="0" fontId="24" fillId="0" borderId="0"/>
    <xf numFmtId="0" fontId="24"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xf numFmtId="0" fontId="29" fillId="0" borderId="0" applyNumberFormat="0" applyFill="0" applyBorder="0" applyProtection="0"/>
    <xf numFmtId="0" fontId="24" fillId="0" borderId="0"/>
    <xf numFmtId="0" fontId="24" fillId="0" borderId="0"/>
    <xf numFmtId="0" fontId="24" fillId="0" borderId="0"/>
    <xf numFmtId="0" fontId="29"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9" fillId="0" borderId="0" applyNumberFormat="0" applyFill="0" applyBorder="0" applyProtection="0"/>
    <xf numFmtId="0" fontId="24" fillId="0" borderId="0"/>
    <xf numFmtId="0" fontId="29" fillId="0" borderId="0" applyNumberFormat="0" applyFill="0" applyBorder="0" applyProtection="0"/>
    <xf numFmtId="0" fontId="34" fillId="0" borderId="0" applyNumberFormat="0" applyFill="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cellStyleXfs>
  <cellXfs count="125">
    <xf numFmtId="0" fontId="0" fillId="0" borderId="0" xfId="0"/>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6" borderId="4"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8" fillId="6" borderId="6" xfId="0" applyFont="1" applyFill="1" applyBorder="1" applyAlignment="1">
      <alignment horizontal="center" vertical="center"/>
    </xf>
    <xf numFmtId="0" fontId="8" fillId="6" borderId="5" xfId="0" applyFont="1" applyFill="1" applyBorder="1" applyAlignment="1">
      <alignment horizontal="center" vertical="center"/>
    </xf>
    <xf numFmtId="49" fontId="2" fillId="4" borderId="2"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xf>
    <xf numFmtId="0" fontId="11" fillId="0" borderId="0" xfId="0" applyFont="1" applyAlignment="1">
      <alignment horizontal="center" vertical="center"/>
    </xf>
    <xf numFmtId="0" fontId="12" fillId="5" borderId="3" xfId="0" applyNumberFormat="1" applyFont="1" applyFill="1" applyBorder="1" applyAlignment="1">
      <alignment horizontal="center" vertical="center"/>
    </xf>
    <xf numFmtId="0" fontId="0" fillId="0" borderId="0" xfId="0" applyAlignment="1">
      <alignment horizontal="center" vertical="center"/>
    </xf>
    <xf numFmtId="49" fontId="13" fillId="4"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6"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6" borderId="0"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49" fontId="4" fillId="5"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6" borderId="4" xfId="0" applyFont="1" applyFill="1" applyBorder="1" applyAlignment="1">
      <alignment horizontal="left" vertical="center"/>
    </xf>
    <xf numFmtId="49" fontId="6" fillId="5"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6" borderId="4" xfId="0" applyFont="1" applyFill="1" applyBorder="1" applyAlignment="1">
      <alignment horizontal="left" vertical="center"/>
    </xf>
    <xf numFmtId="49" fontId="12" fillId="5" borderId="3" xfId="0" applyNumberFormat="1" applyFont="1" applyFill="1" applyBorder="1" applyAlignment="1">
      <alignment horizontal="center" vertical="center"/>
    </xf>
    <xf numFmtId="49" fontId="15" fillId="4" borderId="1"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8" fillId="6" borderId="7" xfId="0" applyNumberFormat="1" applyFont="1" applyFill="1" applyBorder="1" applyAlignment="1">
      <alignment horizontal="center" vertical="center"/>
    </xf>
    <xf numFmtId="0" fontId="8" fillId="6" borderId="4" xfId="0" applyFont="1" applyFill="1" applyBorder="1" applyAlignment="1">
      <alignment vertical="center"/>
    </xf>
    <xf numFmtId="0" fontId="8" fillId="2" borderId="5"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3" xfId="0" applyNumberFormat="1" applyFont="1" applyFill="1" applyBorder="1" applyAlignment="1">
      <alignment horizontal="left" vertical="center"/>
    </xf>
    <xf numFmtId="0" fontId="5" fillId="6" borderId="6" xfId="0" applyFont="1" applyFill="1" applyBorder="1" applyAlignment="1">
      <alignment horizontal="center" vertical="center"/>
    </xf>
    <xf numFmtId="49" fontId="16" fillId="6" borderId="4" xfId="0" applyNumberFormat="1" applyFont="1" applyFill="1" applyBorder="1" applyAlignment="1">
      <alignment horizontal="center" vertical="center"/>
    </xf>
    <xf numFmtId="49" fontId="9" fillId="5" borderId="3" xfId="0" applyNumberFormat="1" applyFont="1" applyFill="1" applyBorder="1" applyAlignment="1">
      <alignment horizontal="left" vertical="center"/>
    </xf>
    <xf numFmtId="0" fontId="6" fillId="5" borderId="3" xfId="0" applyNumberFormat="1" applyFont="1" applyFill="1" applyBorder="1" applyAlignment="1">
      <alignment horizontal="left" vertical="center"/>
    </xf>
    <xf numFmtId="0" fontId="2" fillId="5"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5" borderId="3" xfId="0" applyNumberFormat="1" applyFont="1" applyFill="1" applyBorder="1" applyAlignment="1">
      <alignment horizontal="left" vertical="center"/>
    </xf>
    <xf numFmtId="0" fontId="9" fillId="5" borderId="3" xfId="0" applyNumberFormat="1" applyFont="1" applyFill="1" applyBorder="1" applyAlignment="1">
      <alignment horizontal="left" vertical="center"/>
    </xf>
    <xf numFmtId="0" fontId="17" fillId="6"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5"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9" fillId="2" borderId="3" xfId="0" applyNumberFormat="1" applyFont="1" applyFill="1" applyBorder="1" applyAlignment="1">
      <alignment horizontal="center" vertical="center"/>
    </xf>
    <xf numFmtId="0" fontId="20" fillId="6" borderId="4" xfId="0" applyFont="1" applyFill="1" applyBorder="1" applyAlignment="1">
      <alignment horizontal="center" vertical="center"/>
    </xf>
    <xf numFmtId="0" fontId="20" fillId="2" borderId="4" xfId="0"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20" fillId="8" borderId="4" xfId="0" applyFont="1" applyFill="1" applyBorder="1" applyAlignment="1">
      <alignment horizontal="center" vertical="center"/>
    </xf>
    <xf numFmtId="49" fontId="6"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49" fontId="12" fillId="5"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21" fillId="0" borderId="0" xfId="0" applyFont="1" applyAlignment="1">
      <alignment horizontal="center" vertical="center"/>
    </xf>
    <xf numFmtId="0" fontId="22" fillId="5" borderId="3" xfId="0" applyNumberFormat="1" applyFont="1" applyFill="1" applyBorder="1" applyAlignment="1">
      <alignment horizontal="center" vertical="center"/>
    </xf>
    <xf numFmtId="49" fontId="23" fillId="6" borderId="8" xfId="0" applyNumberFormat="1" applyFont="1" applyFill="1" applyBorder="1" applyAlignment="1">
      <alignment horizontal="center" vertical="center"/>
    </xf>
    <xf numFmtId="0" fontId="23"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5" xfId="0" applyNumberFormat="1" applyFont="1" applyFill="1" applyBorder="1" applyAlignment="1">
      <alignment horizontal="center" vertical="center"/>
    </xf>
    <xf numFmtId="0" fontId="23" fillId="6" borderId="6" xfId="0" applyFont="1" applyFill="1" applyBorder="1" applyAlignment="1">
      <alignment horizontal="center" vertical="center"/>
    </xf>
    <xf numFmtId="0" fontId="23" fillId="6" borderId="4" xfId="0" applyNumberFormat="1" applyFont="1" applyFill="1" applyBorder="1" applyAlignment="1">
      <alignment horizontal="center" vertical="center"/>
    </xf>
    <xf numFmtId="0" fontId="23" fillId="6"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23" fillId="6" borderId="4" xfId="0" applyNumberFormat="1"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vertical="center"/>
    </xf>
    <xf numFmtId="49" fontId="22" fillId="5"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0" fontId="23" fillId="6" borderId="4" xfId="0" applyFont="1" applyFill="1" applyBorder="1" applyAlignment="1">
      <alignment horizontal="left" vertical="center"/>
    </xf>
    <xf numFmtId="0" fontId="5" fillId="2"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5"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5" borderId="3" xfId="0" quotePrefix="1" applyNumberFormat="1" applyFont="1" applyFill="1" applyBorder="1" applyAlignment="1">
      <alignment horizontal="center" vertical="center"/>
    </xf>
    <xf numFmtId="0" fontId="9"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left" vertical="center"/>
    </xf>
    <xf numFmtId="0" fontId="4" fillId="2" borderId="3" xfId="0" quotePrefix="1" applyNumberFormat="1" applyFont="1" applyFill="1" applyBorder="1" applyAlignment="1">
      <alignment horizontal="center" vertical="center"/>
    </xf>
    <xf numFmtId="3" fontId="5" fillId="6" borderId="4" xfId="0" quotePrefix="1" applyNumberFormat="1" applyFont="1" applyFill="1" applyBorder="1" applyAlignment="1">
      <alignment horizontal="center" vertical="center"/>
    </xf>
    <xf numFmtId="0" fontId="5" fillId="6"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17" fillId="6" borderId="4" xfId="0" quotePrefix="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left" vertical="center"/>
    </xf>
    <xf numFmtId="0" fontId="17" fillId="2" borderId="4" xfId="0" applyFont="1" applyFill="1" applyBorder="1" applyAlignment="1">
      <alignment horizontal="center" vertical="center"/>
    </xf>
    <xf numFmtId="0" fontId="4" fillId="43" borderId="3" xfId="0" applyNumberFormat="1" applyFont="1" applyFill="1" applyBorder="1" applyAlignment="1">
      <alignment horizontal="center" vertical="center"/>
    </xf>
    <xf numFmtId="49" fontId="2" fillId="43" borderId="3" xfId="0" applyNumberFormat="1" applyFont="1" applyFill="1" applyBorder="1" applyAlignment="1">
      <alignment horizontal="center" vertical="center"/>
    </xf>
    <xf numFmtId="0" fontId="2" fillId="43" borderId="3" xfId="0" applyNumberFormat="1" applyFont="1" applyFill="1" applyBorder="1" applyAlignment="1">
      <alignment horizontal="center" vertical="center"/>
    </xf>
    <xf numFmtId="0" fontId="2" fillId="43" borderId="3" xfId="0" applyNumberFormat="1" applyFont="1" applyFill="1" applyBorder="1" applyAlignment="1">
      <alignment horizontal="left" vertical="center"/>
    </xf>
    <xf numFmtId="0" fontId="18" fillId="43" borderId="0" xfId="0" applyFont="1" applyFill="1"/>
    <xf numFmtId="0" fontId="17" fillId="43"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85"/>
  <sheetViews>
    <sheetView showGridLines="0" tabSelected="1" workbookViewId="0">
      <pane xSplit="4" ySplit="5" topLeftCell="AY575" activePane="bottomRight" state="frozen"/>
      <selection pane="topRight"/>
      <selection pane="bottomLeft"/>
      <selection pane="bottomRight" activeCell="C580" sqref="C580"/>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105"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105"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105"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105"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105"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105"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6"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6"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6"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6"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6"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6"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1429</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7"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7"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6"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6"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6"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7"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7"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7"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7"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7"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7"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6"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6"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6"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6"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6"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6"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108"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108" t="s">
        <v>595</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108"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108"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108"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108"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7"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7"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7"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7"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7"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7"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68"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68"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68"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7">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68"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68"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68"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7"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7"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7"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7"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7"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7"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1">
        <v>0</v>
      </c>
      <c r="BJ568" s="6">
        <v>1</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1">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69" t="s">
        <v>647</v>
      </c>
      <c r="BC570" s="65">
        <v>0</v>
      </c>
      <c r="BD570" s="65">
        <v>0</v>
      </c>
      <c r="BE570" s="65">
        <v>0</v>
      </c>
      <c r="BF570" s="65">
        <v>0</v>
      </c>
      <c r="BG570" s="65">
        <v>0</v>
      </c>
      <c r="BH570" s="65">
        <v>0</v>
      </c>
      <c r="BI570" s="72">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1">
        <v>0</v>
      </c>
      <c r="BJ571" s="6">
        <v>1</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69" t="s">
        <v>652</v>
      </c>
      <c r="BC572" s="65">
        <v>0</v>
      </c>
      <c r="BD572" s="65">
        <v>0</v>
      </c>
      <c r="BE572" s="65">
        <v>0</v>
      </c>
      <c r="BF572" s="65">
        <v>0</v>
      </c>
      <c r="BG572" s="65">
        <v>0</v>
      </c>
      <c r="BH572" s="65">
        <v>0</v>
      </c>
      <c r="BI572" s="72">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1">
        <v>0</v>
      </c>
      <c r="BJ573" s="6">
        <v>0</v>
      </c>
    </row>
    <row r="574" spans="2:62" s="63" customFormat="1" ht="20.100000000000001" customHeight="1">
      <c r="C574" s="115">
        <v>62000007</v>
      </c>
      <c r="D574" s="116" t="s">
        <v>253</v>
      </c>
      <c r="E574" s="115">
        <v>1</v>
      </c>
      <c r="F574" s="115">
        <v>10041</v>
      </c>
      <c r="G574" s="115">
        <v>0</v>
      </c>
      <c r="H574" s="115">
        <v>0</v>
      </c>
      <c r="I574" s="115">
        <v>1</v>
      </c>
      <c r="J574" s="115">
        <v>0</v>
      </c>
      <c r="K574" s="115">
        <v>0</v>
      </c>
      <c r="L574" s="115">
        <v>0</v>
      </c>
      <c r="M574" s="115">
        <v>0</v>
      </c>
      <c r="N574" s="115">
        <v>2</v>
      </c>
      <c r="O574" s="115">
        <v>1</v>
      </c>
      <c r="P574" s="115">
        <v>0.2</v>
      </c>
      <c r="Q574" s="115">
        <v>0</v>
      </c>
      <c r="R574" s="115">
        <v>0</v>
      </c>
      <c r="S574" s="115">
        <v>0</v>
      </c>
      <c r="T574" s="115">
        <v>1</v>
      </c>
      <c r="U574" s="115">
        <v>2</v>
      </c>
      <c r="V574" s="115">
        <v>0</v>
      </c>
      <c r="W574" s="115">
        <v>0</v>
      </c>
      <c r="X574" s="115">
        <v>0</v>
      </c>
      <c r="Y574" s="115">
        <v>0</v>
      </c>
      <c r="Z574" s="115">
        <v>0</v>
      </c>
      <c r="AA574" s="115">
        <v>0</v>
      </c>
      <c r="AB574" s="115">
        <v>1</v>
      </c>
      <c r="AC574" s="115">
        <v>0</v>
      </c>
      <c r="AD574" s="115">
        <v>1</v>
      </c>
      <c r="AE574" s="115">
        <v>0</v>
      </c>
      <c r="AF574" s="115">
        <v>0</v>
      </c>
      <c r="AG574" s="115">
        <v>2</v>
      </c>
      <c r="AH574" s="115">
        <v>0</v>
      </c>
      <c r="AI574" s="115">
        <v>0</v>
      </c>
      <c r="AJ574" s="115">
        <v>0</v>
      </c>
      <c r="AK574" s="115">
        <v>0</v>
      </c>
      <c r="AL574" s="115">
        <v>0</v>
      </c>
      <c r="AM574" s="115">
        <v>0</v>
      </c>
      <c r="AN574" s="115">
        <v>0</v>
      </c>
      <c r="AO574" s="115">
        <v>1000</v>
      </c>
      <c r="AP574" s="115">
        <v>0</v>
      </c>
      <c r="AQ574" s="115">
        <v>0</v>
      </c>
      <c r="AR574" s="115">
        <v>92000005</v>
      </c>
      <c r="AS574" s="115" t="s">
        <v>143</v>
      </c>
      <c r="AT574" s="116" t="s">
        <v>144</v>
      </c>
      <c r="AU574" s="115" t="s">
        <v>617</v>
      </c>
      <c r="AV574" s="115">
        <v>0</v>
      </c>
      <c r="AW574" s="115">
        <v>40000003</v>
      </c>
      <c r="AX574" s="116" t="s">
        <v>145</v>
      </c>
      <c r="AY574" s="115" t="s">
        <v>143</v>
      </c>
      <c r="AZ574" s="115">
        <v>0</v>
      </c>
      <c r="BA574" s="115">
        <v>0</v>
      </c>
      <c r="BB574" s="117" t="s">
        <v>656</v>
      </c>
      <c r="BC574" s="115">
        <v>0</v>
      </c>
      <c r="BD574" s="115">
        <v>0</v>
      </c>
      <c r="BE574" s="115">
        <v>0</v>
      </c>
      <c r="BF574" s="115">
        <v>0</v>
      </c>
      <c r="BG574" s="115">
        <v>0</v>
      </c>
      <c r="BH574" s="115">
        <v>0</v>
      </c>
      <c r="BI574" s="118">
        <v>0</v>
      </c>
      <c r="BJ574" s="115">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109" t="s">
        <v>658</v>
      </c>
      <c r="AS575" s="65" t="s">
        <v>143</v>
      </c>
      <c r="AT575" s="66" t="s">
        <v>144</v>
      </c>
      <c r="AU575" s="65" t="s">
        <v>617</v>
      </c>
      <c r="AV575" s="65">
        <v>0</v>
      </c>
      <c r="AW575" s="70">
        <v>21030020</v>
      </c>
      <c r="AX575" s="66" t="s">
        <v>145</v>
      </c>
      <c r="AY575" s="66" t="s">
        <v>143</v>
      </c>
      <c r="AZ575" s="65">
        <v>0</v>
      </c>
      <c r="BA575" s="65">
        <v>0</v>
      </c>
      <c r="BB575" s="69" t="s">
        <v>659</v>
      </c>
      <c r="BC575" s="65">
        <v>0</v>
      </c>
      <c r="BD575" s="65">
        <v>0</v>
      </c>
      <c r="BE575" s="65">
        <v>0</v>
      </c>
      <c r="BF575" s="65">
        <v>0</v>
      </c>
      <c r="BG575" s="65">
        <v>0</v>
      </c>
      <c r="BH575" s="65">
        <v>0</v>
      </c>
      <c r="BI575" s="72">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7"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1">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1">
        <v>0</v>
      </c>
      <c r="BJ577" s="6">
        <v>0</v>
      </c>
    </row>
    <row r="578" spans="3:62" s="123" customFormat="1" ht="20.100000000000001" customHeight="1">
      <c r="C578" s="119">
        <v>62000011</v>
      </c>
      <c r="D578" s="120" t="s">
        <v>1430</v>
      </c>
      <c r="E578" s="121">
        <v>1</v>
      </c>
      <c r="F578" s="121">
        <v>63001004</v>
      </c>
      <c r="G578" s="121">
        <v>0</v>
      </c>
      <c r="H578" s="121">
        <v>0</v>
      </c>
      <c r="I578" s="121">
        <v>1</v>
      </c>
      <c r="J578" s="121">
        <v>0</v>
      </c>
      <c r="K578" s="121">
        <v>0</v>
      </c>
      <c r="L578" s="121">
        <v>0</v>
      </c>
      <c r="M578" s="121">
        <v>0</v>
      </c>
      <c r="N578" s="121">
        <v>2</v>
      </c>
      <c r="O578" s="121">
        <v>5</v>
      </c>
      <c r="P578" s="121">
        <v>1</v>
      </c>
      <c r="Q578" s="121">
        <v>0</v>
      </c>
      <c r="R578" s="121">
        <v>0</v>
      </c>
      <c r="S578" s="121">
        <v>0</v>
      </c>
      <c r="T578" s="121">
        <v>1</v>
      </c>
      <c r="U578" s="121">
        <v>2</v>
      </c>
      <c r="V578" s="121">
        <v>0</v>
      </c>
      <c r="W578" s="121">
        <v>1</v>
      </c>
      <c r="X578" s="121">
        <v>0</v>
      </c>
      <c r="Y578" s="121">
        <v>0</v>
      </c>
      <c r="Z578" s="121">
        <v>0</v>
      </c>
      <c r="AA578" s="121">
        <v>0</v>
      </c>
      <c r="AB578" s="121">
        <v>1</v>
      </c>
      <c r="AC578" s="121">
        <v>0</v>
      </c>
      <c r="AD578" s="121">
        <v>1</v>
      </c>
      <c r="AE578" s="121">
        <v>0</v>
      </c>
      <c r="AF578" s="121">
        <v>0</v>
      </c>
      <c r="AG578" s="121">
        <v>7</v>
      </c>
      <c r="AH578" s="121">
        <v>0</v>
      </c>
      <c r="AI578" s="121">
        <v>0</v>
      </c>
      <c r="AJ578" s="121">
        <v>3</v>
      </c>
      <c r="AK578" s="121">
        <v>0</v>
      </c>
      <c r="AL578" s="121">
        <v>0</v>
      </c>
      <c r="AM578" s="121">
        <v>0</v>
      </c>
      <c r="AN578" s="121">
        <v>0</v>
      </c>
      <c r="AO578" s="121">
        <v>3000</v>
      </c>
      <c r="AP578" s="121">
        <v>0.5</v>
      </c>
      <c r="AQ578" s="121">
        <v>0</v>
      </c>
      <c r="AR578" s="121">
        <v>0</v>
      </c>
      <c r="AS578" s="121">
        <v>0</v>
      </c>
      <c r="AT578" s="120" t="s">
        <v>144</v>
      </c>
      <c r="AU578" s="121">
        <v>0</v>
      </c>
      <c r="AV578" s="121">
        <v>0</v>
      </c>
      <c r="AW578" s="121">
        <v>0</v>
      </c>
      <c r="AX578" s="120" t="s">
        <v>145</v>
      </c>
      <c r="AY578" s="120">
        <v>0</v>
      </c>
      <c r="AZ578" s="121">
        <v>0</v>
      </c>
      <c r="BA578" s="121">
        <v>0</v>
      </c>
      <c r="BB578" s="122" t="s">
        <v>1433</v>
      </c>
      <c r="BC578" s="121">
        <v>0</v>
      </c>
      <c r="BD578" s="121">
        <v>0</v>
      </c>
      <c r="BE578" s="121">
        <v>0</v>
      </c>
      <c r="BF578" s="121">
        <v>0</v>
      </c>
      <c r="BG578" s="121">
        <v>0</v>
      </c>
      <c r="BH578" s="121">
        <v>0</v>
      </c>
      <c r="BI578" s="124">
        <v>0</v>
      </c>
      <c r="BJ578" s="121">
        <v>0</v>
      </c>
    </row>
    <row r="579" spans="3:62" s="123" customFormat="1" ht="20.100000000000001" customHeight="1">
      <c r="C579" s="119">
        <v>62000012</v>
      </c>
      <c r="D579" s="120" t="s">
        <v>1431</v>
      </c>
      <c r="E579" s="121">
        <v>1</v>
      </c>
      <c r="F579" s="121">
        <v>63001004</v>
      </c>
      <c r="G579" s="121">
        <v>0</v>
      </c>
      <c r="H579" s="121">
        <v>0</v>
      </c>
      <c r="I579" s="121">
        <v>1</v>
      </c>
      <c r="J579" s="121">
        <v>0</v>
      </c>
      <c r="K579" s="121">
        <v>0</v>
      </c>
      <c r="L579" s="121">
        <v>0</v>
      </c>
      <c r="M579" s="121">
        <v>0</v>
      </c>
      <c r="N579" s="121">
        <v>2</v>
      </c>
      <c r="O579" s="121">
        <v>3</v>
      </c>
      <c r="P579" s="121">
        <v>0.2</v>
      </c>
      <c r="Q579" s="121">
        <v>0</v>
      </c>
      <c r="R579" s="121">
        <v>0</v>
      </c>
      <c r="S579" s="121">
        <v>0</v>
      </c>
      <c r="T579" s="121">
        <v>1</v>
      </c>
      <c r="U579" s="121">
        <v>2</v>
      </c>
      <c r="V579" s="121">
        <v>0</v>
      </c>
      <c r="W579" s="121">
        <v>0</v>
      </c>
      <c r="X579" s="121">
        <v>0</v>
      </c>
      <c r="Y579" s="121">
        <v>0</v>
      </c>
      <c r="Z579" s="121">
        <v>0</v>
      </c>
      <c r="AA579" s="121">
        <v>0</v>
      </c>
      <c r="AB579" s="121">
        <v>1</v>
      </c>
      <c r="AC579" s="121">
        <v>0</v>
      </c>
      <c r="AD579" s="121">
        <v>10</v>
      </c>
      <c r="AE579" s="121">
        <v>0</v>
      </c>
      <c r="AF579" s="121">
        <v>0</v>
      </c>
      <c r="AG579" s="121">
        <v>7</v>
      </c>
      <c r="AH579" s="121">
        <v>0</v>
      </c>
      <c r="AI579" s="121">
        <v>0</v>
      </c>
      <c r="AJ579" s="121">
        <v>3</v>
      </c>
      <c r="AK579" s="121">
        <v>0</v>
      </c>
      <c r="AL579" s="121">
        <v>0</v>
      </c>
      <c r="AM579" s="121">
        <v>0</v>
      </c>
      <c r="AN579" s="121">
        <v>0</v>
      </c>
      <c r="AO579" s="121">
        <v>3000</v>
      </c>
      <c r="AP579" s="121">
        <v>0.5</v>
      </c>
      <c r="AQ579" s="121">
        <v>0</v>
      </c>
      <c r="AR579" s="121">
        <v>0</v>
      </c>
      <c r="AS579" s="55">
        <v>90000008</v>
      </c>
      <c r="AT579" s="120" t="s">
        <v>144</v>
      </c>
      <c r="AU579" s="121">
        <v>0</v>
      </c>
      <c r="AV579" s="121">
        <v>0</v>
      </c>
      <c r="AW579" s="121">
        <v>0</v>
      </c>
      <c r="AX579" s="120" t="s">
        <v>145</v>
      </c>
      <c r="AY579" s="120">
        <v>0</v>
      </c>
      <c r="AZ579" s="121">
        <v>0</v>
      </c>
      <c r="BA579" s="121">
        <v>0</v>
      </c>
      <c r="BB579" s="122" t="s">
        <v>1432</v>
      </c>
      <c r="BC579" s="121">
        <v>0</v>
      </c>
      <c r="BD579" s="121">
        <v>0</v>
      </c>
      <c r="BE579" s="121">
        <v>0</v>
      </c>
      <c r="BF579" s="121">
        <v>0</v>
      </c>
      <c r="BG579" s="121">
        <v>0</v>
      </c>
      <c r="BH579" s="121">
        <v>0</v>
      </c>
      <c r="BI579" s="124">
        <v>0</v>
      </c>
      <c r="BJ579" s="121">
        <v>0</v>
      </c>
    </row>
    <row r="580" spans="3:62" ht="20.25" customHeight="1">
      <c r="C580" s="18">
        <v>62000101</v>
      </c>
      <c r="D580" s="19" t="s">
        <v>665</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143</v>
      </c>
      <c r="AT580" s="12" t="s">
        <v>176</v>
      </c>
      <c r="AU580" s="18" t="s">
        <v>581</v>
      </c>
      <c r="AV580" s="18">
        <v>10000011</v>
      </c>
      <c r="AW580" s="18">
        <v>20001010</v>
      </c>
      <c r="AX580" s="19" t="s">
        <v>183</v>
      </c>
      <c r="AY580" s="19" t="s">
        <v>143</v>
      </c>
      <c r="AZ580" s="13">
        <v>0</v>
      </c>
      <c r="BA580" s="13">
        <v>0</v>
      </c>
      <c r="BB580" s="37" t="s">
        <v>666</v>
      </c>
      <c r="BC580" s="18">
        <v>0</v>
      </c>
      <c r="BD580" s="11">
        <v>0</v>
      </c>
      <c r="BE580" s="18">
        <v>0</v>
      </c>
      <c r="BF580" s="18">
        <v>0</v>
      </c>
      <c r="BG580" s="18">
        <v>0</v>
      </c>
      <c r="BH580" s="18">
        <v>0</v>
      </c>
      <c r="BI580" s="9">
        <v>0</v>
      </c>
      <c r="BJ580" s="6">
        <v>0</v>
      </c>
    </row>
    <row r="581" spans="3:62" ht="20.25" customHeight="1">
      <c r="C581" s="70">
        <v>62000102</v>
      </c>
      <c r="D581" s="73" t="s">
        <v>582</v>
      </c>
      <c r="E581" s="70">
        <v>1</v>
      </c>
      <c r="F581" s="70">
        <v>62011201</v>
      </c>
      <c r="G581" s="70">
        <v>0</v>
      </c>
      <c r="H581" s="74">
        <v>0</v>
      </c>
      <c r="I581" s="70">
        <v>1</v>
      </c>
      <c r="J581" s="70">
        <v>0</v>
      </c>
      <c r="K581" s="59">
        <v>0</v>
      </c>
      <c r="L581" s="70">
        <v>0</v>
      </c>
      <c r="M581" s="70">
        <v>0</v>
      </c>
      <c r="N581" s="70">
        <v>2</v>
      </c>
      <c r="O581" s="70">
        <v>1</v>
      </c>
      <c r="P581" s="70">
        <v>0.05</v>
      </c>
      <c r="Q581" s="70">
        <v>0</v>
      </c>
      <c r="R581" s="65">
        <v>0</v>
      </c>
      <c r="S581" s="74">
        <v>0</v>
      </c>
      <c r="T581" s="59">
        <v>1</v>
      </c>
      <c r="U581" s="70">
        <v>2</v>
      </c>
      <c r="V581" s="70">
        <v>0</v>
      </c>
      <c r="W581" s="70">
        <v>1.8</v>
      </c>
      <c r="X581" s="70">
        <v>700</v>
      </c>
      <c r="Y581" s="70">
        <v>0</v>
      </c>
      <c r="Z581" s="70">
        <v>0</v>
      </c>
      <c r="AA581" s="70">
        <v>0</v>
      </c>
      <c r="AB581" s="70">
        <v>1</v>
      </c>
      <c r="AC581" s="70">
        <v>0</v>
      </c>
      <c r="AD581" s="70">
        <v>10</v>
      </c>
      <c r="AE581" s="70">
        <v>1</v>
      </c>
      <c r="AF581" s="70">
        <v>1</v>
      </c>
      <c r="AG581" s="65">
        <v>2</v>
      </c>
      <c r="AH581" s="65">
        <v>2</v>
      </c>
      <c r="AI581" s="6">
        <v>0</v>
      </c>
      <c r="AJ581" s="65">
        <v>4</v>
      </c>
      <c r="AK581" s="70">
        <v>0</v>
      </c>
      <c r="AL581" s="70">
        <v>0</v>
      </c>
      <c r="AM581" s="70">
        <v>0</v>
      </c>
      <c r="AN581" s="70">
        <v>0.5</v>
      </c>
      <c r="AO581" s="70">
        <v>30000</v>
      </c>
      <c r="AP581" s="70">
        <v>0.5</v>
      </c>
      <c r="AQ581" s="70">
        <v>10</v>
      </c>
      <c r="AR581" s="65">
        <v>0</v>
      </c>
      <c r="AS581" s="70">
        <v>92002001</v>
      </c>
      <c r="AT581" s="75" t="s">
        <v>144</v>
      </c>
      <c r="AU581" s="70" t="s">
        <v>373</v>
      </c>
      <c r="AV581" s="70">
        <v>10003002</v>
      </c>
      <c r="AW581" s="70">
        <v>21100020</v>
      </c>
      <c r="AX581" s="73" t="s">
        <v>532</v>
      </c>
      <c r="AY581" s="73">
        <v>0</v>
      </c>
      <c r="AZ581" s="74">
        <v>0</v>
      </c>
      <c r="BA581" s="74">
        <v>0</v>
      </c>
      <c r="BB581" s="77"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0">
        <v>0</v>
      </c>
      <c r="BD581" s="59">
        <v>0</v>
      </c>
      <c r="BE581" s="70">
        <v>0</v>
      </c>
      <c r="BF581" s="70">
        <v>0</v>
      </c>
      <c r="BG581" s="70">
        <v>0</v>
      </c>
      <c r="BH581" s="70">
        <v>0</v>
      </c>
      <c r="BI581" s="81">
        <v>0</v>
      </c>
      <c r="BJ581" s="6">
        <v>0</v>
      </c>
    </row>
    <row r="582" spans="3:62" ht="20.25" customHeight="1">
      <c r="C582" s="18">
        <v>62000103</v>
      </c>
      <c r="D582" s="19" t="s">
        <v>667</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144</v>
      </c>
      <c r="AU582" s="18" t="s">
        <v>373</v>
      </c>
      <c r="AV582" s="18">
        <v>10003002</v>
      </c>
      <c r="AW582" s="18">
        <v>20001020</v>
      </c>
      <c r="AX582" s="19" t="s">
        <v>145</v>
      </c>
      <c r="AY582" s="19">
        <v>0</v>
      </c>
      <c r="AZ582" s="13">
        <v>0</v>
      </c>
      <c r="BA582" s="13">
        <v>0</v>
      </c>
      <c r="BB582" s="37" t="s">
        <v>668</v>
      </c>
      <c r="BC582" s="18">
        <v>0</v>
      </c>
      <c r="BD582" s="11">
        <v>0</v>
      </c>
      <c r="BE582" s="18">
        <v>0</v>
      </c>
      <c r="BF582" s="18">
        <v>0</v>
      </c>
      <c r="BG582" s="18">
        <v>0</v>
      </c>
      <c r="BH582" s="18">
        <v>0</v>
      </c>
      <c r="BI582" s="9">
        <v>0</v>
      </c>
      <c r="BJ582" s="6">
        <v>0</v>
      </c>
    </row>
    <row r="583" spans="3:62" ht="20.25" customHeight="1">
      <c r="C583" s="70">
        <v>62000104</v>
      </c>
      <c r="D583" s="73" t="s">
        <v>497</v>
      </c>
      <c r="E583" s="70">
        <v>1</v>
      </c>
      <c r="F583" s="70">
        <v>62012201</v>
      </c>
      <c r="G583" s="70">
        <v>0</v>
      </c>
      <c r="H583" s="74">
        <v>0</v>
      </c>
      <c r="I583" s="70">
        <v>1</v>
      </c>
      <c r="J583" s="70">
        <v>0</v>
      </c>
      <c r="K583" s="59">
        <v>0</v>
      </c>
      <c r="L583" s="70">
        <v>0</v>
      </c>
      <c r="M583" s="70">
        <v>0</v>
      </c>
      <c r="N583" s="70">
        <v>2</v>
      </c>
      <c r="O583" s="70">
        <v>3</v>
      </c>
      <c r="P583" s="70">
        <v>0.08</v>
      </c>
      <c r="Q583" s="70">
        <v>0</v>
      </c>
      <c r="R583" s="65">
        <v>0</v>
      </c>
      <c r="S583" s="74">
        <v>0</v>
      </c>
      <c r="T583" s="59">
        <v>1</v>
      </c>
      <c r="U583" s="70">
        <v>2</v>
      </c>
      <c r="V583" s="70">
        <v>0</v>
      </c>
      <c r="W583" s="70">
        <v>1.8</v>
      </c>
      <c r="X583" s="70">
        <v>700</v>
      </c>
      <c r="Y583" s="70">
        <v>0</v>
      </c>
      <c r="Z583" s="70">
        <v>0</v>
      </c>
      <c r="AA583" s="70">
        <v>0</v>
      </c>
      <c r="AB583" s="70">
        <v>1</v>
      </c>
      <c r="AC583" s="70">
        <v>0</v>
      </c>
      <c r="AD583" s="70">
        <v>15</v>
      </c>
      <c r="AE583" s="70">
        <v>1</v>
      </c>
      <c r="AF583" s="70">
        <v>3.5</v>
      </c>
      <c r="AG583" s="65">
        <v>0</v>
      </c>
      <c r="AH583" s="65">
        <v>0</v>
      </c>
      <c r="AI583" s="6">
        <v>0</v>
      </c>
      <c r="AJ583" s="65">
        <v>4</v>
      </c>
      <c r="AK583" s="70">
        <v>0</v>
      </c>
      <c r="AL583" s="70">
        <v>0</v>
      </c>
      <c r="AM583" s="70">
        <v>0</v>
      </c>
      <c r="AN583" s="70">
        <v>0</v>
      </c>
      <c r="AO583" s="70">
        <v>3000</v>
      </c>
      <c r="AP583" s="70">
        <v>0</v>
      </c>
      <c r="AQ583" s="70">
        <v>0</v>
      </c>
      <c r="AR583" s="65">
        <v>0</v>
      </c>
      <c r="AS583" s="70">
        <v>92005001</v>
      </c>
      <c r="AT583" s="75" t="s">
        <v>144</v>
      </c>
      <c r="AU583" s="70" t="s">
        <v>380</v>
      </c>
      <c r="AV583" s="70">
        <v>10000009</v>
      </c>
      <c r="AW583" s="70">
        <v>21100050</v>
      </c>
      <c r="AX583" s="73" t="s">
        <v>145</v>
      </c>
      <c r="AY583" s="73">
        <v>0</v>
      </c>
      <c r="AZ583" s="74">
        <v>0</v>
      </c>
      <c r="BA583" s="74">
        <v>0</v>
      </c>
      <c r="BB583" s="77" t="str">
        <f t="shared" ref="BB583" si="81">"立即对目标范围内的怪物造成"&amp;W583*100&amp;"%攻击伤害+"&amp;X583&amp;",并击退周围附近敌方目标"</f>
        <v>立即对目标范围内的怪物造成180%攻击伤害+700,并击退周围附近敌方目标</v>
      </c>
      <c r="BC583" s="70">
        <v>0</v>
      </c>
      <c r="BD583" s="59">
        <v>0</v>
      </c>
      <c r="BE583" s="70">
        <v>0</v>
      </c>
      <c r="BF583" s="70">
        <v>0</v>
      </c>
      <c r="BG583" s="70">
        <v>0</v>
      </c>
      <c r="BH583" s="70">
        <v>0</v>
      </c>
      <c r="BI583" s="81">
        <v>0</v>
      </c>
      <c r="BJ583" s="6">
        <v>1</v>
      </c>
    </row>
    <row r="584" spans="3:62" ht="20.25" customHeight="1">
      <c r="C584" s="70">
        <v>62000105</v>
      </c>
      <c r="D584" s="73" t="s">
        <v>669</v>
      </c>
      <c r="E584" s="70">
        <v>1</v>
      </c>
      <c r="F584" s="70">
        <v>62000105</v>
      </c>
      <c r="G584" s="70">
        <v>0</v>
      </c>
      <c r="H584" s="74">
        <v>0</v>
      </c>
      <c r="I584" s="70">
        <v>1</v>
      </c>
      <c r="J584" s="70">
        <v>0</v>
      </c>
      <c r="K584" s="59">
        <v>0</v>
      </c>
      <c r="L584" s="70">
        <v>0</v>
      </c>
      <c r="M584" s="70">
        <v>0</v>
      </c>
      <c r="N584" s="70">
        <v>2</v>
      </c>
      <c r="O584" s="70">
        <v>1</v>
      </c>
      <c r="P584" s="70">
        <v>0.05</v>
      </c>
      <c r="Q584" s="70">
        <v>0</v>
      </c>
      <c r="R584" s="65">
        <v>0</v>
      </c>
      <c r="S584" s="74">
        <v>0</v>
      </c>
      <c r="T584" s="59">
        <v>1</v>
      </c>
      <c r="U584" s="70">
        <v>2</v>
      </c>
      <c r="V584" s="70">
        <v>0</v>
      </c>
      <c r="W584" s="70">
        <v>0</v>
      </c>
      <c r="X584" s="70">
        <v>0</v>
      </c>
      <c r="Y584" s="70">
        <v>0</v>
      </c>
      <c r="Z584" s="70">
        <v>0</v>
      </c>
      <c r="AA584" s="70">
        <v>0</v>
      </c>
      <c r="AB584" s="70">
        <v>1</v>
      </c>
      <c r="AC584" s="70">
        <v>0</v>
      </c>
      <c r="AD584" s="70">
        <v>25</v>
      </c>
      <c r="AE584" s="70">
        <v>0</v>
      </c>
      <c r="AF584" s="70">
        <v>0</v>
      </c>
      <c r="AG584" s="65">
        <v>2</v>
      </c>
      <c r="AH584" s="65">
        <v>1</v>
      </c>
      <c r="AI584" s="6">
        <v>0</v>
      </c>
      <c r="AJ584" s="65">
        <v>0</v>
      </c>
      <c r="AK584" s="70">
        <v>0</v>
      </c>
      <c r="AL584" s="70">
        <v>0</v>
      </c>
      <c r="AM584" s="70">
        <v>0</v>
      </c>
      <c r="AN584" s="70">
        <v>0</v>
      </c>
      <c r="AO584" s="70">
        <v>1000</v>
      </c>
      <c r="AP584" s="70">
        <v>0</v>
      </c>
      <c r="AQ584" s="70">
        <v>0</v>
      </c>
      <c r="AR584" s="65">
        <v>92000009</v>
      </c>
      <c r="AS584" s="70" t="s">
        <v>143</v>
      </c>
      <c r="AT584" s="75" t="s">
        <v>144</v>
      </c>
      <c r="AU584" s="70" t="s">
        <v>617</v>
      </c>
      <c r="AV584" s="70">
        <v>0</v>
      </c>
      <c r="AW584" s="70">
        <v>0</v>
      </c>
      <c r="AX584" s="73" t="s">
        <v>145</v>
      </c>
      <c r="AY584" s="73" t="s">
        <v>143</v>
      </c>
      <c r="AZ584" s="74">
        <v>0</v>
      </c>
      <c r="BA584" s="74">
        <v>0</v>
      </c>
      <c r="BB584" s="77" t="s">
        <v>670</v>
      </c>
      <c r="BC584" s="70">
        <v>0</v>
      </c>
      <c r="BD584" s="59">
        <v>0</v>
      </c>
      <c r="BE584" s="70">
        <v>0</v>
      </c>
      <c r="BF584" s="70">
        <v>0</v>
      </c>
      <c r="BG584" s="70">
        <v>0</v>
      </c>
      <c r="BH584" s="70">
        <v>0</v>
      </c>
      <c r="BI584" s="81">
        <v>0</v>
      </c>
      <c r="BJ584" s="6">
        <v>0</v>
      </c>
    </row>
    <row r="585" spans="3:62" ht="20.25" customHeight="1">
      <c r="C585" s="70">
        <v>62000106</v>
      </c>
      <c r="D585" s="73" t="s">
        <v>671</v>
      </c>
      <c r="E585" s="70">
        <v>1</v>
      </c>
      <c r="F585" s="70">
        <v>62000106</v>
      </c>
      <c r="G585" s="70">
        <v>0</v>
      </c>
      <c r="H585" s="74">
        <v>0</v>
      </c>
      <c r="I585" s="70">
        <v>1</v>
      </c>
      <c r="J585" s="70">
        <v>0</v>
      </c>
      <c r="K585" s="59">
        <v>0</v>
      </c>
      <c r="L585" s="70">
        <v>0</v>
      </c>
      <c r="M585" s="70">
        <v>0</v>
      </c>
      <c r="N585" s="70">
        <v>2</v>
      </c>
      <c r="O585" s="70">
        <v>2</v>
      </c>
      <c r="P585" s="70">
        <v>0.3</v>
      </c>
      <c r="Q585" s="70">
        <v>0</v>
      </c>
      <c r="R585" s="65">
        <v>0</v>
      </c>
      <c r="S585" s="74">
        <v>0</v>
      </c>
      <c r="T585" s="59">
        <v>1</v>
      </c>
      <c r="U585" s="70">
        <v>2</v>
      </c>
      <c r="V585" s="70">
        <v>0</v>
      </c>
      <c r="W585" s="70">
        <v>0</v>
      </c>
      <c r="X585" s="70">
        <v>0</v>
      </c>
      <c r="Y585" s="70">
        <v>0</v>
      </c>
      <c r="Z585" s="70">
        <v>0</v>
      </c>
      <c r="AA585" s="70">
        <v>0</v>
      </c>
      <c r="AB585" s="70">
        <v>1</v>
      </c>
      <c r="AC585" s="70">
        <v>0</v>
      </c>
      <c r="AD585" s="70">
        <v>25</v>
      </c>
      <c r="AE585" s="70">
        <v>0</v>
      </c>
      <c r="AF585" s="70">
        <v>0</v>
      </c>
      <c r="AG585" s="65">
        <v>2</v>
      </c>
      <c r="AH585" s="65">
        <v>1</v>
      </c>
      <c r="AI585" s="6">
        <v>0</v>
      </c>
      <c r="AJ585" s="65">
        <v>0</v>
      </c>
      <c r="AK585" s="70">
        <v>0</v>
      </c>
      <c r="AL585" s="70">
        <v>0</v>
      </c>
      <c r="AM585" s="70">
        <v>0</v>
      </c>
      <c r="AN585" s="70">
        <v>0</v>
      </c>
      <c r="AO585" s="70">
        <v>1000</v>
      </c>
      <c r="AP585" s="70">
        <v>0</v>
      </c>
      <c r="AQ585" s="70">
        <v>0</v>
      </c>
      <c r="AR585" s="65">
        <v>92000010</v>
      </c>
      <c r="AS585" s="70" t="s">
        <v>143</v>
      </c>
      <c r="AT585" s="75" t="s">
        <v>144</v>
      </c>
      <c r="AU585" s="70" t="s">
        <v>617</v>
      </c>
      <c r="AV585" s="70">
        <v>0</v>
      </c>
      <c r="AW585" s="70">
        <v>0</v>
      </c>
      <c r="AX585" s="73" t="s">
        <v>145</v>
      </c>
      <c r="AY585" s="73" t="s">
        <v>143</v>
      </c>
      <c r="AZ585" s="74">
        <v>0</v>
      </c>
      <c r="BA585" s="74">
        <v>0</v>
      </c>
      <c r="BB585" s="78" t="s">
        <v>671</v>
      </c>
      <c r="BC585" s="70">
        <v>0</v>
      </c>
      <c r="BD585" s="59">
        <v>0</v>
      </c>
      <c r="BE585" s="70">
        <v>0</v>
      </c>
      <c r="BF585" s="70">
        <v>0</v>
      </c>
      <c r="BG585" s="70">
        <v>0</v>
      </c>
      <c r="BH585" s="70">
        <v>0</v>
      </c>
      <c r="BI585" s="81">
        <v>0</v>
      </c>
      <c r="BJ585" s="6">
        <v>0</v>
      </c>
    </row>
    <row r="586" spans="3:62" ht="20.25" customHeight="1">
      <c r="C586" s="18">
        <v>62000107</v>
      </c>
      <c r="D586" s="19" t="s">
        <v>672</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673</v>
      </c>
      <c r="AT586" s="12" t="s">
        <v>144</v>
      </c>
      <c r="AU586" s="18" t="s">
        <v>380</v>
      </c>
      <c r="AV586" s="18">
        <v>10000009</v>
      </c>
      <c r="AW586" s="18">
        <v>20001030</v>
      </c>
      <c r="AX586" s="19" t="s">
        <v>145</v>
      </c>
      <c r="AY586" s="19">
        <v>0</v>
      </c>
      <c r="AZ586" s="13">
        <v>0</v>
      </c>
      <c r="BA586" s="13">
        <v>0</v>
      </c>
      <c r="BB586" s="37" t="s">
        <v>674</v>
      </c>
      <c r="BC586" s="18">
        <v>0</v>
      </c>
      <c r="BD586" s="11">
        <v>0</v>
      </c>
      <c r="BE586" s="18">
        <v>0</v>
      </c>
      <c r="BF586" s="18">
        <v>0</v>
      </c>
      <c r="BG586" s="18">
        <v>0</v>
      </c>
      <c r="BH586" s="18">
        <v>0</v>
      </c>
      <c r="BI586" s="9">
        <v>0</v>
      </c>
      <c r="BJ586" s="6">
        <v>0</v>
      </c>
    </row>
    <row r="587" spans="3:62" ht="20.25" customHeight="1">
      <c r="C587" s="70">
        <v>62000108</v>
      </c>
      <c r="D587" s="73" t="s">
        <v>675</v>
      </c>
      <c r="E587" s="70">
        <v>1</v>
      </c>
      <c r="F587" s="70">
        <v>62000108</v>
      </c>
      <c r="G587" s="70">
        <v>0</v>
      </c>
      <c r="H587" s="74">
        <v>0</v>
      </c>
      <c r="I587" s="70">
        <v>1</v>
      </c>
      <c r="J587" s="70">
        <v>0</v>
      </c>
      <c r="K587" s="59">
        <v>0</v>
      </c>
      <c r="L587" s="70">
        <v>0</v>
      </c>
      <c r="M587" s="70">
        <v>0</v>
      </c>
      <c r="N587" s="70">
        <v>2</v>
      </c>
      <c r="O587" s="70">
        <v>4</v>
      </c>
      <c r="P587" s="70">
        <v>1</v>
      </c>
      <c r="Q587" s="70">
        <v>0</v>
      </c>
      <c r="R587" s="65">
        <v>0</v>
      </c>
      <c r="S587" s="74">
        <v>0</v>
      </c>
      <c r="T587" s="59">
        <v>1</v>
      </c>
      <c r="U587" s="70">
        <v>2</v>
      </c>
      <c r="V587" s="70">
        <v>0</v>
      </c>
      <c r="W587" s="70">
        <v>0</v>
      </c>
      <c r="X587" s="70">
        <v>0</v>
      </c>
      <c r="Y587" s="70">
        <v>0</v>
      </c>
      <c r="Z587" s="70">
        <v>0</v>
      </c>
      <c r="AA587" s="70">
        <v>0</v>
      </c>
      <c r="AB587" s="70">
        <v>1</v>
      </c>
      <c r="AC587" s="70">
        <v>1</v>
      </c>
      <c r="AD587" s="70">
        <v>0</v>
      </c>
      <c r="AE587" s="70">
        <v>0</v>
      </c>
      <c r="AF587" s="70">
        <v>0</v>
      </c>
      <c r="AG587" s="65">
        <v>8</v>
      </c>
      <c r="AH587" s="65">
        <v>0</v>
      </c>
      <c r="AI587" s="6">
        <v>0</v>
      </c>
      <c r="AJ587" s="65">
        <v>0</v>
      </c>
      <c r="AK587" s="70">
        <v>0</v>
      </c>
      <c r="AL587" s="70">
        <v>0</v>
      </c>
      <c r="AM587" s="70">
        <v>0</v>
      </c>
      <c r="AN587" s="70">
        <v>0</v>
      </c>
      <c r="AO587" s="70">
        <v>1000</v>
      </c>
      <c r="AP587" s="70">
        <v>0</v>
      </c>
      <c r="AQ587" s="70">
        <v>0</v>
      </c>
      <c r="AR587" s="65">
        <v>92000005</v>
      </c>
      <c r="AS587" s="70" t="s">
        <v>143</v>
      </c>
      <c r="AT587" s="75" t="s">
        <v>144</v>
      </c>
      <c r="AU587" s="70" t="s">
        <v>617</v>
      </c>
      <c r="AV587" s="70">
        <v>0</v>
      </c>
      <c r="AW587" s="70">
        <v>40000003</v>
      </c>
      <c r="AX587" s="73" t="s">
        <v>145</v>
      </c>
      <c r="AY587" s="73" t="s">
        <v>143</v>
      </c>
      <c r="AZ587" s="74">
        <v>0</v>
      </c>
      <c r="BA587" s="74">
        <v>0</v>
      </c>
      <c r="BB587" s="77" t="s">
        <v>676</v>
      </c>
      <c r="BC587" s="70">
        <v>0</v>
      </c>
      <c r="BD587" s="59">
        <v>0</v>
      </c>
      <c r="BE587" s="70">
        <v>0</v>
      </c>
      <c r="BF587" s="70">
        <v>0</v>
      </c>
      <c r="BG587" s="70">
        <v>0</v>
      </c>
      <c r="BH587" s="70">
        <v>0</v>
      </c>
      <c r="BI587" s="81">
        <v>0</v>
      </c>
      <c r="BJ587" s="6">
        <v>1</v>
      </c>
    </row>
    <row r="588" spans="3:62" ht="19.5" customHeight="1">
      <c r="C588" s="18">
        <v>62000109</v>
      </c>
      <c r="D588" s="19" t="s">
        <v>677</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1</v>
      </c>
      <c r="AG588" s="6">
        <v>2</v>
      </c>
      <c r="AH588" s="6">
        <v>2</v>
      </c>
      <c r="AI588" s="6">
        <v>0</v>
      </c>
      <c r="AJ588" s="6">
        <v>4</v>
      </c>
      <c r="AK588" s="18">
        <v>0</v>
      </c>
      <c r="AL588" s="18">
        <v>0</v>
      </c>
      <c r="AM588" s="18">
        <v>0</v>
      </c>
      <c r="AN588" s="18">
        <v>1</v>
      </c>
      <c r="AO588" s="18">
        <v>6000</v>
      </c>
      <c r="AP588" s="18">
        <v>0.5</v>
      </c>
      <c r="AQ588" s="18">
        <v>8</v>
      </c>
      <c r="AR588" s="6">
        <v>0</v>
      </c>
      <c r="AS588" s="18">
        <v>92000013</v>
      </c>
      <c r="AT588" s="19" t="s">
        <v>144</v>
      </c>
      <c r="AU588" s="18" t="s">
        <v>373</v>
      </c>
      <c r="AV588" s="18">
        <v>10003002</v>
      </c>
      <c r="AW588" s="18">
        <v>20001040</v>
      </c>
      <c r="AX588" s="19" t="s">
        <v>532</v>
      </c>
      <c r="AY588" s="19">
        <v>0</v>
      </c>
      <c r="AZ588" s="13">
        <v>0</v>
      </c>
      <c r="BA588" s="13">
        <v>0</v>
      </c>
      <c r="BB588" s="61" t="s">
        <v>678</v>
      </c>
      <c r="BC588" s="18">
        <v>0</v>
      </c>
      <c r="BD588" s="11">
        <v>0</v>
      </c>
      <c r="BE588" s="18">
        <v>0</v>
      </c>
      <c r="BF588" s="18">
        <v>0</v>
      </c>
      <c r="BG588" s="18">
        <v>0</v>
      </c>
      <c r="BH588" s="18">
        <v>0</v>
      </c>
      <c r="BI588" s="9">
        <v>0</v>
      </c>
      <c r="BJ588" s="6">
        <v>0</v>
      </c>
    </row>
    <row r="589" spans="3:62" ht="19.5" customHeight="1">
      <c r="C589" s="70">
        <v>63001001</v>
      </c>
      <c r="D589" s="73" t="s">
        <v>679</v>
      </c>
      <c r="E589" s="59">
        <v>1</v>
      </c>
      <c r="F589" s="70">
        <v>63001001</v>
      </c>
      <c r="G589" s="70">
        <v>0</v>
      </c>
      <c r="H589" s="74">
        <v>0</v>
      </c>
      <c r="I589" s="70">
        <v>1</v>
      </c>
      <c r="J589" s="70">
        <v>0</v>
      </c>
      <c r="K589" s="59">
        <v>0</v>
      </c>
      <c r="L589" s="70">
        <v>0</v>
      </c>
      <c r="M589" s="70">
        <v>0</v>
      </c>
      <c r="N589" s="70">
        <v>2</v>
      </c>
      <c r="O589" s="70">
        <v>2</v>
      </c>
      <c r="P589" s="70">
        <v>1</v>
      </c>
      <c r="Q589" s="70">
        <v>0</v>
      </c>
      <c r="R589" s="65">
        <v>0</v>
      </c>
      <c r="S589" s="74">
        <v>0</v>
      </c>
      <c r="T589" s="59">
        <v>1</v>
      </c>
      <c r="U589" s="70">
        <v>2</v>
      </c>
      <c r="V589" s="70">
        <v>0</v>
      </c>
      <c r="W589" s="70">
        <v>0</v>
      </c>
      <c r="X589" s="70">
        <v>0</v>
      </c>
      <c r="Y589" s="70">
        <v>0</v>
      </c>
      <c r="Z589" s="70">
        <v>0</v>
      </c>
      <c r="AA589" s="70">
        <v>0</v>
      </c>
      <c r="AB589" s="70">
        <v>1</v>
      </c>
      <c r="AC589" s="70">
        <v>0</v>
      </c>
      <c r="AD589" s="70">
        <v>60</v>
      </c>
      <c r="AE589" s="70">
        <v>1</v>
      </c>
      <c r="AF589" s="70" t="s">
        <v>379</v>
      </c>
      <c r="AG589" s="65">
        <v>0</v>
      </c>
      <c r="AH589" s="65">
        <v>0</v>
      </c>
      <c r="AI589" s="6">
        <v>0</v>
      </c>
      <c r="AJ589" s="65">
        <v>0</v>
      </c>
      <c r="AK589" s="70">
        <v>0</v>
      </c>
      <c r="AL589" s="70">
        <v>0</v>
      </c>
      <c r="AM589" s="70">
        <v>0</v>
      </c>
      <c r="AN589" s="70">
        <v>0</v>
      </c>
      <c r="AO589" s="70">
        <v>50000</v>
      </c>
      <c r="AP589" s="70">
        <v>0</v>
      </c>
      <c r="AQ589" s="70">
        <v>0</v>
      </c>
      <c r="AR589" s="65">
        <v>0</v>
      </c>
      <c r="AS589" s="70" t="s">
        <v>680</v>
      </c>
      <c r="AT589" s="73" t="s">
        <v>143</v>
      </c>
      <c r="AU589" s="70">
        <v>0</v>
      </c>
      <c r="AV589" s="70">
        <v>0</v>
      </c>
      <c r="AW589" s="70">
        <v>0</v>
      </c>
      <c r="AX589" s="73" t="s">
        <v>681</v>
      </c>
      <c r="AY589" s="73">
        <v>0</v>
      </c>
      <c r="AZ589" s="74">
        <v>0</v>
      </c>
      <c r="BA589" s="74">
        <v>0</v>
      </c>
      <c r="BB589" s="79" t="s">
        <v>682</v>
      </c>
      <c r="BC589" s="70">
        <v>0</v>
      </c>
      <c r="BD589" s="59">
        <v>0</v>
      </c>
      <c r="BE589" s="70">
        <v>0</v>
      </c>
      <c r="BF589" s="70">
        <v>0</v>
      </c>
      <c r="BG589" s="70">
        <v>0</v>
      </c>
      <c r="BH589" s="70">
        <v>0</v>
      </c>
      <c r="BI589" s="81">
        <v>0</v>
      </c>
      <c r="BJ589" s="6">
        <v>1</v>
      </c>
    </row>
    <row r="590" spans="3:62" ht="20.100000000000001" customHeight="1">
      <c r="C590" s="11">
        <v>63001002</v>
      </c>
      <c r="D590" s="12" t="s">
        <v>683</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152</v>
      </c>
      <c r="AG590" s="6">
        <v>2</v>
      </c>
      <c r="AH590" s="6">
        <v>2</v>
      </c>
      <c r="AI590" s="6">
        <v>0</v>
      </c>
      <c r="AJ590" s="6">
        <v>1.5</v>
      </c>
      <c r="AK590" s="11">
        <v>0</v>
      </c>
      <c r="AL590" s="11">
        <v>0</v>
      </c>
      <c r="AM590" s="11">
        <v>0</v>
      </c>
      <c r="AN590" s="11">
        <v>0</v>
      </c>
      <c r="AO590" s="11">
        <v>3000</v>
      </c>
      <c r="AP590" s="11">
        <v>0</v>
      </c>
      <c r="AQ590" s="11">
        <v>0</v>
      </c>
      <c r="AR590" s="6">
        <v>0</v>
      </c>
      <c r="AS590" s="11" t="s">
        <v>143</v>
      </c>
      <c r="AT590" s="12" t="s">
        <v>143</v>
      </c>
      <c r="AU590" s="11">
        <v>0</v>
      </c>
      <c r="AV590" s="18">
        <v>0</v>
      </c>
      <c r="AW590" s="18">
        <v>0</v>
      </c>
      <c r="AX590" s="12" t="s">
        <v>145</v>
      </c>
      <c r="AY590" s="11" t="s">
        <v>684</v>
      </c>
      <c r="AZ590" s="13">
        <v>0</v>
      </c>
      <c r="BA590" s="13">
        <v>0</v>
      </c>
      <c r="BB590" s="37" t="s">
        <v>685</v>
      </c>
      <c r="BC590" s="11">
        <v>0</v>
      </c>
      <c r="BD590" s="11">
        <v>0</v>
      </c>
      <c r="BE590" s="11">
        <v>0</v>
      </c>
      <c r="BF590" s="11">
        <v>0</v>
      </c>
      <c r="BG590" s="11">
        <v>0</v>
      </c>
      <c r="BH590" s="11">
        <v>0</v>
      </c>
      <c r="BI590" s="9">
        <v>0</v>
      </c>
      <c r="BJ590" s="6">
        <v>0</v>
      </c>
    </row>
    <row r="591" spans="3:62" ht="20.100000000000001" customHeight="1">
      <c r="C591" s="11">
        <v>63001003</v>
      </c>
      <c r="D591" s="12" t="s">
        <v>686</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687</v>
      </c>
      <c r="BC591" s="11">
        <v>0</v>
      </c>
      <c r="BD591" s="11">
        <v>0</v>
      </c>
      <c r="BE591" s="11">
        <v>0</v>
      </c>
      <c r="BF591" s="11">
        <v>0</v>
      </c>
      <c r="BG591" s="11">
        <v>0</v>
      </c>
      <c r="BH591" s="11">
        <v>0</v>
      </c>
      <c r="BI591" s="9">
        <v>0</v>
      </c>
      <c r="BJ591" s="6">
        <v>0</v>
      </c>
    </row>
    <row r="592" spans="3:62" ht="19.5" customHeight="1">
      <c r="C592" s="11">
        <v>63001004</v>
      </c>
      <c r="D592" s="56" t="s">
        <v>688</v>
      </c>
      <c r="E592" s="55">
        <v>1</v>
      </c>
      <c r="F592" s="55">
        <v>63001004</v>
      </c>
      <c r="G592" s="55">
        <v>0</v>
      </c>
      <c r="H592" s="55">
        <v>0</v>
      </c>
      <c r="I592" s="18">
        <v>1</v>
      </c>
      <c r="J592" s="18">
        <v>0</v>
      </c>
      <c r="K592" s="11">
        <v>0</v>
      </c>
      <c r="L592" s="55">
        <v>0</v>
      </c>
      <c r="M592" s="55">
        <v>0</v>
      </c>
      <c r="N592" s="55">
        <v>2</v>
      </c>
      <c r="O592" s="55">
        <v>1</v>
      </c>
      <c r="P592" s="55">
        <v>0.03</v>
      </c>
      <c r="Q592" s="55">
        <v>0</v>
      </c>
      <c r="R592" s="6">
        <v>0</v>
      </c>
      <c r="S592" s="55">
        <v>0</v>
      </c>
      <c r="T592" s="55">
        <v>1</v>
      </c>
      <c r="U592" s="55">
        <v>2</v>
      </c>
      <c r="V592" s="55">
        <v>0</v>
      </c>
      <c r="W592" s="55">
        <v>0</v>
      </c>
      <c r="X592" s="55">
        <v>0</v>
      </c>
      <c r="Y592" s="55">
        <v>0</v>
      </c>
      <c r="Z592" s="55">
        <v>0</v>
      </c>
      <c r="AA592" s="55">
        <v>0</v>
      </c>
      <c r="AB592" s="55">
        <v>0</v>
      </c>
      <c r="AC592" s="55">
        <v>0</v>
      </c>
      <c r="AD592" s="55">
        <v>15</v>
      </c>
      <c r="AE592" s="55">
        <v>2</v>
      </c>
      <c r="AF592" s="55" t="s">
        <v>152</v>
      </c>
      <c r="AG592" s="55">
        <v>2</v>
      </c>
      <c r="AH592" s="55">
        <v>3</v>
      </c>
      <c r="AI592" s="6">
        <v>0</v>
      </c>
      <c r="AJ592" s="55">
        <v>1.5</v>
      </c>
      <c r="AK592" s="55">
        <v>0</v>
      </c>
      <c r="AL592" s="55">
        <v>0</v>
      </c>
      <c r="AM592" s="55">
        <v>0</v>
      </c>
      <c r="AN592" s="55">
        <v>0</v>
      </c>
      <c r="AO592" s="55">
        <v>3000</v>
      </c>
      <c r="AP592" s="55">
        <v>0.5</v>
      </c>
      <c r="AQ592" s="55">
        <v>0</v>
      </c>
      <c r="AR592" s="55">
        <v>0</v>
      </c>
      <c r="AS592" s="55">
        <v>0</v>
      </c>
      <c r="AT592" s="56" t="s">
        <v>185</v>
      </c>
      <c r="AU592" s="55">
        <v>0</v>
      </c>
      <c r="AV592" s="55">
        <v>0</v>
      </c>
      <c r="AW592" s="55">
        <v>0</v>
      </c>
      <c r="AX592" s="56" t="s">
        <v>145</v>
      </c>
      <c r="AY592" s="56">
        <v>0</v>
      </c>
      <c r="AZ592" s="55">
        <v>0</v>
      </c>
      <c r="BA592" s="55">
        <v>0</v>
      </c>
      <c r="BB592" s="60" t="str">
        <f>"普通攻击有3%概率向目标施放元素爆冰技能"</f>
        <v>普通攻击有3%概率向目标施放元素爆冰技能</v>
      </c>
      <c r="BC592" s="55">
        <v>0</v>
      </c>
      <c r="BD592" s="11">
        <v>0</v>
      </c>
      <c r="BE592" s="55">
        <v>0</v>
      </c>
      <c r="BF592" s="55">
        <v>0</v>
      </c>
      <c r="BG592" s="55">
        <v>0</v>
      </c>
      <c r="BH592" s="55">
        <v>0</v>
      </c>
      <c r="BI592" s="110" t="s">
        <v>689</v>
      </c>
      <c r="BJ592" s="6">
        <v>0</v>
      </c>
    </row>
    <row r="593" spans="3:62" ht="20.100000000000001" customHeight="1">
      <c r="C593" s="11">
        <v>63002001</v>
      </c>
      <c r="D593" s="12" t="s">
        <v>690</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379</v>
      </c>
      <c r="AG593" s="6">
        <v>0</v>
      </c>
      <c r="AH593" s="6">
        <v>0</v>
      </c>
      <c r="AI593" s="6">
        <v>0</v>
      </c>
      <c r="AJ593" s="6">
        <v>0</v>
      </c>
      <c r="AK593" s="11">
        <v>0</v>
      </c>
      <c r="AL593" s="11">
        <v>0</v>
      </c>
      <c r="AM593" s="11">
        <v>0</v>
      </c>
      <c r="AN593" s="11">
        <v>0</v>
      </c>
      <c r="AO593" s="11">
        <v>50000</v>
      </c>
      <c r="AP593" s="11">
        <v>0</v>
      </c>
      <c r="AQ593" s="11">
        <v>0</v>
      </c>
      <c r="AR593" s="6">
        <v>0</v>
      </c>
      <c r="AS593" s="11" t="s">
        <v>691</v>
      </c>
      <c r="AT593" s="12" t="s">
        <v>143</v>
      </c>
      <c r="AU593" s="11">
        <v>0</v>
      </c>
      <c r="AV593" s="18">
        <v>0</v>
      </c>
      <c r="AW593" s="18">
        <v>0</v>
      </c>
      <c r="AX593" s="12" t="s">
        <v>681</v>
      </c>
      <c r="AY593" s="11">
        <v>0</v>
      </c>
      <c r="AZ593" s="13">
        <v>0</v>
      </c>
      <c r="BA593" s="13">
        <v>0</v>
      </c>
      <c r="BB593" s="37" t="s">
        <v>692</v>
      </c>
      <c r="BC593" s="11">
        <v>0</v>
      </c>
      <c r="BD593" s="11">
        <v>0</v>
      </c>
      <c r="BE593" s="11">
        <v>0</v>
      </c>
      <c r="BF593" s="11">
        <v>0</v>
      </c>
      <c r="BG593" s="11">
        <v>0</v>
      </c>
      <c r="BH593" s="11">
        <v>0</v>
      </c>
      <c r="BI593" s="9">
        <v>0</v>
      </c>
      <c r="BJ593" s="6">
        <v>1</v>
      </c>
    </row>
    <row r="594" spans="3:62" ht="20.100000000000001" customHeight="1">
      <c r="C594" s="11">
        <v>63002002</v>
      </c>
      <c r="D594" s="12" t="s">
        <v>686</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143</v>
      </c>
      <c r="AG594" s="6">
        <v>0</v>
      </c>
      <c r="AH594" s="6">
        <v>0</v>
      </c>
      <c r="AI594" s="6">
        <v>0</v>
      </c>
      <c r="AJ594" s="6">
        <v>0</v>
      </c>
      <c r="AK594" s="11">
        <v>0</v>
      </c>
      <c r="AL594" s="11">
        <v>0</v>
      </c>
      <c r="AM594" s="11">
        <v>0</v>
      </c>
      <c r="AN594" s="11">
        <v>0</v>
      </c>
      <c r="AO594" s="11">
        <v>0</v>
      </c>
      <c r="AP594" s="11">
        <v>0</v>
      </c>
      <c r="AQ594" s="11">
        <v>0</v>
      </c>
      <c r="AR594" s="6">
        <v>0</v>
      </c>
      <c r="AS594" s="11" t="s">
        <v>143</v>
      </c>
      <c r="AT594" s="12" t="s">
        <v>143</v>
      </c>
      <c r="AU594" s="11">
        <v>0</v>
      </c>
      <c r="AV594" s="18">
        <v>0</v>
      </c>
      <c r="AW594" s="18">
        <v>0</v>
      </c>
      <c r="AX594" s="12" t="s">
        <v>143</v>
      </c>
      <c r="AY594" s="11">
        <v>0</v>
      </c>
      <c r="AZ594" s="13"/>
      <c r="BA594" s="13"/>
      <c r="BB594" s="37" t="s">
        <v>687</v>
      </c>
      <c r="BC594" s="11">
        <v>0</v>
      </c>
      <c r="BD594" s="11">
        <v>0</v>
      </c>
      <c r="BE594" s="11">
        <v>0</v>
      </c>
      <c r="BF594" s="11">
        <v>0</v>
      </c>
      <c r="BG594" s="11">
        <v>0</v>
      </c>
      <c r="BH594" s="11">
        <v>0</v>
      </c>
      <c r="BI594" s="9">
        <v>0</v>
      </c>
      <c r="BJ594" s="6">
        <v>0</v>
      </c>
    </row>
    <row r="595" spans="3:62" ht="20.100000000000001" customHeight="1">
      <c r="C595" s="11">
        <v>63002003</v>
      </c>
      <c r="D595" s="12" t="s">
        <v>693</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694</v>
      </c>
      <c r="AZ595" s="13"/>
      <c r="BA595" s="13"/>
      <c r="BB595" s="37" t="s">
        <v>695</v>
      </c>
      <c r="BC595" s="11">
        <v>0</v>
      </c>
      <c r="BD595" s="11">
        <v>0</v>
      </c>
      <c r="BE595" s="11">
        <v>0</v>
      </c>
      <c r="BF595" s="11">
        <v>0</v>
      </c>
      <c r="BG595" s="11">
        <v>0</v>
      </c>
      <c r="BH595" s="11">
        <v>0</v>
      </c>
      <c r="BI595" s="9">
        <v>0</v>
      </c>
      <c r="BJ595" s="6">
        <v>0</v>
      </c>
    </row>
    <row r="596" spans="3:62" s="63" customFormat="1" ht="20.100000000000001" customHeight="1">
      <c r="C596" s="55">
        <v>63002004</v>
      </c>
      <c r="D596" s="56" t="s">
        <v>1428</v>
      </c>
      <c r="E596" s="55">
        <v>1</v>
      </c>
      <c r="F596" s="55">
        <v>63001004</v>
      </c>
      <c r="G596" s="55">
        <v>0</v>
      </c>
      <c r="H596" s="55">
        <v>0</v>
      </c>
      <c r="I596" s="55">
        <v>1</v>
      </c>
      <c r="J596" s="55">
        <v>0</v>
      </c>
      <c r="K596" s="55">
        <v>0</v>
      </c>
      <c r="L596" s="55">
        <v>0</v>
      </c>
      <c r="M596" s="55">
        <v>0</v>
      </c>
      <c r="N596" s="55">
        <v>2</v>
      </c>
      <c r="O596" s="55">
        <v>1</v>
      </c>
      <c r="P596" s="55">
        <v>0.2</v>
      </c>
      <c r="Q596" s="55">
        <v>0</v>
      </c>
      <c r="R596" s="55">
        <v>0</v>
      </c>
      <c r="S596" s="55">
        <v>0</v>
      </c>
      <c r="T596" s="55">
        <v>1</v>
      </c>
      <c r="U596" s="55">
        <v>2</v>
      </c>
      <c r="V596" s="55">
        <v>0</v>
      </c>
      <c r="W596" s="55">
        <v>0</v>
      </c>
      <c r="X596" s="55">
        <v>0</v>
      </c>
      <c r="Y596" s="55">
        <v>0</v>
      </c>
      <c r="Z596" s="55">
        <v>0</v>
      </c>
      <c r="AA596" s="55">
        <v>0</v>
      </c>
      <c r="AB596" s="55">
        <v>1</v>
      </c>
      <c r="AC596" s="55">
        <v>0</v>
      </c>
      <c r="AD596" s="55">
        <v>5</v>
      </c>
      <c r="AE596" s="55">
        <v>0</v>
      </c>
      <c r="AF596" s="55">
        <v>0</v>
      </c>
      <c r="AG596" s="55">
        <v>7</v>
      </c>
      <c r="AH596" s="55">
        <v>0</v>
      </c>
      <c r="AI596" s="55">
        <v>0</v>
      </c>
      <c r="AJ596" s="55">
        <v>3</v>
      </c>
      <c r="AK596" s="55">
        <v>0</v>
      </c>
      <c r="AL596" s="55">
        <v>0</v>
      </c>
      <c r="AM596" s="55">
        <v>0</v>
      </c>
      <c r="AN596" s="55">
        <v>0</v>
      </c>
      <c r="AO596" s="55">
        <v>3000</v>
      </c>
      <c r="AP596" s="55">
        <v>0.5</v>
      </c>
      <c r="AQ596" s="55">
        <v>0</v>
      </c>
      <c r="AR596" s="55">
        <v>0</v>
      </c>
      <c r="AS596" s="55">
        <v>90000007</v>
      </c>
      <c r="AT596" s="56" t="s">
        <v>144</v>
      </c>
      <c r="AU596" s="55">
        <v>0</v>
      </c>
      <c r="AV596" s="55">
        <v>0</v>
      </c>
      <c r="AW596" s="55">
        <v>0</v>
      </c>
      <c r="AX596" s="56" t="s">
        <v>145</v>
      </c>
      <c r="AY596" s="56">
        <v>0</v>
      </c>
      <c r="AZ596" s="55">
        <v>0</v>
      </c>
      <c r="BA596" s="55">
        <v>0</v>
      </c>
      <c r="BB596" s="60" t="s">
        <v>696</v>
      </c>
      <c r="BC596" s="55">
        <v>0</v>
      </c>
      <c r="BD596" s="55">
        <v>0</v>
      </c>
      <c r="BE596" s="55">
        <v>0</v>
      </c>
      <c r="BF596" s="55">
        <v>0</v>
      </c>
      <c r="BG596" s="55">
        <v>0</v>
      </c>
      <c r="BH596" s="55">
        <v>0</v>
      </c>
      <c r="BI596" s="114">
        <v>0</v>
      </c>
      <c r="BJ596" s="55">
        <v>0</v>
      </c>
    </row>
    <row r="597" spans="3:62" ht="20.100000000000001" customHeight="1">
      <c r="C597" s="11">
        <v>63002005</v>
      </c>
      <c r="D597" s="12" t="s">
        <v>697</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505</v>
      </c>
      <c r="AG597" s="6">
        <v>2</v>
      </c>
      <c r="AH597" s="6">
        <v>0</v>
      </c>
      <c r="AI597" s="6">
        <v>0</v>
      </c>
      <c r="AJ597" s="6">
        <v>1.5</v>
      </c>
      <c r="AK597" s="11">
        <v>0</v>
      </c>
      <c r="AL597" s="11">
        <v>0</v>
      </c>
      <c r="AM597" s="11">
        <v>0</v>
      </c>
      <c r="AN597" s="11">
        <v>0</v>
      </c>
      <c r="AO597" s="11">
        <v>3000</v>
      </c>
      <c r="AP597" s="11">
        <v>0</v>
      </c>
      <c r="AQ597" s="11">
        <v>0</v>
      </c>
      <c r="AR597" s="6">
        <v>0</v>
      </c>
      <c r="AS597" s="11">
        <v>0</v>
      </c>
      <c r="AT597" s="12" t="s">
        <v>202</v>
      </c>
      <c r="AU597" s="11" t="s">
        <v>506</v>
      </c>
      <c r="AV597" s="18">
        <v>10001007</v>
      </c>
      <c r="AW597" s="18">
        <v>21000010</v>
      </c>
      <c r="AX597" s="12" t="s">
        <v>145</v>
      </c>
      <c r="AY597" s="11">
        <v>0</v>
      </c>
      <c r="AZ597" s="13">
        <v>0</v>
      </c>
      <c r="BA597" s="13">
        <v>0</v>
      </c>
      <c r="BB597" s="54"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row>
    <row r="598" spans="3:62" ht="20.100000000000001" customHeight="1">
      <c r="C598" s="11">
        <v>63003001</v>
      </c>
      <c r="D598" s="12" t="s">
        <v>698</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143</v>
      </c>
      <c r="AU598" s="11">
        <v>0</v>
      </c>
      <c r="AV598" s="18">
        <v>0</v>
      </c>
      <c r="AW598" s="18">
        <v>0</v>
      </c>
      <c r="AX598" s="12" t="s">
        <v>681</v>
      </c>
      <c r="AY598" s="11">
        <v>0</v>
      </c>
      <c r="AZ598" s="13">
        <v>0</v>
      </c>
      <c r="BA598" s="13">
        <v>0</v>
      </c>
      <c r="BB598" s="37" t="s">
        <v>699</v>
      </c>
      <c r="BC598" s="11">
        <v>0</v>
      </c>
      <c r="BD598" s="11">
        <v>0</v>
      </c>
      <c r="BE598" s="11">
        <v>0</v>
      </c>
      <c r="BF598" s="11">
        <v>0</v>
      </c>
      <c r="BG598" s="11">
        <v>0</v>
      </c>
      <c r="BH598" s="11">
        <v>0</v>
      </c>
      <c r="BI598" s="9">
        <v>0</v>
      </c>
      <c r="BJ598" s="6">
        <v>1</v>
      </c>
    </row>
    <row r="599" spans="3:62" ht="20.100000000000001" customHeight="1">
      <c r="C599" s="11">
        <v>63003002</v>
      </c>
      <c r="D599" s="12" t="s">
        <v>700</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701</v>
      </c>
      <c r="BC599" s="11">
        <v>0</v>
      </c>
      <c r="BD599" s="11">
        <v>0</v>
      </c>
      <c r="BE599" s="11">
        <v>0</v>
      </c>
      <c r="BF599" s="11">
        <v>0</v>
      </c>
      <c r="BG599" s="11">
        <v>0</v>
      </c>
      <c r="BH599" s="11">
        <v>0</v>
      </c>
      <c r="BI599" s="9">
        <v>0</v>
      </c>
      <c r="BJ599" s="6">
        <v>0</v>
      </c>
    </row>
    <row r="600" spans="3:62" ht="20.100000000000001" customHeight="1">
      <c r="C600" s="11">
        <v>63003003</v>
      </c>
      <c r="D600" s="12" t="s">
        <v>702</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703</v>
      </c>
      <c r="AZ600" s="13"/>
      <c r="BA600" s="13"/>
      <c r="BB600" s="37" t="s">
        <v>704</v>
      </c>
      <c r="BC600" s="11">
        <v>0</v>
      </c>
      <c r="BD600" s="11">
        <v>0</v>
      </c>
      <c r="BE600" s="11">
        <v>0</v>
      </c>
      <c r="BF600" s="11">
        <v>0</v>
      </c>
      <c r="BG600" s="11">
        <v>0</v>
      </c>
      <c r="BH600" s="11">
        <v>0</v>
      </c>
      <c r="BI600" s="9">
        <v>0</v>
      </c>
      <c r="BJ600" s="6">
        <v>0</v>
      </c>
    </row>
    <row r="601" spans="3:62" ht="20.100000000000001" customHeight="1">
      <c r="C601" s="11">
        <v>63003004</v>
      </c>
      <c r="D601" s="56" t="s">
        <v>705</v>
      </c>
      <c r="E601" s="55">
        <v>1</v>
      </c>
      <c r="F601" s="55">
        <v>63001004</v>
      </c>
      <c r="G601" s="55">
        <v>0</v>
      </c>
      <c r="H601" s="55">
        <v>0</v>
      </c>
      <c r="I601" s="18">
        <v>1</v>
      </c>
      <c r="J601" s="18">
        <v>0</v>
      </c>
      <c r="K601" s="11">
        <v>0</v>
      </c>
      <c r="L601" s="55">
        <v>0</v>
      </c>
      <c r="M601" s="55">
        <v>0</v>
      </c>
      <c r="N601" s="55">
        <v>2</v>
      </c>
      <c r="O601" s="55">
        <v>5</v>
      </c>
      <c r="P601" s="55">
        <v>0.05</v>
      </c>
      <c r="Q601" s="55">
        <v>0</v>
      </c>
      <c r="R601" s="6">
        <v>0</v>
      </c>
      <c r="S601" s="55">
        <v>0</v>
      </c>
      <c r="T601" s="55">
        <v>1</v>
      </c>
      <c r="U601" s="55">
        <v>2</v>
      </c>
      <c r="V601" s="55">
        <v>0</v>
      </c>
      <c r="W601" s="55">
        <v>0</v>
      </c>
      <c r="X601" s="55">
        <v>0</v>
      </c>
      <c r="Y601" s="55">
        <v>0</v>
      </c>
      <c r="Z601" s="55">
        <v>0</v>
      </c>
      <c r="AA601" s="55">
        <v>0</v>
      </c>
      <c r="AB601" s="55">
        <v>0</v>
      </c>
      <c r="AC601" s="55">
        <v>0</v>
      </c>
      <c r="AD601" s="55">
        <v>3</v>
      </c>
      <c r="AE601" s="55">
        <v>1</v>
      </c>
      <c r="AF601" s="55">
        <v>1</v>
      </c>
      <c r="AG601" s="55">
        <v>2</v>
      </c>
      <c r="AH601" s="55">
        <v>0</v>
      </c>
      <c r="AI601" s="6">
        <v>0</v>
      </c>
      <c r="AJ601" s="55">
        <v>2</v>
      </c>
      <c r="AK601" s="55">
        <v>0</v>
      </c>
      <c r="AL601" s="55">
        <v>0</v>
      </c>
      <c r="AM601" s="55">
        <v>0</v>
      </c>
      <c r="AN601" s="11">
        <v>0</v>
      </c>
      <c r="AO601" s="55">
        <v>10000</v>
      </c>
      <c r="AP601" s="55">
        <v>0.5</v>
      </c>
      <c r="AQ601" s="55">
        <v>0</v>
      </c>
      <c r="AR601" s="55">
        <v>0</v>
      </c>
      <c r="AS601" s="55" t="s">
        <v>143</v>
      </c>
      <c r="AT601" s="56" t="s">
        <v>144</v>
      </c>
      <c r="AU601" s="55">
        <v>0</v>
      </c>
      <c r="AV601" s="55">
        <v>0</v>
      </c>
      <c r="AW601" s="55">
        <v>0</v>
      </c>
      <c r="AX601" s="56" t="s">
        <v>145</v>
      </c>
      <c r="AY601" s="56" t="s">
        <v>143</v>
      </c>
      <c r="AZ601" s="55">
        <v>0</v>
      </c>
      <c r="BA601" s="55">
        <v>0</v>
      </c>
      <c r="BB601" s="60" t="s">
        <v>706</v>
      </c>
      <c r="BC601" s="55">
        <v>0</v>
      </c>
      <c r="BD601" s="11">
        <v>0</v>
      </c>
      <c r="BE601" s="55">
        <v>0</v>
      </c>
      <c r="BF601" s="55">
        <v>0</v>
      </c>
      <c r="BG601" s="55">
        <v>0</v>
      </c>
      <c r="BH601" s="55">
        <v>0</v>
      </c>
      <c r="BI601" s="111" t="s">
        <v>707</v>
      </c>
      <c r="BJ601" s="6">
        <v>0</v>
      </c>
    </row>
    <row r="602" spans="3:62" ht="20.100000000000001" customHeight="1">
      <c r="C602" s="11">
        <v>63101001</v>
      </c>
      <c r="D602" s="12" t="s">
        <v>708</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143</v>
      </c>
      <c r="AU602" s="11">
        <v>0</v>
      </c>
      <c r="AV602" s="18">
        <v>0</v>
      </c>
      <c r="AW602" s="18">
        <v>0</v>
      </c>
      <c r="AX602" s="12" t="s">
        <v>681</v>
      </c>
      <c r="AY602" s="11">
        <v>0</v>
      </c>
      <c r="AZ602" s="13">
        <v>0</v>
      </c>
      <c r="BA602" s="13">
        <v>0</v>
      </c>
      <c r="BB602" s="37" t="s">
        <v>709</v>
      </c>
      <c r="BC602" s="11">
        <v>0</v>
      </c>
      <c r="BD602" s="11">
        <v>0</v>
      </c>
      <c r="BE602" s="11">
        <v>0</v>
      </c>
      <c r="BF602" s="11">
        <v>0</v>
      </c>
      <c r="BG602" s="11">
        <v>0</v>
      </c>
      <c r="BH602" s="11">
        <v>0</v>
      </c>
      <c r="BI602" s="9">
        <v>0</v>
      </c>
      <c r="BJ602" s="6">
        <v>1</v>
      </c>
    </row>
    <row r="603" spans="3:62" ht="20.100000000000001" customHeight="1">
      <c r="C603" s="11">
        <v>63101002</v>
      </c>
      <c r="D603" s="12" t="s">
        <v>710</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90000006</v>
      </c>
      <c r="AS603" s="11" t="s">
        <v>143</v>
      </c>
      <c r="AT603" s="12" t="s">
        <v>143</v>
      </c>
      <c r="AU603" s="11">
        <v>0</v>
      </c>
      <c r="AV603" s="18">
        <v>0</v>
      </c>
      <c r="AW603" s="18">
        <v>0</v>
      </c>
      <c r="AX603" s="12" t="s">
        <v>143</v>
      </c>
      <c r="AY603" s="11" t="s">
        <v>711</v>
      </c>
      <c r="AZ603" s="13"/>
      <c r="BA603" s="13"/>
      <c r="BB603" s="37" t="s">
        <v>712</v>
      </c>
      <c r="BC603" s="11">
        <v>0</v>
      </c>
      <c r="BD603" s="11">
        <v>0</v>
      </c>
      <c r="BE603" s="11">
        <v>0</v>
      </c>
      <c r="BF603" s="11">
        <v>0</v>
      </c>
      <c r="BG603" s="11">
        <v>0</v>
      </c>
      <c r="BH603" s="11">
        <v>0</v>
      </c>
      <c r="BI603" s="9">
        <v>0</v>
      </c>
      <c r="BJ603" s="6">
        <v>0</v>
      </c>
    </row>
    <row r="604" spans="3:62" ht="20.100000000000001" customHeight="1">
      <c r="C604" s="11">
        <v>63101003</v>
      </c>
      <c r="D604" s="12" t="s">
        <v>713</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714</v>
      </c>
      <c r="BC604" s="11">
        <v>0</v>
      </c>
      <c r="BD604" s="11">
        <v>0</v>
      </c>
      <c r="BE604" s="11">
        <v>0</v>
      </c>
      <c r="BF604" s="11">
        <v>0</v>
      </c>
      <c r="BG604" s="11">
        <v>0</v>
      </c>
      <c r="BH604" s="11">
        <v>0</v>
      </c>
      <c r="BI604" s="9">
        <v>0</v>
      </c>
      <c r="BJ604" s="6">
        <v>0</v>
      </c>
    </row>
    <row r="605" spans="3:62" ht="20.100000000000001" customHeight="1">
      <c r="C605" s="11">
        <v>63101004</v>
      </c>
      <c r="D605" s="56" t="s">
        <v>715</v>
      </c>
      <c r="E605" s="55">
        <v>1</v>
      </c>
      <c r="F605" s="55">
        <v>63001004</v>
      </c>
      <c r="G605" s="55">
        <v>0</v>
      </c>
      <c r="H605" s="55">
        <v>0</v>
      </c>
      <c r="I605" s="18">
        <v>1</v>
      </c>
      <c r="J605" s="18">
        <v>0</v>
      </c>
      <c r="K605" s="11">
        <v>0</v>
      </c>
      <c r="L605" s="55">
        <v>0</v>
      </c>
      <c r="M605" s="55">
        <v>0</v>
      </c>
      <c r="N605" s="55">
        <v>2</v>
      </c>
      <c r="O605" s="55">
        <v>1</v>
      </c>
      <c r="P605" s="55">
        <v>0.03</v>
      </c>
      <c r="Q605" s="55">
        <v>0</v>
      </c>
      <c r="R605" s="6">
        <v>0</v>
      </c>
      <c r="S605" s="55">
        <v>0</v>
      </c>
      <c r="T605" s="55">
        <v>1</v>
      </c>
      <c r="U605" s="55">
        <v>2</v>
      </c>
      <c r="V605" s="55">
        <v>0</v>
      </c>
      <c r="W605" s="55">
        <v>0</v>
      </c>
      <c r="X605" s="55">
        <v>0</v>
      </c>
      <c r="Y605" s="55">
        <v>0</v>
      </c>
      <c r="Z605" s="55">
        <v>0</v>
      </c>
      <c r="AA605" s="55">
        <v>0</v>
      </c>
      <c r="AB605" s="55">
        <v>0</v>
      </c>
      <c r="AC605" s="55">
        <v>0</v>
      </c>
      <c r="AD605" s="55">
        <v>15</v>
      </c>
      <c r="AE605" s="55">
        <v>1</v>
      </c>
      <c r="AF605" s="55">
        <v>1</v>
      </c>
      <c r="AG605" s="55">
        <v>2</v>
      </c>
      <c r="AH605" s="55">
        <v>0</v>
      </c>
      <c r="AI605" s="6">
        <v>0</v>
      </c>
      <c r="AJ605" s="55">
        <v>2</v>
      </c>
      <c r="AK605" s="55">
        <v>0</v>
      </c>
      <c r="AL605" s="55">
        <v>0</v>
      </c>
      <c r="AM605" s="55">
        <v>0</v>
      </c>
      <c r="AN605" s="11">
        <v>0</v>
      </c>
      <c r="AO605" s="55">
        <v>10000</v>
      </c>
      <c r="AP605" s="55">
        <v>0.5</v>
      </c>
      <c r="AQ605" s="55">
        <v>0</v>
      </c>
      <c r="AR605" s="55">
        <v>0</v>
      </c>
      <c r="AS605" s="55" t="s">
        <v>143</v>
      </c>
      <c r="AT605" s="56" t="s">
        <v>144</v>
      </c>
      <c r="AU605" s="55">
        <v>0</v>
      </c>
      <c r="AV605" s="55">
        <v>0</v>
      </c>
      <c r="AW605" s="55">
        <v>0</v>
      </c>
      <c r="AX605" s="56" t="s">
        <v>145</v>
      </c>
      <c r="AY605" s="56" t="s">
        <v>143</v>
      </c>
      <c r="AZ605" s="55">
        <v>0</v>
      </c>
      <c r="BA605" s="55">
        <v>0</v>
      </c>
      <c r="BB605" s="60" t="s">
        <v>716</v>
      </c>
      <c r="BC605" s="55">
        <v>0</v>
      </c>
      <c r="BD605" s="11">
        <v>0</v>
      </c>
      <c r="BE605" s="55">
        <v>0</v>
      </c>
      <c r="BF605" s="55">
        <v>0</v>
      </c>
      <c r="BG605" s="55">
        <v>0</v>
      </c>
      <c r="BH605" s="55">
        <v>0</v>
      </c>
      <c r="BI605" s="111" t="s">
        <v>717</v>
      </c>
      <c r="BJ605" s="6">
        <v>0</v>
      </c>
    </row>
    <row r="606" spans="3:62" ht="20.100000000000001" customHeight="1">
      <c r="C606" s="11">
        <v>63102001</v>
      </c>
      <c r="D606" s="12" t="s">
        <v>718</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143</v>
      </c>
      <c r="AU606" s="11">
        <v>0</v>
      </c>
      <c r="AV606" s="18">
        <v>0</v>
      </c>
      <c r="AW606" s="18">
        <v>0</v>
      </c>
      <c r="AX606" s="12" t="s">
        <v>681</v>
      </c>
      <c r="AY606" s="11">
        <v>0</v>
      </c>
      <c r="AZ606" s="13">
        <v>0</v>
      </c>
      <c r="BA606" s="13">
        <v>0</v>
      </c>
      <c r="BB606" s="37" t="s">
        <v>719</v>
      </c>
      <c r="BC606" s="11">
        <v>0</v>
      </c>
      <c r="BD606" s="11">
        <v>0</v>
      </c>
      <c r="BE606" s="11">
        <v>0</v>
      </c>
      <c r="BF606" s="11">
        <v>0</v>
      </c>
      <c r="BG606" s="11">
        <v>0</v>
      </c>
      <c r="BH606" s="11">
        <v>0</v>
      </c>
      <c r="BI606" s="9">
        <v>0</v>
      </c>
      <c r="BJ606" s="6">
        <v>1</v>
      </c>
    </row>
    <row r="607" spans="3:62" ht="20.100000000000001" customHeight="1">
      <c r="C607" s="11">
        <v>63102002</v>
      </c>
      <c r="D607" s="12" t="s">
        <v>713</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143</v>
      </c>
      <c r="AG607" s="6">
        <v>0</v>
      </c>
      <c r="AH607" s="6">
        <v>0</v>
      </c>
      <c r="AI607" s="6">
        <v>0</v>
      </c>
      <c r="AJ607" s="6">
        <v>0</v>
      </c>
      <c r="AK607" s="11">
        <v>0</v>
      </c>
      <c r="AL607" s="11">
        <v>0</v>
      </c>
      <c r="AM607" s="11">
        <v>0</v>
      </c>
      <c r="AN607" s="11">
        <v>0</v>
      </c>
      <c r="AO607" s="11">
        <v>0</v>
      </c>
      <c r="AP607" s="11">
        <v>0</v>
      </c>
      <c r="AQ607" s="11">
        <v>0</v>
      </c>
      <c r="AR607" s="6">
        <v>0</v>
      </c>
      <c r="AS607" s="11" t="s">
        <v>143</v>
      </c>
      <c r="AT607" s="12" t="s">
        <v>143</v>
      </c>
      <c r="AU607" s="11">
        <v>0</v>
      </c>
      <c r="AV607" s="18">
        <v>0</v>
      </c>
      <c r="AW607" s="18">
        <v>0</v>
      </c>
      <c r="AX607" s="12" t="s">
        <v>143</v>
      </c>
      <c r="AY607" s="11">
        <v>0</v>
      </c>
      <c r="AZ607" s="13"/>
      <c r="BA607" s="13"/>
      <c r="BB607" s="37" t="s">
        <v>714</v>
      </c>
      <c r="BC607" s="11">
        <v>0</v>
      </c>
      <c r="BD607" s="11">
        <v>0</v>
      </c>
      <c r="BE607" s="11">
        <v>0</v>
      </c>
      <c r="BF607" s="11">
        <v>0</v>
      </c>
      <c r="BG607" s="11">
        <v>0</v>
      </c>
      <c r="BH607" s="11">
        <v>0</v>
      </c>
      <c r="BI607" s="9">
        <v>0</v>
      </c>
      <c r="BJ607" s="6">
        <v>0</v>
      </c>
    </row>
    <row r="608" spans="3:62" ht="20.100000000000001" customHeight="1">
      <c r="C608" s="11">
        <v>63102003</v>
      </c>
      <c r="D608" s="12" t="s">
        <v>720</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143</v>
      </c>
      <c r="AG608" s="6">
        <v>0</v>
      </c>
      <c r="AH608" s="6">
        <v>0</v>
      </c>
      <c r="AI608" s="6">
        <v>0</v>
      </c>
      <c r="AJ608" s="6">
        <v>0</v>
      </c>
      <c r="AK608" s="11">
        <v>0</v>
      </c>
      <c r="AL608" s="11">
        <v>0</v>
      </c>
      <c r="AM608" s="11">
        <v>0</v>
      </c>
      <c r="AN608" s="11">
        <v>0</v>
      </c>
      <c r="AO608" s="11">
        <v>0</v>
      </c>
      <c r="AP608" s="11">
        <v>0</v>
      </c>
      <c r="AQ608" s="11">
        <v>0</v>
      </c>
      <c r="AR608" s="6">
        <v>90000006</v>
      </c>
      <c r="AS608" s="11" t="s">
        <v>143</v>
      </c>
      <c r="AT608" s="12" t="s">
        <v>143</v>
      </c>
      <c r="AU608" s="11">
        <v>0</v>
      </c>
      <c r="AV608" s="18">
        <v>0</v>
      </c>
      <c r="AW608" s="18">
        <v>0</v>
      </c>
      <c r="AX608" s="12" t="s">
        <v>143</v>
      </c>
      <c r="AY608" s="11" t="s">
        <v>721</v>
      </c>
      <c r="AZ608" s="13"/>
      <c r="BA608" s="13"/>
      <c r="BB608" s="37" t="s">
        <v>722</v>
      </c>
      <c r="BC608" s="11">
        <v>0</v>
      </c>
      <c r="BD608" s="11">
        <v>0</v>
      </c>
      <c r="BE608" s="11">
        <v>0</v>
      </c>
      <c r="BF608" s="11">
        <v>0</v>
      </c>
      <c r="BG608" s="11">
        <v>0</v>
      </c>
      <c r="BH608" s="11">
        <v>0</v>
      </c>
      <c r="BI608" s="9">
        <v>0</v>
      </c>
      <c r="BJ608" s="6">
        <v>0</v>
      </c>
    </row>
    <row r="609" spans="2:62" ht="20.100000000000001" customHeight="1">
      <c r="C609" s="11">
        <v>63102004</v>
      </c>
      <c r="D609" s="56" t="s">
        <v>723</v>
      </c>
      <c r="E609" s="55">
        <v>1</v>
      </c>
      <c r="F609" s="55">
        <v>63001004</v>
      </c>
      <c r="G609" s="55">
        <v>0</v>
      </c>
      <c r="H609" s="55">
        <v>0</v>
      </c>
      <c r="I609" s="18">
        <v>1</v>
      </c>
      <c r="J609" s="18">
        <v>0</v>
      </c>
      <c r="K609" s="11">
        <v>0</v>
      </c>
      <c r="L609" s="55">
        <v>0</v>
      </c>
      <c r="M609" s="55">
        <v>0</v>
      </c>
      <c r="N609" s="55">
        <v>2</v>
      </c>
      <c r="O609" s="55">
        <v>4</v>
      </c>
      <c r="P609" s="55">
        <v>0.2</v>
      </c>
      <c r="Q609" s="55">
        <v>0</v>
      </c>
      <c r="R609" s="6">
        <v>0</v>
      </c>
      <c r="S609" s="55">
        <v>0</v>
      </c>
      <c r="T609" s="55">
        <v>1</v>
      </c>
      <c r="U609" s="55">
        <v>2</v>
      </c>
      <c r="V609" s="55">
        <v>0</v>
      </c>
      <c r="W609" s="55">
        <v>0</v>
      </c>
      <c r="X609" s="55">
        <v>0</v>
      </c>
      <c r="Y609" s="55">
        <v>0</v>
      </c>
      <c r="Z609" s="55">
        <v>0</v>
      </c>
      <c r="AA609" s="55">
        <v>0</v>
      </c>
      <c r="AB609" s="55">
        <v>0</v>
      </c>
      <c r="AC609" s="55">
        <v>0</v>
      </c>
      <c r="AD609" s="55">
        <v>15</v>
      </c>
      <c r="AE609" s="55">
        <v>1</v>
      </c>
      <c r="AF609" s="55">
        <v>1</v>
      </c>
      <c r="AG609" s="55">
        <v>2</v>
      </c>
      <c r="AH609" s="55">
        <v>0</v>
      </c>
      <c r="AI609" s="6">
        <v>0</v>
      </c>
      <c r="AJ609" s="55">
        <v>2</v>
      </c>
      <c r="AK609" s="55">
        <v>0</v>
      </c>
      <c r="AL609" s="55">
        <v>0</v>
      </c>
      <c r="AM609" s="55">
        <v>0</v>
      </c>
      <c r="AN609" s="11">
        <v>0</v>
      </c>
      <c r="AO609" s="55">
        <v>1000</v>
      </c>
      <c r="AP609" s="55">
        <v>0.5</v>
      </c>
      <c r="AQ609" s="55">
        <v>0</v>
      </c>
      <c r="AR609" s="55">
        <v>0</v>
      </c>
      <c r="AS609" s="55" t="s">
        <v>143</v>
      </c>
      <c r="AT609" s="56" t="s">
        <v>144</v>
      </c>
      <c r="AU609" s="55">
        <v>0</v>
      </c>
      <c r="AV609" s="55">
        <v>0</v>
      </c>
      <c r="AW609" s="55">
        <v>0</v>
      </c>
      <c r="AX609" s="56" t="s">
        <v>145</v>
      </c>
      <c r="AY609" s="56" t="s">
        <v>143</v>
      </c>
      <c r="AZ609" s="55">
        <v>0</v>
      </c>
      <c r="BA609" s="55">
        <v>0</v>
      </c>
      <c r="BB609" s="60" t="s">
        <v>724</v>
      </c>
      <c r="BC609" s="55">
        <v>0</v>
      </c>
      <c r="BD609" s="11">
        <v>0</v>
      </c>
      <c r="BE609" s="55">
        <v>0</v>
      </c>
      <c r="BF609" s="55">
        <v>0</v>
      </c>
      <c r="BG609" s="55">
        <v>0</v>
      </c>
      <c r="BH609" s="55">
        <v>0</v>
      </c>
      <c r="BI609" s="111" t="s">
        <v>725</v>
      </c>
      <c r="BJ609" s="6">
        <v>0</v>
      </c>
    </row>
    <row r="610" spans="2:62" ht="20.100000000000001" customHeight="1">
      <c r="C610" s="11">
        <v>63103001</v>
      </c>
      <c r="D610" s="12" t="s">
        <v>726</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143</v>
      </c>
      <c r="AU610" s="11">
        <v>0</v>
      </c>
      <c r="AV610" s="18">
        <v>0</v>
      </c>
      <c r="AW610" s="18">
        <v>0</v>
      </c>
      <c r="AX610" s="12" t="s">
        <v>681</v>
      </c>
      <c r="AY610" s="11">
        <v>0</v>
      </c>
      <c r="AZ610" s="13">
        <v>0</v>
      </c>
      <c r="BA610" s="13">
        <v>0</v>
      </c>
      <c r="BB610" s="37" t="s">
        <v>727</v>
      </c>
      <c r="BC610" s="11">
        <v>0</v>
      </c>
      <c r="BD610" s="11">
        <v>0</v>
      </c>
      <c r="BE610" s="11">
        <v>0</v>
      </c>
      <c r="BF610" s="11">
        <v>0</v>
      </c>
      <c r="BG610" s="11">
        <v>0</v>
      </c>
      <c r="BH610" s="11">
        <v>0</v>
      </c>
      <c r="BI610" s="9">
        <v>0</v>
      </c>
      <c r="BJ610" s="6">
        <v>1</v>
      </c>
    </row>
    <row r="611" spans="2:62" ht="20.100000000000001" customHeight="1">
      <c r="C611" s="11">
        <v>63103002</v>
      </c>
      <c r="D611" s="12" t="s">
        <v>700</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143</v>
      </c>
      <c r="AG611" s="6">
        <v>0</v>
      </c>
      <c r="AH611" s="6">
        <v>0</v>
      </c>
      <c r="AI611" s="6">
        <v>0</v>
      </c>
      <c r="AJ611" s="6">
        <v>0</v>
      </c>
      <c r="AK611" s="11">
        <v>0</v>
      </c>
      <c r="AL611" s="11">
        <v>0</v>
      </c>
      <c r="AM611" s="11">
        <v>0</v>
      </c>
      <c r="AN611" s="11">
        <v>0</v>
      </c>
      <c r="AO611" s="11">
        <v>0</v>
      </c>
      <c r="AP611" s="11">
        <v>0</v>
      </c>
      <c r="AQ611" s="11">
        <v>0</v>
      </c>
      <c r="AR611" s="6">
        <v>0</v>
      </c>
      <c r="AS611" s="11" t="s">
        <v>143</v>
      </c>
      <c r="AT611" s="12" t="s">
        <v>143</v>
      </c>
      <c r="AU611" s="11">
        <v>0</v>
      </c>
      <c r="AV611" s="18">
        <v>0</v>
      </c>
      <c r="AW611" s="18">
        <v>0</v>
      </c>
      <c r="AX611" s="12" t="s">
        <v>143</v>
      </c>
      <c r="AY611" s="11">
        <v>0</v>
      </c>
      <c r="AZ611" s="13"/>
      <c r="BA611" s="13"/>
      <c r="BB611" s="37" t="s">
        <v>701</v>
      </c>
      <c r="BC611" s="11">
        <v>0</v>
      </c>
      <c r="BD611" s="11">
        <v>0</v>
      </c>
      <c r="BE611" s="11">
        <v>0</v>
      </c>
      <c r="BF611" s="11">
        <v>0</v>
      </c>
      <c r="BG611" s="11">
        <v>0</v>
      </c>
      <c r="BH611" s="11">
        <v>0</v>
      </c>
      <c r="BI611" s="9">
        <v>0</v>
      </c>
      <c r="BJ611" s="6">
        <v>0</v>
      </c>
    </row>
    <row r="612" spans="2:62" ht="20.100000000000001" customHeight="1">
      <c r="C612" s="11">
        <v>63103003</v>
      </c>
      <c r="D612" s="12" t="s">
        <v>728</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143</v>
      </c>
      <c r="AG612" s="6">
        <v>0</v>
      </c>
      <c r="AH612" s="6">
        <v>0</v>
      </c>
      <c r="AI612" s="6">
        <v>0</v>
      </c>
      <c r="AJ612" s="6">
        <v>0</v>
      </c>
      <c r="AK612" s="11">
        <v>0</v>
      </c>
      <c r="AL612" s="11">
        <v>0</v>
      </c>
      <c r="AM612" s="11">
        <v>0</v>
      </c>
      <c r="AN612" s="11">
        <v>0</v>
      </c>
      <c r="AO612" s="11">
        <v>0</v>
      </c>
      <c r="AP612" s="11">
        <v>0</v>
      </c>
      <c r="AQ612" s="11">
        <v>0</v>
      </c>
      <c r="AR612" s="6">
        <v>0</v>
      </c>
      <c r="AS612" s="11" t="s">
        <v>143</v>
      </c>
      <c r="AT612" s="12" t="s">
        <v>143</v>
      </c>
      <c r="AU612" s="11">
        <v>0</v>
      </c>
      <c r="AV612" s="18">
        <v>0</v>
      </c>
      <c r="AW612" s="18">
        <v>0</v>
      </c>
      <c r="AX612" s="12" t="s">
        <v>143</v>
      </c>
      <c r="AY612" s="11">
        <v>0</v>
      </c>
      <c r="AZ612" s="13"/>
      <c r="BA612" s="13"/>
      <c r="BB612" s="37" t="s">
        <v>729</v>
      </c>
      <c r="BC612" s="11">
        <v>0</v>
      </c>
      <c r="BD612" s="11">
        <v>0</v>
      </c>
      <c r="BE612" s="11">
        <v>0</v>
      </c>
      <c r="BF612" s="11">
        <v>0</v>
      </c>
      <c r="BG612" s="11">
        <v>0</v>
      </c>
      <c r="BH612" s="11">
        <v>0</v>
      </c>
      <c r="BI612" s="9">
        <v>0</v>
      </c>
      <c r="BJ612" s="6">
        <v>0</v>
      </c>
    </row>
    <row r="613" spans="2:62" ht="20.100000000000001" customHeight="1">
      <c r="C613" s="11">
        <v>63103004</v>
      </c>
      <c r="D613" s="56" t="s">
        <v>730</v>
      </c>
      <c r="E613" s="55">
        <v>1</v>
      </c>
      <c r="F613" s="55">
        <v>63001004</v>
      </c>
      <c r="G613" s="55">
        <v>0</v>
      </c>
      <c r="H613" s="55">
        <v>0</v>
      </c>
      <c r="I613" s="18">
        <v>1</v>
      </c>
      <c r="J613" s="18">
        <v>0</v>
      </c>
      <c r="K613" s="11">
        <v>0</v>
      </c>
      <c r="L613" s="55">
        <v>0</v>
      </c>
      <c r="M613" s="55">
        <v>0</v>
      </c>
      <c r="N613" s="55">
        <v>2</v>
      </c>
      <c r="O613" s="55">
        <v>3</v>
      </c>
      <c r="P613" s="55">
        <v>0.05</v>
      </c>
      <c r="Q613" s="55">
        <v>0</v>
      </c>
      <c r="R613" s="6">
        <v>0</v>
      </c>
      <c r="S613" s="55">
        <v>0</v>
      </c>
      <c r="T613" s="55">
        <v>1</v>
      </c>
      <c r="U613" s="55">
        <v>2</v>
      </c>
      <c r="V613" s="55">
        <v>0</v>
      </c>
      <c r="W613" s="55">
        <v>0</v>
      </c>
      <c r="X613" s="55">
        <v>0</v>
      </c>
      <c r="Y613" s="55">
        <v>0</v>
      </c>
      <c r="Z613" s="55">
        <v>0</v>
      </c>
      <c r="AA613" s="55">
        <v>0</v>
      </c>
      <c r="AB613" s="55">
        <v>0</v>
      </c>
      <c r="AC613" s="55">
        <v>0</v>
      </c>
      <c r="AD613" s="55">
        <v>15</v>
      </c>
      <c r="AE613" s="55">
        <v>1</v>
      </c>
      <c r="AF613" s="55">
        <v>1</v>
      </c>
      <c r="AG613" s="55">
        <v>2</v>
      </c>
      <c r="AH613" s="55">
        <v>0</v>
      </c>
      <c r="AI613" s="6">
        <v>0</v>
      </c>
      <c r="AJ613" s="55">
        <v>2</v>
      </c>
      <c r="AK613" s="55">
        <v>0</v>
      </c>
      <c r="AL613" s="55">
        <v>0</v>
      </c>
      <c r="AM613" s="55">
        <v>0</v>
      </c>
      <c r="AN613" s="11">
        <v>0</v>
      </c>
      <c r="AO613" s="55">
        <v>10000</v>
      </c>
      <c r="AP613" s="55">
        <v>0</v>
      </c>
      <c r="AQ613" s="55">
        <v>0</v>
      </c>
      <c r="AR613" s="55">
        <v>0</v>
      </c>
      <c r="AS613" s="55" t="s">
        <v>143</v>
      </c>
      <c r="AT613" s="56" t="s">
        <v>144</v>
      </c>
      <c r="AU613" s="55">
        <v>0</v>
      </c>
      <c r="AV613" s="55">
        <v>0</v>
      </c>
      <c r="AW613" s="55">
        <v>0</v>
      </c>
      <c r="AX613" s="56" t="s">
        <v>145</v>
      </c>
      <c r="AY613" s="56" t="s">
        <v>143</v>
      </c>
      <c r="AZ613" s="55">
        <v>0</v>
      </c>
      <c r="BA613" s="55">
        <v>0</v>
      </c>
      <c r="BB613" s="60" t="s">
        <v>731</v>
      </c>
      <c r="BC613" s="55">
        <v>0</v>
      </c>
      <c r="BD613" s="11">
        <v>0</v>
      </c>
      <c r="BE613" s="55">
        <v>0</v>
      </c>
      <c r="BF613" s="55">
        <v>0</v>
      </c>
      <c r="BG613" s="55">
        <v>0</v>
      </c>
      <c r="BH613" s="55">
        <v>0</v>
      </c>
      <c r="BI613" s="111" t="s">
        <v>732</v>
      </c>
      <c r="BJ613" s="6">
        <v>1</v>
      </c>
    </row>
    <row r="614" spans="2:62" ht="20.100000000000001" customHeight="1">
      <c r="C614" s="18">
        <v>64000001</v>
      </c>
      <c r="D614" s="19" t="s">
        <v>285</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143</v>
      </c>
      <c r="AT614" s="19" t="s">
        <v>144</v>
      </c>
      <c r="AU614" s="18" t="s">
        <v>617</v>
      </c>
      <c r="AV614" s="18">
        <v>0</v>
      </c>
      <c r="AW614" s="18">
        <v>40000003</v>
      </c>
      <c r="AX614" s="19" t="s">
        <v>145</v>
      </c>
      <c r="AY614" s="19" t="s">
        <v>143</v>
      </c>
      <c r="AZ614" s="13">
        <v>0</v>
      </c>
      <c r="BA614" s="13">
        <v>0</v>
      </c>
      <c r="BB614" s="53" t="s">
        <v>733</v>
      </c>
      <c r="BC614" s="18">
        <v>0</v>
      </c>
      <c r="BD614" s="11">
        <v>0</v>
      </c>
      <c r="BE614" s="18">
        <v>0</v>
      </c>
      <c r="BF614" s="18">
        <v>0</v>
      </c>
      <c r="BG614" s="18">
        <v>0</v>
      </c>
      <c r="BH614" s="18">
        <v>0</v>
      </c>
      <c r="BI614" s="9">
        <v>0</v>
      </c>
      <c r="BJ614" s="6">
        <v>0</v>
      </c>
    </row>
    <row r="615" spans="2:62" ht="20.100000000000001" customHeight="1">
      <c r="C615" s="18">
        <v>64000002</v>
      </c>
      <c r="D615" s="19" t="s">
        <v>644</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143</v>
      </c>
      <c r="AT615" s="19" t="s">
        <v>144</v>
      </c>
      <c r="AU615" s="18" t="s">
        <v>617</v>
      </c>
      <c r="AV615" s="18">
        <v>0</v>
      </c>
      <c r="AW615" s="18">
        <v>0</v>
      </c>
      <c r="AX615" s="19" t="s">
        <v>145</v>
      </c>
      <c r="AY615" s="19" t="s">
        <v>143</v>
      </c>
      <c r="AZ615" s="13">
        <v>0</v>
      </c>
      <c r="BA615" s="13">
        <v>0</v>
      </c>
      <c r="BB615" s="53" t="s">
        <v>734</v>
      </c>
      <c r="BC615" s="18">
        <v>0</v>
      </c>
      <c r="BD615" s="11">
        <v>0</v>
      </c>
      <c r="BE615" s="18">
        <v>0</v>
      </c>
      <c r="BF615" s="18">
        <v>0</v>
      </c>
      <c r="BG615" s="18">
        <v>0</v>
      </c>
      <c r="BH615" s="18">
        <v>0</v>
      </c>
      <c r="BI615" s="9">
        <v>0</v>
      </c>
      <c r="BJ615" s="6">
        <v>0</v>
      </c>
    </row>
    <row r="616" spans="2:62" ht="20.100000000000001" customHeight="1">
      <c r="C616" s="18">
        <v>64000003</v>
      </c>
      <c r="D616" s="19" t="s">
        <v>735</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143</v>
      </c>
      <c r="AT616" s="19" t="s">
        <v>144</v>
      </c>
      <c r="AU616" s="18" t="s">
        <v>617</v>
      </c>
      <c r="AV616" s="18">
        <v>0</v>
      </c>
      <c r="AW616" s="18">
        <v>0</v>
      </c>
      <c r="AX616" s="19" t="s">
        <v>145</v>
      </c>
      <c r="AY616" s="19" t="s">
        <v>143</v>
      </c>
      <c r="AZ616" s="13">
        <v>0</v>
      </c>
      <c r="BA616" s="13">
        <v>0</v>
      </c>
      <c r="BB616" s="53" t="s">
        <v>736</v>
      </c>
      <c r="BC616" s="18">
        <v>0</v>
      </c>
      <c r="BD616" s="11">
        <v>0</v>
      </c>
      <c r="BE616" s="18">
        <v>0</v>
      </c>
      <c r="BF616" s="18">
        <v>0</v>
      </c>
      <c r="BG616" s="18">
        <v>0</v>
      </c>
      <c r="BH616" s="18">
        <v>0</v>
      </c>
      <c r="BI616" s="9">
        <v>0</v>
      </c>
      <c r="BJ616" s="6">
        <v>0</v>
      </c>
    </row>
    <row r="617" spans="2:62" ht="20.100000000000001" customHeight="1">
      <c r="C617" s="18">
        <v>64000004</v>
      </c>
      <c r="D617" s="19" t="s">
        <v>737</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143</v>
      </c>
      <c r="AT617" s="19" t="s">
        <v>144</v>
      </c>
      <c r="AU617" s="18" t="s">
        <v>617</v>
      </c>
      <c r="AV617" s="18">
        <v>0</v>
      </c>
      <c r="AW617" s="18">
        <v>0</v>
      </c>
      <c r="AX617" s="19" t="s">
        <v>145</v>
      </c>
      <c r="AY617" s="19" t="s">
        <v>143</v>
      </c>
      <c r="AZ617" s="13">
        <v>0</v>
      </c>
      <c r="BA617" s="13">
        <v>0</v>
      </c>
      <c r="BB617" s="53" t="s">
        <v>738</v>
      </c>
      <c r="BC617" s="18">
        <v>0</v>
      </c>
      <c r="BD617" s="11">
        <v>0</v>
      </c>
      <c r="BE617" s="18">
        <v>0</v>
      </c>
      <c r="BF617" s="18">
        <v>0</v>
      </c>
      <c r="BG617" s="18">
        <v>0</v>
      </c>
      <c r="BH617" s="18">
        <v>0</v>
      </c>
      <c r="BI617" s="9">
        <v>0</v>
      </c>
      <c r="BJ617" s="6">
        <v>0</v>
      </c>
    </row>
    <row r="618" spans="2:62" ht="20.100000000000001" customHeight="1">
      <c r="C618" s="18">
        <v>64000005</v>
      </c>
      <c r="D618" s="19" t="s">
        <v>358</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143</v>
      </c>
      <c r="AT618" s="19" t="s">
        <v>144</v>
      </c>
      <c r="AU618" s="18" t="s">
        <v>617</v>
      </c>
      <c r="AV618" s="18">
        <v>0</v>
      </c>
      <c r="AW618" s="18">
        <v>0</v>
      </c>
      <c r="AX618" s="19" t="s">
        <v>145</v>
      </c>
      <c r="AY618" s="19" t="s">
        <v>143</v>
      </c>
      <c r="AZ618" s="13">
        <v>0</v>
      </c>
      <c r="BA618" s="13">
        <v>0</v>
      </c>
      <c r="BB618" s="53" t="s">
        <v>739</v>
      </c>
      <c r="BC618" s="18">
        <v>0</v>
      </c>
      <c r="BD618" s="11">
        <v>0</v>
      </c>
      <c r="BE618" s="18">
        <v>0</v>
      </c>
      <c r="BF618" s="18">
        <v>0</v>
      </c>
      <c r="BG618" s="18">
        <v>0</v>
      </c>
      <c r="BH618" s="18">
        <v>0</v>
      </c>
      <c r="BI618" s="9">
        <v>0</v>
      </c>
      <c r="BJ618" s="6">
        <v>0</v>
      </c>
    </row>
    <row r="619" spans="2:62" ht="20.100000000000001" customHeight="1">
      <c r="C619" s="18">
        <v>64000006</v>
      </c>
      <c r="D619" s="19" t="s">
        <v>740</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143</v>
      </c>
      <c r="AT619" s="19" t="s">
        <v>144</v>
      </c>
      <c r="AU619" s="18" t="s">
        <v>617</v>
      </c>
      <c r="AV619" s="18">
        <v>0</v>
      </c>
      <c r="AW619" s="18">
        <v>0</v>
      </c>
      <c r="AX619" s="19" t="s">
        <v>145</v>
      </c>
      <c r="AY619" s="19" t="s">
        <v>143</v>
      </c>
      <c r="AZ619" s="13">
        <v>0</v>
      </c>
      <c r="BA619" s="13">
        <v>0</v>
      </c>
      <c r="BB619" s="53" t="s">
        <v>741</v>
      </c>
      <c r="BC619" s="18">
        <v>0</v>
      </c>
      <c r="BD619" s="11">
        <v>0</v>
      </c>
      <c r="BE619" s="18">
        <v>0</v>
      </c>
      <c r="BF619" s="18">
        <v>0</v>
      </c>
      <c r="BG619" s="18">
        <v>0</v>
      </c>
      <c r="BH619" s="18">
        <v>0</v>
      </c>
      <c r="BI619" s="9">
        <v>0</v>
      </c>
      <c r="BJ619" s="6">
        <v>0</v>
      </c>
    </row>
    <row r="620" spans="2:62" ht="20.100000000000001" customHeight="1">
      <c r="C620" s="18">
        <v>64000007</v>
      </c>
      <c r="D620" s="19" t="s">
        <v>742</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143</v>
      </c>
      <c r="AT620" s="19" t="s">
        <v>144</v>
      </c>
      <c r="AU620" s="18" t="s">
        <v>617</v>
      </c>
      <c r="AV620" s="18">
        <v>0</v>
      </c>
      <c r="AW620" s="18">
        <v>0</v>
      </c>
      <c r="AX620" s="19" t="s">
        <v>145</v>
      </c>
      <c r="AY620" s="19" t="s">
        <v>143</v>
      </c>
      <c r="AZ620" s="13">
        <v>0</v>
      </c>
      <c r="BA620" s="13">
        <v>0</v>
      </c>
      <c r="BB620" s="53" t="s">
        <v>743</v>
      </c>
      <c r="BC620" s="18">
        <v>0</v>
      </c>
      <c r="BD620" s="11">
        <v>0</v>
      </c>
      <c r="BE620" s="18">
        <v>0</v>
      </c>
      <c r="BF620" s="18">
        <v>0</v>
      </c>
      <c r="BG620" s="18">
        <v>0</v>
      </c>
      <c r="BH620" s="18">
        <v>0</v>
      </c>
      <c r="BI620" s="9">
        <v>0</v>
      </c>
      <c r="BJ620" s="6">
        <v>0</v>
      </c>
    </row>
    <row r="621" spans="2:62" ht="20.100000000000001" customHeight="1">
      <c r="C621" s="18">
        <v>64000008</v>
      </c>
      <c r="D621" s="19" t="s">
        <v>744</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143</v>
      </c>
      <c r="AT621" s="19" t="s">
        <v>144</v>
      </c>
      <c r="AU621" s="18" t="s">
        <v>617</v>
      </c>
      <c r="AV621" s="18">
        <v>0</v>
      </c>
      <c r="AW621" s="18">
        <v>0</v>
      </c>
      <c r="AX621" s="19" t="s">
        <v>145</v>
      </c>
      <c r="AY621" s="19" t="s">
        <v>143</v>
      </c>
      <c r="AZ621" s="13">
        <v>0</v>
      </c>
      <c r="BA621" s="13">
        <v>0</v>
      </c>
      <c r="BB621" s="53" t="s">
        <v>745</v>
      </c>
      <c r="BC621" s="18">
        <v>0</v>
      </c>
      <c r="BD621" s="11">
        <v>0</v>
      </c>
      <c r="BE621" s="18">
        <v>0</v>
      </c>
      <c r="BF621" s="18">
        <v>0</v>
      </c>
      <c r="BG621" s="18">
        <v>0</v>
      </c>
      <c r="BH621" s="18">
        <v>0</v>
      </c>
      <c r="BI621" s="9">
        <v>0</v>
      </c>
      <c r="BJ621" s="6">
        <v>0</v>
      </c>
    </row>
    <row r="622" spans="2:62" ht="20.100000000000001" customHeight="1">
      <c r="B622" s="64"/>
      <c r="C622" s="18">
        <v>64100001</v>
      </c>
      <c r="D622" s="19" t="s">
        <v>746</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185</v>
      </c>
      <c r="AU622" s="6" t="s">
        <v>633</v>
      </c>
      <c r="AV622" s="6" t="s">
        <v>143</v>
      </c>
      <c r="AW622" s="6">
        <v>0</v>
      </c>
      <c r="AX622" s="7" t="s">
        <v>145</v>
      </c>
      <c r="AY622" s="6">
        <v>0</v>
      </c>
      <c r="AZ622" s="6">
        <v>0</v>
      </c>
      <c r="BA622" s="6">
        <v>0</v>
      </c>
      <c r="BB622" s="33" t="s">
        <v>747</v>
      </c>
      <c r="BC622" s="6">
        <v>0</v>
      </c>
      <c r="BD622" s="11">
        <v>0</v>
      </c>
      <c r="BE622" s="6">
        <v>0</v>
      </c>
      <c r="BF622" s="6">
        <v>0</v>
      </c>
      <c r="BG622" s="6">
        <v>0</v>
      </c>
      <c r="BH622" s="6">
        <v>0</v>
      </c>
      <c r="BI622" s="9">
        <v>0</v>
      </c>
      <c r="BJ622" s="6">
        <v>0</v>
      </c>
    </row>
    <row r="623" spans="2:62" ht="20.100000000000001" customHeight="1">
      <c r="B623" s="64"/>
      <c r="C623" s="18">
        <v>64100002</v>
      </c>
      <c r="D623" s="19" t="s">
        <v>748</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185</v>
      </c>
      <c r="AU623" s="6" t="s">
        <v>633</v>
      </c>
      <c r="AV623" s="6" t="s">
        <v>143</v>
      </c>
      <c r="AW623" s="6">
        <v>0</v>
      </c>
      <c r="AX623" s="7" t="s">
        <v>145</v>
      </c>
      <c r="AY623" s="6">
        <v>0</v>
      </c>
      <c r="AZ623" s="6">
        <v>0</v>
      </c>
      <c r="BA623" s="6">
        <v>0</v>
      </c>
      <c r="BB623" s="33" t="s">
        <v>747</v>
      </c>
      <c r="BC623" s="6">
        <v>0</v>
      </c>
      <c r="BD623" s="11">
        <v>0</v>
      </c>
      <c r="BE623" s="6">
        <v>0</v>
      </c>
      <c r="BF623" s="6">
        <v>0</v>
      </c>
      <c r="BG623" s="6">
        <v>0</v>
      </c>
      <c r="BH623" s="6">
        <v>0</v>
      </c>
      <c r="BI623" s="9">
        <v>0</v>
      </c>
      <c r="BJ623" s="6">
        <v>0</v>
      </c>
    </row>
    <row r="624" spans="2:62" ht="20.100000000000001" customHeight="1">
      <c r="C624" s="18">
        <v>64100003</v>
      </c>
      <c r="D624" s="12" t="s">
        <v>749</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143</v>
      </c>
      <c r="AT624" s="19" t="s">
        <v>144</v>
      </c>
      <c r="AU624" s="11" t="s">
        <v>380</v>
      </c>
      <c r="AV624" s="18">
        <v>10000007</v>
      </c>
      <c r="AW624" s="18">
        <v>70103003</v>
      </c>
      <c r="AX624" s="12" t="s">
        <v>145</v>
      </c>
      <c r="AY624" s="11" t="s">
        <v>750</v>
      </c>
      <c r="AZ624" s="13">
        <v>0</v>
      </c>
      <c r="BA624" s="13">
        <v>0</v>
      </c>
      <c r="BB624" s="37" t="s">
        <v>751</v>
      </c>
      <c r="BC624" s="11">
        <v>0</v>
      </c>
      <c r="BD624" s="11">
        <v>0</v>
      </c>
      <c r="BE624" s="11">
        <v>0</v>
      </c>
      <c r="BF624" s="11">
        <v>0</v>
      </c>
      <c r="BG624" s="11">
        <v>0</v>
      </c>
      <c r="BH624" s="11">
        <v>0</v>
      </c>
      <c r="BI624" s="9">
        <v>0</v>
      </c>
      <c r="BJ624" s="6">
        <v>0</v>
      </c>
    </row>
    <row r="625" spans="2:62" ht="20.100000000000001" customHeight="1">
      <c r="B625" s="64"/>
      <c r="C625" s="18">
        <v>64100004</v>
      </c>
      <c r="D625" s="19" t="s">
        <v>752</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185</v>
      </c>
      <c r="AU625" s="6" t="s">
        <v>633</v>
      </c>
      <c r="AV625" s="6" t="s">
        <v>143</v>
      </c>
      <c r="AW625" s="6">
        <v>0</v>
      </c>
      <c r="AX625" s="7" t="s">
        <v>145</v>
      </c>
      <c r="AY625" s="6">
        <v>0</v>
      </c>
      <c r="AZ625" s="6">
        <v>0</v>
      </c>
      <c r="BA625" s="6">
        <v>0</v>
      </c>
      <c r="BB625" s="33" t="s">
        <v>747</v>
      </c>
      <c r="BC625" s="6">
        <v>0</v>
      </c>
      <c r="BD625" s="11">
        <v>0</v>
      </c>
      <c r="BE625" s="6">
        <v>0</v>
      </c>
      <c r="BF625" s="6">
        <v>0</v>
      </c>
      <c r="BG625" s="6">
        <v>0</v>
      </c>
      <c r="BH625" s="6">
        <v>0</v>
      </c>
      <c r="BI625" s="9">
        <v>0</v>
      </c>
      <c r="BJ625" s="6">
        <v>0</v>
      </c>
    </row>
    <row r="626" spans="2:62" ht="20.25" customHeight="1">
      <c r="C626" s="18">
        <v>64100005</v>
      </c>
      <c r="D626" s="19" t="s">
        <v>665</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76">
        <v>90610051</v>
      </c>
      <c r="AT626" s="12" t="s">
        <v>176</v>
      </c>
      <c r="AU626" s="18" t="s">
        <v>581</v>
      </c>
      <c r="AV626" s="18">
        <v>10000011</v>
      </c>
      <c r="AW626" s="18">
        <v>20001010</v>
      </c>
      <c r="AX626" s="19" t="s">
        <v>183</v>
      </c>
      <c r="AY626" s="19" t="s">
        <v>143</v>
      </c>
      <c r="AZ626" s="13">
        <v>0</v>
      </c>
      <c r="BA626" s="13">
        <v>0</v>
      </c>
      <c r="BB626" s="37" t="s">
        <v>666</v>
      </c>
      <c r="BC626" s="18">
        <v>0</v>
      </c>
      <c r="BD626" s="11">
        <v>0</v>
      </c>
      <c r="BE626" s="18">
        <v>0</v>
      </c>
      <c r="BF626" s="18">
        <v>0</v>
      </c>
      <c r="BG626" s="18">
        <v>0</v>
      </c>
      <c r="BH626" s="18">
        <v>0</v>
      </c>
      <c r="BI626" s="9">
        <v>0</v>
      </c>
      <c r="BJ626" s="6">
        <v>0</v>
      </c>
    </row>
    <row r="627" spans="2:62" ht="20.100000000000001" customHeight="1">
      <c r="C627" s="18">
        <v>64100006</v>
      </c>
      <c r="D627" s="19" t="s">
        <v>591</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489</v>
      </c>
      <c r="AU627" s="18">
        <v>0</v>
      </c>
      <c r="AV627" s="18">
        <v>10007001</v>
      </c>
      <c r="AW627" s="18">
        <v>0</v>
      </c>
      <c r="AX627" s="19" t="s">
        <v>145</v>
      </c>
      <c r="AY627" s="19" t="s">
        <v>143</v>
      </c>
      <c r="AZ627" s="13">
        <v>0</v>
      </c>
      <c r="BA627" s="13">
        <v>0</v>
      </c>
      <c r="BB627" s="53" t="s">
        <v>753</v>
      </c>
      <c r="BC627" s="18">
        <v>0</v>
      </c>
      <c r="BD627" s="11">
        <v>0</v>
      </c>
      <c r="BE627" s="18">
        <v>0</v>
      </c>
      <c r="BF627" s="18">
        <v>0</v>
      </c>
      <c r="BG627" s="18">
        <v>0</v>
      </c>
      <c r="BH627" s="18">
        <v>0</v>
      </c>
      <c r="BI627" s="9">
        <v>0</v>
      </c>
      <c r="BJ627" s="6">
        <v>0</v>
      </c>
    </row>
    <row r="628" spans="2:62" ht="20.25" customHeight="1">
      <c r="C628" s="18">
        <v>64100007</v>
      </c>
      <c r="D628" s="19" t="s">
        <v>665</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76"/>
      <c r="AT628" s="12" t="s">
        <v>176</v>
      </c>
      <c r="AU628" s="18" t="s">
        <v>581</v>
      </c>
      <c r="AV628" s="18">
        <v>10000011</v>
      </c>
      <c r="AW628" s="18">
        <v>70204001</v>
      </c>
      <c r="AX628" s="19" t="s">
        <v>183</v>
      </c>
      <c r="AY628" s="19" t="s">
        <v>143</v>
      </c>
      <c r="AZ628" s="13">
        <v>0</v>
      </c>
      <c r="BA628" s="13">
        <v>0</v>
      </c>
      <c r="BB628" s="37" t="s">
        <v>666</v>
      </c>
      <c r="BC628" s="18">
        <v>0</v>
      </c>
      <c r="BD628" s="11">
        <v>0</v>
      </c>
      <c r="BE628" s="18">
        <v>0</v>
      </c>
      <c r="BF628" s="18">
        <v>0</v>
      </c>
      <c r="BG628" s="18">
        <v>0</v>
      </c>
      <c r="BH628" s="18">
        <v>0</v>
      </c>
      <c r="BI628" s="9">
        <v>0</v>
      </c>
      <c r="BJ628" s="6">
        <v>0</v>
      </c>
    </row>
    <row r="629" spans="2:62" ht="20.100000000000001" customHeight="1">
      <c r="C629" s="18">
        <v>64100008</v>
      </c>
      <c r="D629" s="12" t="s">
        <v>754</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143</v>
      </c>
      <c r="AT629" s="12" t="s">
        <v>144</v>
      </c>
      <c r="AU629" s="11" t="s">
        <v>373</v>
      </c>
      <c r="AV629" s="18">
        <v>0</v>
      </c>
      <c r="AW629" s="18">
        <v>21101051</v>
      </c>
      <c r="AX629" s="12" t="s">
        <v>594</v>
      </c>
      <c r="AY629" s="108" t="s">
        <v>595</v>
      </c>
      <c r="AZ629" s="13">
        <v>0</v>
      </c>
      <c r="BA629" s="13">
        <v>0</v>
      </c>
      <c r="BB629" s="37" t="s">
        <v>596</v>
      </c>
      <c r="BC629" s="11">
        <v>0</v>
      </c>
      <c r="BD629" s="11">
        <v>0</v>
      </c>
      <c r="BE629" s="11">
        <v>0</v>
      </c>
      <c r="BF629" s="11">
        <v>0</v>
      </c>
      <c r="BG629" s="11">
        <v>0</v>
      </c>
      <c r="BH629" s="11">
        <v>0</v>
      </c>
      <c r="BI629" s="9">
        <v>0</v>
      </c>
      <c r="BJ629" s="6">
        <v>0</v>
      </c>
    </row>
    <row r="630" spans="2:62" ht="20.100000000000001" customHeight="1">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755</v>
      </c>
      <c r="AV630" s="25">
        <v>0</v>
      </c>
      <c r="AW630" s="25">
        <v>40000003</v>
      </c>
      <c r="AX630" s="42" t="s">
        <v>145</v>
      </c>
      <c r="AY630" s="42" t="s">
        <v>143</v>
      </c>
      <c r="AZ630" s="25">
        <v>0</v>
      </c>
      <c r="BA630" s="25">
        <v>0</v>
      </c>
      <c r="BB630" s="80"/>
      <c r="BC630" s="25">
        <v>0</v>
      </c>
      <c r="BD630" s="25">
        <v>0</v>
      </c>
      <c r="BE630" s="25">
        <v>0</v>
      </c>
      <c r="BF630" s="25">
        <v>0</v>
      </c>
      <c r="BG630" s="25">
        <v>0</v>
      </c>
      <c r="BH630" s="25">
        <v>0</v>
      </c>
      <c r="BI630" s="16">
        <v>0</v>
      </c>
      <c r="BJ630" s="25">
        <v>0</v>
      </c>
    </row>
    <row r="631" spans="2:62" ht="20.100000000000001" customHeight="1">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755</v>
      </c>
      <c r="AV631" s="25">
        <v>0</v>
      </c>
      <c r="AW631" s="25">
        <v>40000003</v>
      </c>
      <c r="AX631" s="42" t="s">
        <v>145</v>
      </c>
      <c r="AY631" s="42" t="s">
        <v>143</v>
      </c>
      <c r="AZ631" s="25">
        <v>0</v>
      </c>
      <c r="BA631" s="25">
        <v>0</v>
      </c>
      <c r="BB631" s="80"/>
      <c r="BC631" s="25">
        <v>0</v>
      </c>
      <c r="BD631" s="25">
        <v>0</v>
      </c>
      <c r="BE631" s="25">
        <v>0</v>
      </c>
      <c r="BF631" s="25">
        <v>0</v>
      </c>
      <c r="BG631" s="25">
        <v>0</v>
      </c>
      <c r="BH631" s="25">
        <v>0</v>
      </c>
      <c r="BI631" s="16">
        <v>0</v>
      </c>
      <c r="BJ631" s="25">
        <v>0</v>
      </c>
    </row>
    <row r="632" spans="2:62" ht="20.100000000000001" customHeight="1">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755</v>
      </c>
      <c r="AV632" s="25">
        <v>0</v>
      </c>
      <c r="AW632" s="25">
        <v>40000003</v>
      </c>
      <c r="AX632" s="42" t="s">
        <v>145</v>
      </c>
      <c r="AY632" s="42" t="s">
        <v>143</v>
      </c>
      <c r="AZ632" s="25">
        <v>0</v>
      </c>
      <c r="BA632" s="25">
        <v>0</v>
      </c>
      <c r="BB632" s="80"/>
      <c r="BC632" s="25">
        <v>0</v>
      </c>
      <c r="BD632" s="25">
        <v>0</v>
      </c>
      <c r="BE632" s="25">
        <v>0</v>
      </c>
      <c r="BF632" s="25">
        <v>0</v>
      </c>
      <c r="BG632" s="25">
        <v>0</v>
      </c>
      <c r="BH632" s="25">
        <v>0</v>
      </c>
      <c r="BI632" s="16">
        <v>0</v>
      </c>
      <c r="BJ632" s="25">
        <v>0</v>
      </c>
    </row>
    <row r="633" spans="2:62" ht="20.100000000000001" customHeight="1">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755</v>
      </c>
      <c r="AV633" s="25">
        <v>0</v>
      </c>
      <c r="AW633" s="25">
        <v>40000003</v>
      </c>
      <c r="AX633" s="42" t="s">
        <v>145</v>
      </c>
      <c r="AY633" s="42" t="s">
        <v>143</v>
      </c>
      <c r="AZ633" s="25">
        <v>0</v>
      </c>
      <c r="BA633" s="25">
        <v>0</v>
      </c>
      <c r="BB633" s="80"/>
      <c r="BC633" s="25">
        <v>0</v>
      </c>
      <c r="BD633" s="25">
        <v>0</v>
      </c>
      <c r="BE633" s="25">
        <v>0</v>
      </c>
      <c r="BF633" s="25">
        <v>0</v>
      </c>
      <c r="BG633" s="25">
        <v>0</v>
      </c>
      <c r="BH633" s="25">
        <v>0</v>
      </c>
      <c r="BI633" s="16">
        <v>0</v>
      </c>
      <c r="BJ633" s="25">
        <v>0</v>
      </c>
    </row>
    <row r="634" spans="2:62" ht="20.100000000000001" customHeight="1">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755</v>
      </c>
      <c r="AV634" s="25">
        <v>0</v>
      </c>
      <c r="AW634" s="25">
        <v>40000003</v>
      </c>
      <c r="AX634" s="42" t="s">
        <v>145</v>
      </c>
      <c r="AY634" s="42" t="s">
        <v>143</v>
      </c>
      <c r="AZ634" s="25">
        <v>0</v>
      </c>
      <c r="BA634" s="25">
        <v>0</v>
      </c>
      <c r="BB634" s="80"/>
      <c r="BC634" s="25">
        <v>0</v>
      </c>
      <c r="BD634" s="25">
        <v>0</v>
      </c>
      <c r="BE634" s="25">
        <v>0</v>
      </c>
      <c r="BF634" s="25">
        <v>0</v>
      </c>
      <c r="BG634" s="25">
        <v>0</v>
      </c>
      <c r="BH634" s="25">
        <v>0</v>
      </c>
      <c r="BI634" s="16">
        <v>0</v>
      </c>
      <c r="BJ634" s="25">
        <v>0</v>
      </c>
    </row>
    <row r="635" spans="2:62" ht="20.100000000000001" customHeight="1">
      <c r="C635" s="18">
        <v>65001001</v>
      </c>
      <c r="D635" s="19" t="s">
        <v>756</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755</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2:62" ht="20.100000000000001" customHeight="1">
      <c r="C636" s="18">
        <v>65001002</v>
      </c>
      <c r="D636" s="19" t="s">
        <v>757</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755</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2:62" ht="20.100000000000001" customHeight="1">
      <c r="C637" s="18">
        <v>65001003</v>
      </c>
      <c r="D637" s="19" t="s">
        <v>758</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759</v>
      </c>
      <c r="AS637" s="18" t="s">
        <v>143</v>
      </c>
      <c r="AT637" s="19" t="s">
        <v>144</v>
      </c>
      <c r="AU637" s="18" t="s">
        <v>755</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2:62" ht="20.100000000000001" customHeight="1">
      <c r="C638" s="18">
        <v>65001004</v>
      </c>
      <c r="D638" s="19" t="s">
        <v>760</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755</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2:62" ht="20.100000000000001" customHeight="1">
      <c r="C639" s="18">
        <v>65001005</v>
      </c>
      <c r="D639" s="19" t="s">
        <v>761</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755</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2:62" ht="20.100000000000001" customHeight="1">
      <c r="C640" s="18">
        <v>65001006</v>
      </c>
      <c r="D640" s="19" t="s">
        <v>762</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763</v>
      </c>
      <c r="AS640" s="18" t="s">
        <v>143</v>
      </c>
      <c r="AT640" s="19" t="s">
        <v>144</v>
      </c>
      <c r="AU640" s="18" t="s">
        <v>755</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65001101</v>
      </c>
      <c r="D641" s="19" t="s">
        <v>764</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755</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65001102</v>
      </c>
      <c r="D642" s="19" t="s">
        <v>765</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755</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65001103</v>
      </c>
      <c r="D643" s="19" t="s">
        <v>766</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755</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65001104</v>
      </c>
      <c r="D644" s="19" t="s">
        <v>767</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755</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65001105</v>
      </c>
      <c r="D645" s="19" t="s">
        <v>768</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755</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65002001</v>
      </c>
      <c r="D646" s="19" t="s">
        <v>769</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755</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65002002</v>
      </c>
      <c r="D647" s="19" t="s">
        <v>770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755</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65002003</v>
      </c>
      <c r="D648" s="19" t="s">
        <v>771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772</v>
      </c>
      <c r="AS648" s="18" t="s">
        <v>143</v>
      </c>
      <c r="AT648" s="19" t="s">
        <v>144</v>
      </c>
      <c r="AU648" s="18" t="s">
        <v>755</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65002004</v>
      </c>
      <c r="D649" s="19" t="s">
        <v>773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755</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65002005</v>
      </c>
      <c r="D650" s="19" t="s">
        <v>774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755</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65002006</v>
      </c>
      <c r="D651" s="19" t="s">
        <v>775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776</v>
      </c>
      <c r="AS651" s="18" t="s">
        <v>143</v>
      </c>
      <c r="AT651" s="19" t="s">
        <v>144</v>
      </c>
      <c r="AU651" s="18" t="s">
        <v>755</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65002101</v>
      </c>
      <c r="D652" s="19" t="s">
        <v>777</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755</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65002102</v>
      </c>
      <c r="D653" s="19" t="s">
        <v>778</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755</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65002103</v>
      </c>
      <c r="D654" s="19" t="s">
        <v>779</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755</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65002104</v>
      </c>
      <c r="D655" s="19" t="s">
        <v>780</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755</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65002105</v>
      </c>
      <c r="D656" s="19" t="s">
        <v>781</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755</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65003001</v>
      </c>
      <c r="D657" s="19" t="s">
        <v>782</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755</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65003002</v>
      </c>
      <c r="D658" s="19" t="s">
        <v>783</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755</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65003003</v>
      </c>
      <c r="D659" s="19" t="s">
        <v>784</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785</v>
      </c>
      <c r="AS659" s="18" t="s">
        <v>143</v>
      </c>
      <c r="AT659" s="19" t="s">
        <v>144</v>
      </c>
      <c r="AU659" s="18" t="s">
        <v>755</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65003004</v>
      </c>
      <c r="D660" s="19" t="s">
        <v>786</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755</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65003005</v>
      </c>
      <c r="D661" s="19" t="s">
        <v>787</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755</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65003006</v>
      </c>
      <c r="D662" s="19" t="s">
        <v>788</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789</v>
      </c>
      <c r="AS662" s="18" t="s">
        <v>143</v>
      </c>
      <c r="AT662" s="19" t="s">
        <v>144</v>
      </c>
      <c r="AU662" s="18" t="s">
        <v>755</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65003101</v>
      </c>
      <c r="D663" s="19" t="s">
        <v>790</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755</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65003102</v>
      </c>
      <c r="D664" s="19" t="s">
        <v>791</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755</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65003103</v>
      </c>
      <c r="D665" s="19" t="s">
        <v>792</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755</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65003104</v>
      </c>
      <c r="D666" s="19" t="s">
        <v>793</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755</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65003105</v>
      </c>
      <c r="D667" s="19" t="s">
        <v>794</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755</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65004001</v>
      </c>
      <c r="D668" s="19" t="s">
        <v>795</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755</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65004002</v>
      </c>
      <c r="D669" s="19" t="s">
        <v>796</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755</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65004003</v>
      </c>
      <c r="D670" s="19" t="s">
        <v>797</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798</v>
      </c>
      <c r="AS670" s="18" t="s">
        <v>143</v>
      </c>
      <c r="AT670" s="19" t="s">
        <v>144</v>
      </c>
      <c r="AU670" s="18" t="s">
        <v>755</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65004004</v>
      </c>
      <c r="D671" s="19" t="s">
        <v>799</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755</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65004005</v>
      </c>
      <c r="D672" s="19" t="s">
        <v>800</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755</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3:62" ht="20.100000000000001" customHeight="1">
      <c r="C673" s="18">
        <v>65004006</v>
      </c>
      <c r="D673" s="19" t="s">
        <v>801</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802</v>
      </c>
      <c r="AS673" s="18" t="s">
        <v>143</v>
      </c>
      <c r="AT673" s="19" t="s">
        <v>144</v>
      </c>
      <c r="AU673" s="18" t="s">
        <v>755</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3:62" ht="20.100000000000001" customHeight="1">
      <c r="C674" s="18">
        <v>65004101</v>
      </c>
      <c r="D674" s="19" t="s">
        <v>803</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755</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3:62" ht="20.100000000000001" customHeight="1">
      <c r="C675" s="18">
        <v>65004102</v>
      </c>
      <c r="D675" s="19" t="s">
        <v>804</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755</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3:62" ht="20.100000000000001" customHeight="1">
      <c r="C676" s="18">
        <v>65004103</v>
      </c>
      <c r="D676" s="19" t="s">
        <v>805</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755</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3:62" ht="20.100000000000001" customHeight="1">
      <c r="C677" s="18">
        <v>65004104</v>
      </c>
      <c r="D677" s="19" t="s">
        <v>806</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755</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3:62" ht="20.100000000000001" customHeight="1">
      <c r="C678" s="18">
        <v>65004105</v>
      </c>
      <c r="D678" s="19" t="s">
        <v>807</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755</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3:62" ht="20.100000000000001" customHeight="1">
      <c r="C679" s="18">
        <v>65005001</v>
      </c>
      <c r="D679" s="19" t="s">
        <v>808</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755</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3:62" ht="20.100000000000001" customHeight="1">
      <c r="C680" s="18">
        <v>65005002</v>
      </c>
      <c r="D680" s="19" t="s">
        <v>809</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755</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spans="3:62" ht="20.100000000000001" customHeight="1">
      <c r="C681" s="18">
        <v>65005003</v>
      </c>
      <c r="D681" s="19" t="s">
        <v>810</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811</v>
      </c>
      <c r="AS681" s="18" t="s">
        <v>143</v>
      </c>
      <c r="AT681" s="19" t="s">
        <v>144</v>
      </c>
      <c r="AU681" s="18" t="s">
        <v>755</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spans="3:62" ht="20.100000000000001" customHeight="1">
      <c r="C682" s="18">
        <v>65005004</v>
      </c>
      <c r="D682" s="19" t="s">
        <v>812</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755</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spans="3:62" ht="20.100000000000001" customHeight="1">
      <c r="C683" s="18">
        <v>65005005</v>
      </c>
      <c r="D683" s="19" t="s">
        <v>813</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755</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spans="3:62" ht="20.100000000000001" customHeight="1">
      <c r="C684" s="18">
        <v>65005006</v>
      </c>
      <c r="D684" s="19" t="s">
        <v>814</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815</v>
      </c>
      <c r="AS684" s="18" t="s">
        <v>143</v>
      </c>
      <c r="AT684" s="19" t="s">
        <v>144</v>
      </c>
      <c r="AU684" s="18" t="s">
        <v>755</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spans="3:62" ht="20.100000000000001" customHeight="1">
      <c r="C685" s="18">
        <v>65005101</v>
      </c>
      <c r="D685" s="19" t="s">
        <v>816</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755</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spans="3:62" ht="20.100000000000001" customHeight="1">
      <c r="C686" s="18">
        <v>65005102</v>
      </c>
      <c r="D686" s="19" t="s">
        <v>817</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755</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spans="3:62" ht="20.100000000000001" customHeight="1">
      <c r="C687" s="18">
        <v>65005103</v>
      </c>
      <c r="D687" s="19" t="s">
        <v>818</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755</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spans="3:62" ht="20.100000000000001" customHeight="1">
      <c r="C688" s="18">
        <v>65005104</v>
      </c>
      <c r="D688" s="19" t="s">
        <v>819</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755</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spans="3:62" ht="20.100000000000001" customHeight="1">
      <c r="C689" s="18">
        <v>65005105</v>
      </c>
      <c r="D689" s="19" t="s">
        <v>820</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755</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spans="3:62" ht="20.100000000000001" customHeight="1">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821</v>
      </c>
      <c r="AS690" s="18" t="s">
        <v>143</v>
      </c>
      <c r="AT690" s="19" t="s">
        <v>144</v>
      </c>
      <c r="AU690" s="18" t="s">
        <v>755</v>
      </c>
      <c r="AV690" s="18">
        <v>0</v>
      </c>
      <c r="AW690" s="18">
        <v>66001001</v>
      </c>
      <c r="AX690" s="19" t="s">
        <v>145</v>
      </c>
      <c r="AY690" s="19" t="s">
        <v>143</v>
      </c>
      <c r="AZ690" s="13">
        <v>0</v>
      </c>
      <c r="BA690" s="13">
        <v>0</v>
      </c>
      <c r="BB690" s="53" t="s">
        <v>822</v>
      </c>
      <c r="BC690" s="18">
        <v>0</v>
      </c>
      <c r="BD690" s="11">
        <v>0</v>
      </c>
      <c r="BE690" s="18">
        <v>0</v>
      </c>
      <c r="BF690" s="18">
        <v>0</v>
      </c>
      <c r="BG690" s="18">
        <v>0</v>
      </c>
      <c r="BH690" s="18">
        <v>0</v>
      </c>
      <c r="BI690" s="9">
        <v>0</v>
      </c>
      <c r="BJ690" s="6">
        <v>1</v>
      </c>
    </row>
    <row r="691" spans="3:62" ht="20.100000000000001" customHeight="1">
      <c r="C691" s="18">
        <v>66001002</v>
      </c>
      <c r="D691" s="19" t="s">
        <v>823</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824</v>
      </c>
      <c r="BC691" s="18">
        <v>0</v>
      </c>
      <c r="BD691" s="11">
        <v>0</v>
      </c>
      <c r="BE691" s="18">
        <v>0</v>
      </c>
      <c r="BF691" s="18">
        <v>0</v>
      </c>
      <c r="BG691" s="18">
        <v>0</v>
      </c>
      <c r="BH691" s="18">
        <v>0</v>
      </c>
      <c r="BI691" s="9">
        <v>0</v>
      </c>
      <c r="BJ691" s="6">
        <v>0</v>
      </c>
    </row>
    <row r="692" spans="3:62" ht="20.100000000000001" customHeight="1">
      <c r="C692" s="18">
        <v>66001003</v>
      </c>
      <c r="D692" s="19" t="s">
        <v>825</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755</v>
      </c>
      <c r="AV692" s="18">
        <v>0</v>
      </c>
      <c r="AW692" s="18">
        <v>66001003</v>
      </c>
      <c r="AX692" s="19" t="s">
        <v>145</v>
      </c>
      <c r="AY692" s="19" t="s">
        <v>143</v>
      </c>
      <c r="AZ692" s="13">
        <v>0</v>
      </c>
      <c r="BA692" s="13">
        <v>0</v>
      </c>
      <c r="BB692" s="53" t="s">
        <v>826</v>
      </c>
      <c r="BC692" s="18">
        <v>0</v>
      </c>
      <c r="BD692" s="11">
        <v>0</v>
      </c>
      <c r="BE692" s="18">
        <v>0</v>
      </c>
      <c r="BF692" s="18">
        <v>0</v>
      </c>
      <c r="BG692" s="18">
        <v>0</v>
      </c>
      <c r="BH692" s="18">
        <v>0</v>
      </c>
      <c r="BI692" s="9">
        <v>0</v>
      </c>
      <c r="BJ692" s="6">
        <v>1</v>
      </c>
    </row>
    <row r="693" spans="3:62" ht="20.100000000000001" customHeight="1">
      <c r="C693" s="18">
        <v>66001004</v>
      </c>
      <c r="D693" s="19" t="s">
        <v>827</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755</v>
      </c>
      <c r="AV693" s="18">
        <v>0</v>
      </c>
      <c r="AW693" s="18">
        <v>66001004</v>
      </c>
      <c r="AX693" s="19" t="s">
        <v>145</v>
      </c>
      <c r="AY693" s="19" t="s">
        <v>143</v>
      </c>
      <c r="AZ693" s="13">
        <v>0</v>
      </c>
      <c r="BA693" s="13">
        <v>0</v>
      </c>
      <c r="BB693" s="53" t="s">
        <v>828</v>
      </c>
      <c r="BC693" s="18">
        <v>0</v>
      </c>
      <c r="BD693" s="11">
        <v>0</v>
      </c>
      <c r="BE693" s="18">
        <v>0</v>
      </c>
      <c r="BF693" s="18">
        <v>0</v>
      </c>
      <c r="BG693" s="18">
        <v>0</v>
      </c>
      <c r="BH693" s="18">
        <v>0</v>
      </c>
      <c r="BI693" s="9">
        <v>0</v>
      </c>
      <c r="BJ693" s="6">
        <v>1</v>
      </c>
    </row>
    <row r="694" spans="3:62" ht="20.100000000000001" customHeight="1">
      <c r="C694" s="6">
        <v>66001005</v>
      </c>
      <c r="D694" s="7" t="s">
        <v>829</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830</v>
      </c>
      <c r="BC694" s="6">
        <v>0</v>
      </c>
      <c r="BD694" s="11">
        <v>0</v>
      </c>
      <c r="BE694" s="6">
        <v>0</v>
      </c>
      <c r="BF694" s="6">
        <v>0</v>
      </c>
      <c r="BG694" s="6">
        <v>0</v>
      </c>
      <c r="BH694" s="6">
        <v>0</v>
      </c>
      <c r="BI694" s="9">
        <v>0</v>
      </c>
      <c r="BJ694" s="6">
        <v>1</v>
      </c>
    </row>
    <row r="695" spans="3:62" ht="20.100000000000001" customHeight="1">
      <c r="C695" s="18">
        <v>66001006</v>
      </c>
      <c r="D695" s="19" t="s">
        <v>831</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755</v>
      </c>
      <c r="AV695" s="18">
        <v>0</v>
      </c>
      <c r="AW695" s="18">
        <v>66001006</v>
      </c>
      <c r="AX695" s="19" t="s">
        <v>145</v>
      </c>
      <c r="AY695" s="19" t="s">
        <v>143</v>
      </c>
      <c r="AZ695" s="13">
        <v>0</v>
      </c>
      <c r="BA695" s="13">
        <v>0</v>
      </c>
      <c r="BB695" s="53" t="s">
        <v>832</v>
      </c>
      <c r="BC695" s="18">
        <v>0</v>
      </c>
      <c r="BD695" s="11">
        <v>0</v>
      </c>
      <c r="BE695" s="18">
        <v>0</v>
      </c>
      <c r="BF695" s="18">
        <v>0</v>
      </c>
      <c r="BG695" s="18">
        <v>0</v>
      </c>
      <c r="BH695" s="18">
        <v>0</v>
      </c>
      <c r="BI695" s="9">
        <v>0</v>
      </c>
      <c r="BJ695" s="6">
        <v>1</v>
      </c>
    </row>
    <row r="696" spans="3:62" ht="20.100000000000001" customHeight="1">
      <c r="C696" s="18">
        <v>66001007</v>
      </c>
      <c r="D696" s="7" t="s">
        <v>833</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834</v>
      </c>
      <c r="AX696" s="7" t="s">
        <v>145</v>
      </c>
      <c r="AY696" s="6">
        <v>0</v>
      </c>
      <c r="AZ696" s="13">
        <v>0</v>
      </c>
      <c r="BA696" s="13">
        <v>0</v>
      </c>
      <c r="BB696" s="33" t="s">
        <v>835</v>
      </c>
      <c r="BC696" s="6">
        <v>0</v>
      </c>
      <c r="BD696" s="11">
        <v>0</v>
      </c>
      <c r="BE696" s="6">
        <v>0</v>
      </c>
      <c r="BF696" s="6">
        <v>0</v>
      </c>
      <c r="BG696" s="6">
        <v>0</v>
      </c>
      <c r="BH696" s="6">
        <v>0</v>
      </c>
      <c r="BI696" s="9">
        <v>0</v>
      </c>
      <c r="BJ696" s="6">
        <v>0</v>
      </c>
    </row>
    <row r="697" spans="3:62" ht="19.5" customHeight="1">
      <c r="C697" s="18">
        <v>66001008</v>
      </c>
      <c r="D697" s="19" t="s">
        <v>836</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837</v>
      </c>
      <c r="BC697" s="18">
        <v>0</v>
      </c>
      <c r="BD697" s="11">
        <v>0</v>
      </c>
      <c r="BE697" s="18">
        <v>0</v>
      </c>
      <c r="BF697" s="18">
        <v>0</v>
      </c>
      <c r="BG697" s="18">
        <v>0</v>
      </c>
      <c r="BH697" s="18">
        <v>0</v>
      </c>
      <c r="BI697" s="9">
        <v>0</v>
      </c>
      <c r="BJ697" s="6">
        <v>0</v>
      </c>
    </row>
    <row r="698" spans="3:62" ht="19.5" customHeight="1">
      <c r="C698" s="18">
        <v>66001009</v>
      </c>
      <c r="D698" s="19" t="s">
        <v>838</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839</v>
      </c>
      <c r="BC698" s="18">
        <v>0</v>
      </c>
      <c r="BD698" s="11">
        <v>0</v>
      </c>
      <c r="BE698" s="18">
        <v>0</v>
      </c>
      <c r="BF698" s="18">
        <v>0</v>
      </c>
      <c r="BG698" s="18">
        <v>0</v>
      </c>
      <c r="BH698" s="18">
        <v>0</v>
      </c>
      <c r="BI698" s="9">
        <v>0</v>
      </c>
      <c r="BJ698" s="6">
        <v>0</v>
      </c>
    </row>
    <row r="699" spans="3:62" ht="20.100000000000001" customHeight="1">
      <c r="C699" s="18">
        <v>66001010</v>
      </c>
      <c r="D699" s="19" t="s">
        <v>840</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755</v>
      </c>
      <c r="AV699" s="18">
        <v>0</v>
      </c>
      <c r="AW699" s="18">
        <v>66001010</v>
      </c>
      <c r="AX699" s="19" t="s">
        <v>145</v>
      </c>
      <c r="AY699" s="19" t="s">
        <v>143</v>
      </c>
      <c r="AZ699" s="13">
        <v>0</v>
      </c>
      <c r="BA699" s="13">
        <v>0</v>
      </c>
      <c r="BB699" s="53" t="s">
        <v>841</v>
      </c>
      <c r="BC699" s="18">
        <v>0</v>
      </c>
      <c r="BD699" s="11">
        <v>0</v>
      </c>
      <c r="BE699" s="18">
        <v>0</v>
      </c>
      <c r="BF699" s="18">
        <v>0</v>
      </c>
      <c r="BG699" s="18">
        <v>0</v>
      </c>
      <c r="BH699" s="18">
        <v>0</v>
      </c>
      <c r="BI699" s="9">
        <v>0</v>
      </c>
      <c r="BJ699" s="6">
        <v>1</v>
      </c>
    </row>
    <row r="700" spans="3:62" ht="20.100000000000001" customHeight="1">
      <c r="C700" s="18">
        <v>66001011</v>
      </c>
      <c r="D700" s="12" t="s">
        <v>842</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843</v>
      </c>
      <c r="BC700" s="11">
        <v>0</v>
      </c>
      <c r="BD700" s="11">
        <v>0</v>
      </c>
      <c r="BE700" s="11">
        <v>0</v>
      </c>
      <c r="BF700" s="11">
        <v>0</v>
      </c>
      <c r="BG700" s="11">
        <v>0</v>
      </c>
      <c r="BH700" s="11">
        <v>0</v>
      </c>
      <c r="BI700" s="9">
        <v>0</v>
      </c>
      <c r="BJ700" s="6">
        <v>0</v>
      </c>
    </row>
    <row r="701" spans="3:62" ht="19.5" customHeight="1">
      <c r="C701" s="70">
        <v>66001012</v>
      </c>
      <c r="D701" s="73" t="s">
        <v>844</v>
      </c>
      <c r="E701" s="59">
        <v>1</v>
      </c>
      <c r="F701" s="70">
        <v>66001008</v>
      </c>
      <c r="G701" s="70">
        <v>0</v>
      </c>
      <c r="H701" s="74">
        <v>0</v>
      </c>
      <c r="I701" s="70">
        <v>1</v>
      </c>
      <c r="J701" s="70">
        <v>0</v>
      </c>
      <c r="K701" s="59">
        <v>0</v>
      </c>
      <c r="L701" s="70">
        <v>0</v>
      </c>
      <c r="M701" s="70">
        <v>0</v>
      </c>
      <c r="N701" s="70">
        <v>1</v>
      </c>
      <c r="O701" s="70">
        <v>0</v>
      </c>
      <c r="P701" s="70">
        <v>0</v>
      </c>
      <c r="Q701" s="70">
        <v>0</v>
      </c>
      <c r="R701" s="65">
        <v>0</v>
      </c>
      <c r="S701" s="74">
        <v>0</v>
      </c>
      <c r="T701" s="59">
        <v>1</v>
      </c>
      <c r="U701" s="70">
        <v>2</v>
      </c>
      <c r="V701" s="70">
        <v>0</v>
      </c>
      <c r="W701" s="70">
        <v>2.75</v>
      </c>
      <c r="X701" s="70">
        <v>0</v>
      </c>
      <c r="Y701" s="70">
        <v>0</v>
      </c>
      <c r="Z701" s="70">
        <v>0</v>
      </c>
      <c r="AA701" s="70">
        <v>0</v>
      </c>
      <c r="AB701" s="70">
        <v>0</v>
      </c>
      <c r="AC701" s="70">
        <v>0</v>
      </c>
      <c r="AD701" s="70">
        <v>15</v>
      </c>
      <c r="AE701" s="70">
        <v>1</v>
      </c>
      <c r="AF701" s="70">
        <v>3</v>
      </c>
      <c r="AG701" s="65">
        <v>2</v>
      </c>
      <c r="AH701" s="65">
        <v>1</v>
      </c>
      <c r="AI701" s="6">
        <v>0</v>
      </c>
      <c r="AJ701" s="65">
        <v>6</v>
      </c>
      <c r="AK701" s="70">
        <v>0</v>
      </c>
      <c r="AL701" s="70">
        <v>0</v>
      </c>
      <c r="AM701" s="70">
        <v>0</v>
      </c>
      <c r="AN701" s="70">
        <v>0.75</v>
      </c>
      <c r="AO701" s="70">
        <v>3000</v>
      </c>
      <c r="AP701" s="70">
        <v>1.5</v>
      </c>
      <c r="AQ701" s="70">
        <v>0</v>
      </c>
      <c r="AR701" s="65">
        <v>0</v>
      </c>
      <c r="AS701" s="70" t="s">
        <v>143</v>
      </c>
      <c r="AT701" s="73" t="s">
        <v>526</v>
      </c>
      <c r="AU701" s="70" t="s">
        <v>527</v>
      </c>
      <c r="AV701" s="70">
        <v>10000006</v>
      </c>
      <c r="AW701" s="70">
        <v>70405004</v>
      </c>
      <c r="AX701" s="73" t="s">
        <v>145</v>
      </c>
      <c r="AY701" s="73">
        <v>0</v>
      </c>
      <c r="AZ701" s="74">
        <v>0</v>
      </c>
      <c r="BA701" s="74">
        <v>0</v>
      </c>
      <c r="BB701" s="78" t="s">
        <v>845</v>
      </c>
      <c r="BC701" s="70">
        <v>0</v>
      </c>
      <c r="BD701" s="59">
        <v>0</v>
      </c>
      <c r="BE701" s="70">
        <v>0</v>
      </c>
      <c r="BF701" s="70">
        <v>0</v>
      </c>
      <c r="BG701" s="70">
        <v>0</v>
      </c>
      <c r="BH701" s="70">
        <v>0</v>
      </c>
      <c r="BI701" s="81">
        <v>0</v>
      </c>
      <c r="BJ701" s="6">
        <v>0</v>
      </c>
    </row>
    <row r="702" spans="3:62" ht="20.100000000000001" customHeight="1">
      <c r="C702" s="70">
        <v>66001013</v>
      </c>
      <c r="D702" s="73" t="s">
        <v>846</v>
      </c>
      <c r="E702" s="59">
        <v>1</v>
      </c>
      <c r="F702" s="70">
        <v>66001002</v>
      </c>
      <c r="G702" s="70">
        <v>0</v>
      </c>
      <c r="H702" s="74">
        <v>0</v>
      </c>
      <c r="I702" s="70">
        <v>1</v>
      </c>
      <c r="J702" s="70">
        <v>0</v>
      </c>
      <c r="K702" s="59">
        <v>0</v>
      </c>
      <c r="L702" s="70">
        <v>0</v>
      </c>
      <c r="M702" s="70">
        <v>0</v>
      </c>
      <c r="N702" s="70">
        <v>1</v>
      </c>
      <c r="O702" s="70">
        <v>1</v>
      </c>
      <c r="P702" s="70">
        <v>0</v>
      </c>
      <c r="Q702" s="70">
        <v>0</v>
      </c>
      <c r="R702" s="65">
        <v>0</v>
      </c>
      <c r="S702" s="74">
        <v>0</v>
      </c>
      <c r="T702" s="59">
        <v>1</v>
      </c>
      <c r="U702" s="70">
        <v>2</v>
      </c>
      <c r="V702" s="70">
        <v>0</v>
      </c>
      <c r="W702" s="70">
        <v>1</v>
      </c>
      <c r="X702" s="70">
        <v>0</v>
      </c>
      <c r="Y702" s="70">
        <v>0</v>
      </c>
      <c r="Z702" s="70">
        <v>0</v>
      </c>
      <c r="AA702" s="70">
        <v>0</v>
      </c>
      <c r="AB702" s="70">
        <v>0</v>
      </c>
      <c r="AC702" s="70">
        <v>0</v>
      </c>
      <c r="AD702" s="70">
        <v>9</v>
      </c>
      <c r="AE702" s="70">
        <v>1</v>
      </c>
      <c r="AF702" s="70">
        <v>4</v>
      </c>
      <c r="AG702" s="65">
        <v>9</v>
      </c>
      <c r="AH702" s="65">
        <v>0</v>
      </c>
      <c r="AI702" s="6">
        <v>0</v>
      </c>
      <c r="AJ702" s="65">
        <v>6</v>
      </c>
      <c r="AK702" s="70">
        <v>0</v>
      </c>
      <c r="AL702" s="70">
        <v>0</v>
      </c>
      <c r="AM702" s="70">
        <v>0</v>
      </c>
      <c r="AN702" s="70">
        <v>0.5</v>
      </c>
      <c r="AO702" s="70">
        <v>30000</v>
      </c>
      <c r="AP702" s="70">
        <v>0.5</v>
      </c>
      <c r="AQ702" s="70">
        <v>0</v>
      </c>
      <c r="AR702" s="65">
        <v>0</v>
      </c>
      <c r="AS702" s="70">
        <v>96001013</v>
      </c>
      <c r="AT702" s="73" t="s">
        <v>144</v>
      </c>
      <c r="AU702" s="70" t="s">
        <v>541</v>
      </c>
      <c r="AV702" s="70">
        <v>10000009</v>
      </c>
      <c r="AW702" s="70">
        <v>70405005</v>
      </c>
      <c r="AX702" s="73" t="s">
        <v>218</v>
      </c>
      <c r="AY702" s="73" t="s">
        <v>248</v>
      </c>
      <c r="AZ702" s="74">
        <v>0</v>
      </c>
      <c r="BA702" s="74">
        <v>0</v>
      </c>
      <c r="BB702" s="79" t="s">
        <v>847</v>
      </c>
      <c r="BC702" s="70">
        <v>0</v>
      </c>
      <c r="BD702" s="59">
        <v>0</v>
      </c>
      <c r="BE702" s="70">
        <v>0</v>
      </c>
      <c r="BF702" s="70">
        <v>0</v>
      </c>
      <c r="BG702" s="70">
        <v>0</v>
      </c>
      <c r="BH702" s="70">
        <v>0</v>
      </c>
      <c r="BI702" s="81">
        <v>0</v>
      </c>
      <c r="BJ702" s="6">
        <v>0</v>
      </c>
    </row>
    <row r="703" spans="3:62" ht="20.100000000000001" customHeight="1">
      <c r="C703" s="70">
        <v>66001014</v>
      </c>
      <c r="D703" s="73" t="s">
        <v>848</v>
      </c>
      <c r="E703" s="59">
        <v>1</v>
      </c>
      <c r="F703" s="70">
        <v>62012201</v>
      </c>
      <c r="G703" s="70">
        <v>0</v>
      </c>
      <c r="H703" s="74">
        <v>0</v>
      </c>
      <c r="I703" s="70">
        <v>1</v>
      </c>
      <c r="J703" s="70">
        <v>0</v>
      </c>
      <c r="K703" s="59">
        <v>0</v>
      </c>
      <c r="L703" s="70">
        <v>0</v>
      </c>
      <c r="M703" s="70">
        <v>0</v>
      </c>
      <c r="N703" s="70">
        <v>1</v>
      </c>
      <c r="O703" s="70">
        <v>0</v>
      </c>
      <c r="P703" s="70">
        <v>0</v>
      </c>
      <c r="Q703" s="70">
        <v>0</v>
      </c>
      <c r="R703" s="65">
        <v>0</v>
      </c>
      <c r="S703" s="74">
        <v>0</v>
      </c>
      <c r="T703" s="59">
        <v>1</v>
      </c>
      <c r="U703" s="70">
        <v>2</v>
      </c>
      <c r="V703" s="70">
        <v>0</v>
      </c>
      <c r="W703" s="70">
        <v>2</v>
      </c>
      <c r="X703" s="70">
        <v>0</v>
      </c>
      <c r="Y703" s="70">
        <v>0</v>
      </c>
      <c r="Z703" s="70">
        <v>0</v>
      </c>
      <c r="AA703" s="70">
        <v>0</v>
      </c>
      <c r="AB703" s="70">
        <v>0</v>
      </c>
      <c r="AC703" s="70">
        <v>0</v>
      </c>
      <c r="AD703" s="70">
        <v>12</v>
      </c>
      <c r="AE703" s="70">
        <v>1</v>
      </c>
      <c r="AF703" s="70">
        <v>3.5</v>
      </c>
      <c r="AG703" s="65">
        <v>0</v>
      </c>
      <c r="AH703" s="65">
        <v>0</v>
      </c>
      <c r="AI703" s="6">
        <v>0</v>
      </c>
      <c r="AJ703" s="65">
        <v>4</v>
      </c>
      <c r="AK703" s="70">
        <v>0</v>
      </c>
      <c r="AL703" s="70">
        <v>0</v>
      </c>
      <c r="AM703" s="70">
        <v>0</v>
      </c>
      <c r="AN703" s="70">
        <v>0.5</v>
      </c>
      <c r="AO703" s="70">
        <v>3000</v>
      </c>
      <c r="AP703" s="70">
        <v>0</v>
      </c>
      <c r="AQ703" s="70">
        <v>0</v>
      </c>
      <c r="AR703" s="65">
        <v>0</v>
      </c>
      <c r="AS703" s="70">
        <v>92005001</v>
      </c>
      <c r="AT703" s="73" t="s">
        <v>144</v>
      </c>
      <c r="AU703" s="70" t="s">
        <v>380</v>
      </c>
      <c r="AV703" s="70">
        <v>10000009</v>
      </c>
      <c r="AW703" s="70">
        <v>70405006</v>
      </c>
      <c r="AX703" s="73" t="s">
        <v>145</v>
      </c>
      <c r="AY703" s="73">
        <v>0</v>
      </c>
      <c r="AZ703" s="74">
        <v>0</v>
      </c>
      <c r="BA703" s="74">
        <v>0</v>
      </c>
      <c r="BB703" s="79" t="s">
        <v>849</v>
      </c>
      <c r="BC703" s="70">
        <v>0</v>
      </c>
      <c r="BD703" s="59">
        <v>0</v>
      </c>
      <c r="BE703" s="70">
        <v>0</v>
      </c>
      <c r="BF703" s="70">
        <v>0</v>
      </c>
      <c r="BG703" s="70">
        <v>0</v>
      </c>
      <c r="BH703" s="70">
        <v>0</v>
      </c>
      <c r="BI703" s="81">
        <v>0</v>
      </c>
      <c r="BJ703" s="6">
        <v>0</v>
      </c>
    </row>
    <row r="704" spans="3:62" ht="20.100000000000001" customHeight="1">
      <c r="C704" s="70">
        <v>66001015</v>
      </c>
      <c r="D704" s="73" t="s">
        <v>850</v>
      </c>
      <c r="E704" s="59">
        <v>1</v>
      </c>
      <c r="F704" s="70">
        <v>62011201</v>
      </c>
      <c r="G704" s="70">
        <v>0</v>
      </c>
      <c r="H704" s="74">
        <v>0</v>
      </c>
      <c r="I704" s="70">
        <v>1</v>
      </c>
      <c r="J704" s="70">
        <v>0</v>
      </c>
      <c r="K704" s="59">
        <v>0</v>
      </c>
      <c r="L704" s="70">
        <v>0</v>
      </c>
      <c r="M704" s="70">
        <v>0</v>
      </c>
      <c r="N704" s="70">
        <v>2</v>
      </c>
      <c r="O704" s="70">
        <v>1</v>
      </c>
      <c r="P704" s="70">
        <v>0.05</v>
      </c>
      <c r="Q704" s="70">
        <v>0</v>
      </c>
      <c r="R704" s="65">
        <v>0</v>
      </c>
      <c r="S704" s="74">
        <v>0</v>
      </c>
      <c r="T704" s="59">
        <v>1</v>
      </c>
      <c r="U704" s="70">
        <v>2</v>
      </c>
      <c r="V704" s="70">
        <v>0</v>
      </c>
      <c r="W704" s="70">
        <v>1.8</v>
      </c>
      <c r="X704" s="70">
        <v>700</v>
      </c>
      <c r="Y704" s="70">
        <v>0</v>
      </c>
      <c r="Z704" s="70">
        <v>0</v>
      </c>
      <c r="AA704" s="70">
        <v>0</v>
      </c>
      <c r="AB704" s="70">
        <v>1</v>
      </c>
      <c r="AC704" s="70">
        <v>0</v>
      </c>
      <c r="AD704" s="70">
        <v>10</v>
      </c>
      <c r="AE704" s="70">
        <v>1</v>
      </c>
      <c r="AF704" s="70">
        <v>1</v>
      </c>
      <c r="AG704" s="65">
        <v>2</v>
      </c>
      <c r="AH704" s="65">
        <v>2</v>
      </c>
      <c r="AI704" s="6">
        <v>0</v>
      </c>
      <c r="AJ704" s="65">
        <v>4</v>
      </c>
      <c r="AK704" s="70">
        <v>0</v>
      </c>
      <c r="AL704" s="70">
        <v>0</v>
      </c>
      <c r="AM704" s="70">
        <v>0</v>
      </c>
      <c r="AN704" s="70">
        <v>0.5</v>
      </c>
      <c r="AO704" s="70">
        <v>30000</v>
      </c>
      <c r="AP704" s="70">
        <v>0.5</v>
      </c>
      <c r="AQ704" s="70">
        <v>5</v>
      </c>
      <c r="AR704" s="65">
        <v>0</v>
      </c>
      <c r="AS704" s="70">
        <v>92002001</v>
      </c>
      <c r="AT704" s="73" t="s">
        <v>144</v>
      </c>
      <c r="AU704" s="70" t="s">
        <v>373</v>
      </c>
      <c r="AV704" s="70">
        <v>10003002</v>
      </c>
      <c r="AW704" s="70">
        <v>70405009</v>
      </c>
      <c r="AX704" s="73" t="s">
        <v>532</v>
      </c>
      <c r="AY704" s="73">
        <v>0</v>
      </c>
      <c r="AZ704" s="74">
        <v>0</v>
      </c>
      <c r="BA704" s="74">
        <v>0</v>
      </c>
      <c r="BB704" s="79" t="s">
        <v>851</v>
      </c>
      <c r="BC704" s="70">
        <v>0</v>
      </c>
      <c r="BD704" s="59">
        <v>0</v>
      </c>
      <c r="BE704" s="70">
        <v>0</v>
      </c>
      <c r="BF704" s="70">
        <v>0</v>
      </c>
      <c r="BG704" s="70">
        <v>0</v>
      </c>
      <c r="BH704" s="70">
        <v>0</v>
      </c>
      <c r="BI704" s="81">
        <v>0</v>
      </c>
      <c r="BJ704" s="6">
        <v>0</v>
      </c>
    </row>
    <row r="705" spans="3:62" ht="20.100000000000001" customHeight="1">
      <c r="C705" s="70">
        <v>66001016</v>
      </c>
      <c r="D705" s="73" t="s">
        <v>852</v>
      </c>
      <c r="E705" s="59">
        <v>1</v>
      </c>
      <c r="F705" s="70">
        <v>66001002</v>
      </c>
      <c r="G705" s="70">
        <v>0</v>
      </c>
      <c r="H705" s="74">
        <v>0</v>
      </c>
      <c r="I705" s="70">
        <v>1</v>
      </c>
      <c r="J705" s="70">
        <v>0</v>
      </c>
      <c r="K705" s="59">
        <v>0</v>
      </c>
      <c r="L705" s="70">
        <v>0</v>
      </c>
      <c r="M705" s="70">
        <v>0</v>
      </c>
      <c r="N705" s="70">
        <v>1</v>
      </c>
      <c r="O705" s="70">
        <v>0</v>
      </c>
      <c r="P705" s="70">
        <v>0</v>
      </c>
      <c r="Q705" s="70">
        <v>0</v>
      </c>
      <c r="R705" s="65">
        <v>0</v>
      </c>
      <c r="S705" s="74">
        <v>0</v>
      </c>
      <c r="T705" s="59">
        <v>1</v>
      </c>
      <c r="U705" s="70">
        <v>2</v>
      </c>
      <c r="V705" s="70">
        <v>0</v>
      </c>
      <c r="W705" s="70">
        <v>0.75</v>
      </c>
      <c r="X705" s="70">
        <v>0</v>
      </c>
      <c r="Y705" s="70">
        <v>0</v>
      </c>
      <c r="Z705" s="70">
        <v>0</v>
      </c>
      <c r="AA705" s="70">
        <v>0</v>
      </c>
      <c r="AB705" s="70">
        <v>0</v>
      </c>
      <c r="AC705" s="70">
        <v>0</v>
      </c>
      <c r="AD705" s="70">
        <v>24</v>
      </c>
      <c r="AE705" s="70">
        <v>1</v>
      </c>
      <c r="AF705" s="70">
        <v>4</v>
      </c>
      <c r="AG705" s="65">
        <v>2</v>
      </c>
      <c r="AH705" s="65">
        <v>1</v>
      </c>
      <c r="AI705" s="6">
        <v>0</v>
      </c>
      <c r="AJ705" s="65">
        <v>6</v>
      </c>
      <c r="AK705" s="70">
        <v>0</v>
      </c>
      <c r="AL705" s="70">
        <v>0</v>
      </c>
      <c r="AM705" s="70">
        <v>0</v>
      </c>
      <c r="AN705" s="70">
        <v>0.5</v>
      </c>
      <c r="AO705" s="70">
        <v>9000</v>
      </c>
      <c r="AP705" s="70">
        <v>0.5</v>
      </c>
      <c r="AQ705" s="70">
        <v>0</v>
      </c>
      <c r="AR705" s="65">
        <v>0</v>
      </c>
      <c r="AS705" s="70" t="s">
        <v>143</v>
      </c>
      <c r="AT705" s="73" t="s">
        <v>530</v>
      </c>
      <c r="AU705" s="70" t="s">
        <v>541</v>
      </c>
      <c r="AV705" s="70">
        <v>10002001</v>
      </c>
      <c r="AW705" s="70">
        <v>70405008</v>
      </c>
      <c r="AX705" s="73" t="s">
        <v>218</v>
      </c>
      <c r="AY705" s="73" t="s">
        <v>248</v>
      </c>
      <c r="AZ705" s="74">
        <v>0</v>
      </c>
      <c r="BA705" s="74">
        <v>0</v>
      </c>
      <c r="BB705" s="78" t="s">
        <v>853</v>
      </c>
      <c r="BC705" s="70">
        <v>0</v>
      </c>
      <c r="BD705" s="59">
        <v>0</v>
      </c>
      <c r="BE705" s="70">
        <v>0</v>
      </c>
      <c r="BF705" s="70">
        <v>0</v>
      </c>
      <c r="BG705" s="70">
        <v>0</v>
      </c>
      <c r="BH705" s="70">
        <v>0</v>
      </c>
      <c r="BI705" s="81">
        <v>0</v>
      </c>
      <c r="BJ705" s="6">
        <v>0</v>
      </c>
    </row>
    <row r="706" spans="3:62" ht="20.100000000000001" customHeight="1">
      <c r="C706" s="70">
        <v>66001017</v>
      </c>
      <c r="D706" s="75" t="s">
        <v>854</v>
      </c>
      <c r="E706" s="70">
        <v>1</v>
      </c>
      <c r="F706" s="59">
        <v>62021501</v>
      </c>
      <c r="G706" s="70">
        <v>0</v>
      </c>
      <c r="H706" s="74">
        <v>0</v>
      </c>
      <c r="I706" s="70">
        <v>1</v>
      </c>
      <c r="J706" s="70">
        <v>0</v>
      </c>
      <c r="K706" s="70">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G67+AJ6720</f>
        <v>60010602</v>
      </c>
      <c r="AK706" s="59">
        <v>0</v>
      </c>
      <c r="AL706" s="59">
        <v>0</v>
      </c>
      <c r="AM706" s="59">
        <v>0</v>
      </c>
      <c r="AN706" s="70">
        <v>0.5</v>
      </c>
      <c r="AO706" s="59">
        <v>3000</v>
      </c>
      <c r="AP706" s="59">
        <v>0.5</v>
      </c>
      <c r="AQ706" s="59">
        <v>0</v>
      </c>
      <c r="AR706" s="65">
        <v>0</v>
      </c>
      <c r="AS706" s="59" t="s">
        <v>143</v>
      </c>
      <c r="AT706" s="75" t="s">
        <v>144</v>
      </c>
      <c r="AU706" s="59" t="s">
        <v>373</v>
      </c>
      <c r="AV706" s="70">
        <v>0</v>
      </c>
      <c r="AW706" s="70">
        <v>21101051</v>
      </c>
      <c r="AX706" s="75" t="s">
        <v>594</v>
      </c>
      <c r="AY706" s="112" t="s">
        <v>855</v>
      </c>
      <c r="AZ706" s="74">
        <v>0</v>
      </c>
      <c r="BA706" s="74">
        <v>0</v>
      </c>
      <c r="BB706" s="77" t="s">
        <v>856</v>
      </c>
      <c r="BC706" s="59">
        <v>0</v>
      </c>
      <c r="BD706" s="59">
        <v>0</v>
      </c>
      <c r="BE706" s="59">
        <v>0</v>
      </c>
      <c r="BF706" s="59">
        <v>0</v>
      </c>
      <c r="BG706" s="59">
        <v>0</v>
      </c>
      <c r="BH706" s="59">
        <v>0</v>
      </c>
      <c r="BI706" s="81">
        <v>0</v>
      </c>
      <c r="BJ706" s="6">
        <v>0</v>
      </c>
    </row>
    <row r="707" spans="3:62" ht="20.100000000000001" customHeight="1">
      <c r="C707" s="70">
        <v>66001018</v>
      </c>
      <c r="D707" s="73" t="s">
        <v>857</v>
      </c>
      <c r="E707" s="59">
        <v>1</v>
      </c>
      <c r="F707" s="70">
        <v>62011201</v>
      </c>
      <c r="G707" s="70">
        <v>0</v>
      </c>
      <c r="H707" s="74">
        <v>0</v>
      </c>
      <c r="I707" s="70">
        <v>1</v>
      </c>
      <c r="J707" s="70">
        <v>0</v>
      </c>
      <c r="K707" s="59">
        <v>0</v>
      </c>
      <c r="L707" s="70">
        <v>0</v>
      </c>
      <c r="M707" s="70">
        <v>0</v>
      </c>
      <c r="N707" s="70">
        <v>2</v>
      </c>
      <c r="O707" s="70">
        <v>3</v>
      </c>
      <c r="P707" s="70">
        <v>0.05</v>
      </c>
      <c r="Q707" s="70">
        <v>0</v>
      </c>
      <c r="R707" s="65">
        <v>0</v>
      </c>
      <c r="S707" s="74">
        <v>0</v>
      </c>
      <c r="T707" s="59">
        <v>1</v>
      </c>
      <c r="U707" s="70">
        <v>2</v>
      </c>
      <c r="V707" s="70">
        <v>0</v>
      </c>
      <c r="W707" s="70">
        <v>1.8</v>
      </c>
      <c r="X707" s="70">
        <v>700</v>
      </c>
      <c r="Y707" s="70">
        <v>0</v>
      </c>
      <c r="Z707" s="70">
        <v>0</v>
      </c>
      <c r="AA707" s="70">
        <v>0</v>
      </c>
      <c r="AB707" s="70">
        <v>1</v>
      </c>
      <c r="AC707" s="70">
        <v>0</v>
      </c>
      <c r="AD707" s="70">
        <v>10</v>
      </c>
      <c r="AE707" s="70">
        <v>1</v>
      </c>
      <c r="AF707" s="70">
        <v>1</v>
      </c>
      <c r="AG707" s="65">
        <v>2</v>
      </c>
      <c r="AH707" s="65">
        <v>2</v>
      </c>
      <c r="AI707" s="6">
        <v>0</v>
      </c>
      <c r="AJ707" s="65">
        <v>4</v>
      </c>
      <c r="AK707" s="70">
        <v>0</v>
      </c>
      <c r="AL707" s="70">
        <v>0</v>
      </c>
      <c r="AM707" s="70">
        <v>0</v>
      </c>
      <c r="AN707" s="70">
        <v>0.5</v>
      </c>
      <c r="AO707" s="70">
        <v>30000</v>
      </c>
      <c r="AP707" s="70">
        <v>0.5</v>
      </c>
      <c r="AQ707" s="70">
        <v>10</v>
      </c>
      <c r="AR707" s="65">
        <v>0</v>
      </c>
      <c r="AS707" s="70">
        <v>93000208</v>
      </c>
      <c r="AT707" s="73" t="s">
        <v>144</v>
      </c>
      <c r="AU707" s="70" t="s">
        <v>373</v>
      </c>
      <c r="AV707" s="70">
        <v>10003002</v>
      </c>
      <c r="AW707" s="70">
        <v>21100020</v>
      </c>
      <c r="AX707" s="73" t="s">
        <v>532</v>
      </c>
      <c r="AY707" s="73">
        <v>0</v>
      </c>
      <c r="AZ707" s="74">
        <v>0</v>
      </c>
      <c r="BA707" s="74">
        <v>0</v>
      </c>
      <c r="BB707" s="79" t="s">
        <v>858</v>
      </c>
      <c r="BC707" s="70">
        <v>0</v>
      </c>
      <c r="BD707" s="59">
        <v>0</v>
      </c>
      <c r="BE707" s="70">
        <v>0</v>
      </c>
      <c r="BF707" s="70">
        <v>0</v>
      </c>
      <c r="BG707" s="70">
        <v>0</v>
      </c>
      <c r="BH707" s="70">
        <v>0</v>
      </c>
      <c r="BI707" s="81">
        <v>0</v>
      </c>
      <c r="BJ707" s="6">
        <v>1</v>
      </c>
    </row>
    <row r="708" spans="3:62" ht="20.100000000000001" customHeight="1">
      <c r="C708" s="70">
        <v>66001019</v>
      </c>
      <c r="D708" s="75" t="s">
        <v>859</v>
      </c>
      <c r="E708" s="59">
        <v>1</v>
      </c>
      <c r="F708" s="59">
        <v>63003001</v>
      </c>
      <c r="G708" s="59">
        <v>0</v>
      </c>
      <c r="H708" s="74">
        <v>0</v>
      </c>
      <c r="I708" s="70">
        <v>1</v>
      </c>
      <c r="J708" s="70">
        <v>0</v>
      </c>
      <c r="K708" s="59">
        <v>0</v>
      </c>
      <c r="L708" s="59">
        <v>0</v>
      </c>
      <c r="M708" s="59">
        <v>0</v>
      </c>
      <c r="N708" s="59">
        <v>2</v>
      </c>
      <c r="O708" s="59">
        <v>2</v>
      </c>
      <c r="P708" s="59">
        <v>1</v>
      </c>
      <c r="Q708" s="59">
        <v>0</v>
      </c>
      <c r="R708" s="65">
        <v>0</v>
      </c>
      <c r="S708" s="59">
        <v>0</v>
      </c>
      <c r="T708" s="59">
        <v>1</v>
      </c>
      <c r="U708" s="59">
        <v>2</v>
      </c>
      <c r="V708" s="59">
        <v>0</v>
      </c>
      <c r="W708" s="70">
        <v>0</v>
      </c>
      <c r="X708" s="70">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75" t="s">
        <v>143</v>
      </c>
      <c r="AU708" s="59">
        <v>0</v>
      </c>
      <c r="AV708" s="70">
        <v>0</v>
      </c>
      <c r="AW708" s="70">
        <v>0</v>
      </c>
      <c r="AX708" s="75" t="s">
        <v>681</v>
      </c>
      <c r="AY708" s="59">
        <v>0</v>
      </c>
      <c r="AZ708" s="74">
        <v>0</v>
      </c>
      <c r="BA708" s="74">
        <v>0</v>
      </c>
      <c r="BB708" s="77" t="s">
        <v>860</v>
      </c>
      <c r="BC708" s="59">
        <v>0</v>
      </c>
      <c r="BD708" s="59">
        <v>0</v>
      </c>
      <c r="BE708" s="59">
        <v>0</v>
      </c>
      <c r="BF708" s="59">
        <v>0</v>
      </c>
      <c r="BG708" s="59">
        <v>0</v>
      </c>
      <c r="BH708" s="59">
        <v>0</v>
      </c>
      <c r="BI708" s="81">
        <v>0</v>
      </c>
      <c r="BJ708" s="6">
        <v>1</v>
      </c>
    </row>
    <row r="709" spans="3:62" ht="19.5" customHeight="1">
      <c r="C709" s="18">
        <v>66001020</v>
      </c>
      <c r="D709" s="19" t="s">
        <v>861</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spans="3:62" ht="20.100000000000001" customHeight="1">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862</v>
      </c>
      <c r="AZ710" s="13">
        <v>0</v>
      </c>
      <c r="BA710" s="13">
        <v>0</v>
      </c>
      <c r="BB710" s="53" t="s">
        <v>863</v>
      </c>
      <c r="BC710" s="18">
        <v>0</v>
      </c>
      <c r="BD710" s="11">
        <v>0</v>
      </c>
      <c r="BE710" s="18">
        <v>0</v>
      </c>
      <c r="BF710" s="18">
        <v>0</v>
      </c>
      <c r="BG710" s="18">
        <v>0</v>
      </c>
      <c r="BH710" s="18">
        <v>0</v>
      </c>
      <c r="BI710" s="9">
        <v>0</v>
      </c>
      <c r="BJ710" s="6">
        <v>0</v>
      </c>
    </row>
    <row r="711" spans="3:62" ht="20.100000000000001" customHeight="1">
      <c r="C711" s="18">
        <v>68000002</v>
      </c>
      <c r="D711" s="19" t="s">
        <v>864</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865</v>
      </c>
      <c r="BC711" s="18">
        <v>0</v>
      </c>
      <c r="BD711" s="11">
        <v>0</v>
      </c>
      <c r="BE711" s="18">
        <v>0</v>
      </c>
      <c r="BF711" s="18">
        <v>0</v>
      </c>
      <c r="BG711" s="18">
        <v>0</v>
      </c>
      <c r="BH711" s="18">
        <v>0</v>
      </c>
      <c r="BI711" s="9">
        <v>0</v>
      </c>
      <c r="BJ711" s="6">
        <v>0</v>
      </c>
    </row>
    <row r="712" spans="3:62" ht="20.100000000000001" customHeight="1">
      <c r="C712" s="18">
        <v>68000003</v>
      </c>
      <c r="D712" s="19" t="s">
        <v>866</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867</v>
      </c>
      <c r="BC712" s="11">
        <v>0</v>
      </c>
      <c r="BD712" s="11">
        <v>0</v>
      </c>
      <c r="BE712" s="11">
        <v>0</v>
      </c>
      <c r="BF712" s="11">
        <v>0</v>
      </c>
      <c r="BG712" s="11">
        <v>0</v>
      </c>
      <c r="BH712" s="11">
        <v>0</v>
      </c>
      <c r="BI712" s="9">
        <v>0</v>
      </c>
      <c r="BJ712" s="6">
        <v>0</v>
      </c>
    </row>
    <row r="713" spans="3:62" ht="20.100000000000001" customHeight="1">
      <c r="C713" s="18">
        <v>68000004</v>
      </c>
      <c r="D713" s="19" t="s">
        <v>868</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108" t="s">
        <v>869</v>
      </c>
      <c r="AZ713" s="13">
        <v>0</v>
      </c>
      <c r="BA713" s="13">
        <v>0</v>
      </c>
      <c r="BB713" s="37" t="s">
        <v>870</v>
      </c>
      <c r="BC713" s="11">
        <v>0</v>
      </c>
      <c r="BD713" s="11">
        <v>0</v>
      </c>
      <c r="BE713" s="11">
        <v>0</v>
      </c>
      <c r="BF713" s="11">
        <v>0</v>
      </c>
      <c r="BG713" s="11">
        <v>0</v>
      </c>
      <c r="BH713" s="11">
        <v>0</v>
      </c>
      <c r="BI713" s="9">
        <v>0</v>
      </c>
      <c r="BJ713" s="6">
        <v>0</v>
      </c>
    </row>
    <row r="714" spans="3:62" ht="20.100000000000001" customHeight="1">
      <c r="C714" s="18">
        <v>68000005</v>
      </c>
      <c r="D714" s="19" t="s">
        <v>871</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872</v>
      </c>
      <c r="BC714" s="18">
        <v>0</v>
      </c>
      <c r="BD714" s="11">
        <v>0</v>
      </c>
      <c r="BE714" s="18">
        <v>0</v>
      </c>
      <c r="BF714" s="18">
        <v>0</v>
      </c>
      <c r="BG714" s="18">
        <v>0</v>
      </c>
      <c r="BH714" s="18">
        <v>0</v>
      </c>
      <c r="BI714" s="9">
        <v>0</v>
      </c>
      <c r="BJ714" s="6">
        <v>0</v>
      </c>
    </row>
    <row r="715" spans="3:62" ht="20.100000000000001" customHeight="1">
      <c r="C715" s="18">
        <v>68000006</v>
      </c>
      <c r="D715" s="19" t="s">
        <v>873</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874</v>
      </c>
      <c r="BC715" s="18">
        <v>0</v>
      </c>
      <c r="BD715" s="11">
        <v>0</v>
      </c>
      <c r="BE715" s="18">
        <v>0</v>
      </c>
      <c r="BF715" s="18">
        <v>0</v>
      </c>
      <c r="BG715" s="18">
        <v>0</v>
      </c>
      <c r="BH715" s="18">
        <v>0</v>
      </c>
      <c r="BI715" s="9">
        <v>0</v>
      </c>
      <c r="BJ715" s="6">
        <v>0</v>
      </c>
    </row>
    <row r="716" spans="3:62" ht="20.100000000000001" customHeight="1">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875</v>
      </c>
      <c r="BC716" s="18">
        <v>0</v>
      </c>
      <c r="BD716" s="11">
        <v>0</v>
      </c>
      <c r="BE716" s="18">
        <v>0</v>
      </c>
      <c r="BF716" s="18">
        <v>0</v>
      </c>
      <c r="BG716" s="18">
        <v>0</v>
      </c>
      <c r="BH716" s="18">
        <v>0</v>
      </c>
      <c r="BI716" s="9">
        <v>0</v>
      </c>
      <c r="BJ716" s="6">
        <v>0</v>
      </c>
    </row>
    <row r="717" spans="3:62" ht="20.100000000000001" customHeight="1">
      <c r="C717" s="18">
        <v>68000008</v>
      </c>
      <c r="D717" s="19" t="s">
        <v>876</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877</v>
      </c>
      <c r="AZ717" s="13">
        <v>0</v>
      </c>
      <c r="BA717" s="13">
        <v>0</v>
      </c>
      <c r="BB717" s="53" t="s">
        <v>878</v>
      </c>
      <c r="BC717" s="11">
        <v>0</v>
      </c>
      <c r="BD717" s="11">
        <v>0</v>
      </c>
      <c r="BE717" s="11">
        <v>0</v>
      </c>
      <c r="BF717" s="11">
        <v>0</v>
      </c>
      <c r="BG717" s="11">
        <v>0</v>
      </c>
      <c r="BH717" s="11">
        <v>0</v>
      </c>
      <c r="BI717" s="9">
        <v>0</v>
      </c>
      <c r="BJ717" s="6">
        <v>0</v>
      </c>
    </row>
    <row r="718" spans="3:62" ht="20.100000000000001" customHeight="1">
      <c r="C718" s="18">
        <v>68000009</v>
      </c>
      <c r="D718" s="19" t="s">
        <v>879</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t="s">
        <v>880</v>
      </c>
      <c r="AZ718" s="13">
        <v>0</v>
      </c>
      <c r="BA718" s="13">
        <v>0</v>
      </c>
      <c r="BB718" s="53" t="s">
        <v>881</v>
      </c>
      <c r="BC718" s="11">
        <v>0</v>
      </c>
      <c r="BD718" s="11">
        <v>0</v>
      </c>
      <c r="BE718" s="11">
        <v>0</v>
      </c>
      <c r="BF718" s="11">
        <v>0</v>
      </c>
      <c r="BG718" s="11">
        <v>0</v>
      </c>
      <c r="BH718" s="11">
        <v>0</v>
      </c>
      <c r="BI718" s="9">
        <v>0</v>
      </c>
      <c r="BJ718" s="6">
        <v>0</v>
      </c>
    </row>
    <row r="719" spans="3:62" ht="20.100000000000001" customHeight="1">
      <c r="C719" s="18">
        <v>68000010</v>
      </c>
      <c r="D719" s="19" t="s">
        <v>882</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883</v>
      </c>
      <c r="AZ719" s="13">
        <v>0</v>
      </c>
      <c r="BA719" s="13">
        <v>0</v>
      </c>
      <c r="BB719" s="53" t="s">
        <v>884</v>
      </c>
      <c r="BC719" s="18">
        <v>0</v>
      </c>
      <c r="BD719" s="11">
        <v>0</v>
      </c>
      <c r="BE719" s="18">
        <v>0</v>
      </c>
      <c r="BF719" s="18">
        <v>0</v>
      </c>
      <c r="BG719" s="18">
        <v>0</v>
      </c>
      <c r="BH719" s="18">
        <v>0</v>
      </c>
      <c r="BI719" s="9">
        <v>0</v>
      </c>
      <c r="BJ719" s="6">
        <v>0</v>
      </c>
    </row>
    <row r="720" spans="3:62" ht="20.100000000000001" customHeight="1">
      <c r="C720" s="18">
        <v>68000011</v>
      </c>
      <c r="D720" s="19" t="s">
        <v>885</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886</v>
      </c>
      <c r="BC720" s="18">
        <v>0</v>
      </c>
      <c r="BD720" s="11">
        <v>0</v>
      </c>
      <c r="BE720" s="18">
        <v>0</v>
      </c>
      <c r="BF720" s="18">
        <v>0</v>
      </c>
      <c r="BG720" s="18">
        <v>0</v>
      </c>
      <c r="BH720" s="18">
        <v>0</v>
      </c>
      <c r="BI720" s="9">
        <v>0</v>
      </c>
      <c r="BJ720" s="6">
        <v>0</v>
      </c>
    </row>
    <row r="721" spans="3:62" ht="20.100000000000001" customHeight="1">
      <c r="C721" s="18">
        <v>68000012</v>
      </c>
      <c r="D721" s="19" t="s">
        <v>887</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888</v>
      </c>
      <c r="AZ721" s="13">
        <v>0</v>
      </c>
      <c r="BA721" s="13">
        <v>0</v>
      </c>
      <c r="BB721" s="53" t="s">
        <v>889</v>
      </c>
      <c r="BC721" s="18">
        <v>0</v>
      </c>
      <c r="BD721" s="11">
        <v>0</v>
      </c>
      <c r="BE721" s="18">
        <v>0</v>
      </c>
      <c r="BF721" s="18">
        <v>0</v>
      </c>
      <c r="BG721" s="18">
        <v>0</v>
      </c>
      <c r="BH721" s="18">
        <v>0</v>
      </c>
      <c r="BI721" s="9">
        <v>0</v>
      </c>
      <c r="BJ721" s="6">
        <v>0</v>
      </c>
    </row>
    <row r="722" spans="3:62" ht="20.100000000000001" customHeight="1">
      <c r="C722" s="18">
        <v>68000013</v>
      </c>
      <c r="D722" s="19" t="s">
        <v>890</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891</v>
      </c>
      <c r="AZ722" s="13">
        <v>0</v>
      </c>
      <c r="BA722" s="13">
        <v>0</v>
      </c>
      <c r="BB722" s="53" t="s">
        <v>892</v>
      </c>
      <c r="BC722" s="18">
        <v>0</v>
      </c>
      <c r="BD722" s="11">
        <v>0</v>
      </c>
      <c r="BE722" s="18">
        <v>0</v>
      </c>
      <c r="BF722" s="18">
        <v>0</v>
      </c>
      <c r="BG722" s="18">
        <v>0</v>
      </c>
      <c r="BH722" s="18">
        <v>0</v>
      </c>
      <c r="BI722" s="9">
        <v>0</v>
      </c>
      <c r="BJ722" s="6">
        <v>0</v>
      </c>
    </row>
    <row r="723" spans="3:62" ht="20.100000000000001" customHeight="1">
      <c r="C723" s="18">
        <v>68000014</v>
      </c>
      <c r="D723" s="19" t="s">
        <v>893</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894</v>
      </c>
      <c r="AZ723" s="13">
        <v>0</v>
      </c>
      <c r="BA723" s="13">
        <v>0</v>
      </c>
      <c r="BB723" s="53" t="s">
        <v>895</v>
      </c>
      <c r="BC723" s="18">
        <v>0</v>
      </c>
      <c r="BD723" s="11">
        <v>0</v>
      </c>
      <c r="BE723" s="18">
        <v>0</v>
      </c>
      <c r="BF723" s="18">
        <v>0</v>
      </c>
      <c r="BG723" s="18">
        <v>0</v>
      </c>
      <c r="BH723" s="18">
        <v>0</v>
      </c>
      <c r="BI723" s="9">
        <v>0</v>
      </c>
      <c r="BJ723" s="6">
        <v>0</v>
      </c>
    </row>
    <row r="724" spans="3:62" ht="20.100000000000001" customHeight="1">
      <c r="C724" s="18">
        <v>68000015</v>
      </c>
      <c r="D724" s="19" t="s">
        <v>896</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897</v>
      </c>
      <c r="AZ724" s="13">
        <v>0</v>
      </c>
      <c r="BA724" s="13">
        <v>0</v>
      </c>
      <c r="BB724" s="53" t="s">
        <v>1425</v>
      </c>
      <c r="BC724" s="18">
        <v>0</v>
      </c>
      <c r="BD724" s="11">
        <v>0</v>
      </c>
      <c r="BE724" s="18">
        <v>0</v>
      </c>
      <c r="BF724" s="18">
        <v>0</v>
      </c>
      <c r="BG724" s="18">
        <v>0</v>
      </c>
      <c r="BH724" s="18">
        <v>0</v>
      </c>
      <c r="BI724" s="9">
        <v>0</v>
      </c>
      <c r="BJ724" s="6">
        <v>0</v>
      </c>
    </row>
    <row r="725" spans="3:62" ht="20.100000000000001" customHeight="1">
      <c r="C725" s="18">
        <v>68000016</v>
      </c>
      <c r="D725" s="19" t="s">
        <v>898</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899</v>
      </c>
      <c r="AZ725" s="13">
        <v>0</v>
      </c>
      <c r="BA725" s="13">
        <v>0</v>
      </c>
      <c r="BB725" s="53" t="s">
        <v>900</v>
      </c>
      <c r="BC725" s="18">
        <v>0</v>
      </c>
      <c r="BD725" s="11">
        <v>0</v>
      </c>
      <c r="BE725" s="18">
        <v>0</v>
      </c>
      <c r="BF725" s="18">
        <v>0</v>
      </c>
      <c r="BG725" s="18">
        <v>0</v>
      </c>
      <c r="BH725" s="18">
        <v>0</v>
      </c>
      <c r="BI725" s="9">
        <v>0</v>
      </c>
      <c r="BJ725" s="6">
        <v>0</v>
      </c>
    </row>
    <row r="726" spans="3:62" ht="20.100000000000001" customHeight="1">
      <c r="C726" s="18">
        <v>68000017</v>
      </c>
      <c r="D726" s="19" t="s">
        <v>901</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902</v>
      </c>
      <c r="AZ726" s="13">
        <v>0</v>
      </c>
      <c r="BA726" s="13">
        <v>0</v>
      </c>
      <c r="BB726" s="53" t="s">
        <v>903</v>
      </c>
      <c r="BC726" s="18">
        <v>0</v>
      </c>
      <c r="BD726" s="11">
        <v>0</v>
      </c>
      <c r="BE726" s="18">
        <v>0</v>
      </c>
      <c r="BF726" s="18">
        <v>0</v>
      </c>
      <c r="BG726" s="18">
        <v>0</v>
      </c>
      <c r="BH726" s="18">
        <v>0</v>
      </c>
      <c r="BI726" s="9">
        <v>0</v>
      </c>
      <c r="BJ726" s="6">
        <v>0</v>
      </c>
    </row>
    <row r="727" spans="3:62" ht="20.100000000000001" customHeight="1">
      <c r="C727" s="18">
        <v>68000101</v>
      </c>
      <c r="D727" s="19" t="s">
        <v>904</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1426</v>
      </c>
      <c r="AZ727" s="13">
        <v>0</v>
      </c>
      <c r="BA727" s="13">
        <v>0</v>
      </c>
      <c r="BB727" s="53" t="s">
        <v>1427</v>
      </c>
      <c r="BC727" s="18">
        <v>0</v>
      </c>
      <c r="BD727" s="11">
        <v>0</v>
      </c>
      <c r="BE727" s="18">
        <v>0</v>
      </c>
      <c r="BF727" s="18">
        <v>0</v>
      </c>
      <c r="BG727" s="18">
        <v>0</v>
      </c>
      <c r="BH727" s="18">
        <v>0</v>
      </c>
      <c r="BI727" s="9">
        <v>0</v>
      </c>
      <c r="BJ727" s="6">
        <v>0</v>
      </c>
    </row>
    <row r="728" spans="3:62" ht="20.100000000000001" customHeight="1">
      <c r="C728" s="18">
        <v>68000102</v>
      </c>
      <c r="D728" s="19" t="s">
        <v>905</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906</v>
      </c>
      <c r="BC728" s="18">
        <v>0</v>
      </c>
      <c r="BD728" s="11">
        <v>0</v>
      </c>
      <c r="BE728" s="18">
        <v>0</v>
      </c>
      <c r="BF728" s="18">
        <v>0</v>
      </c>
      <c r="BG728" s="18">
        <v>0</v>
      </c>
      <c r="BH728" s="18">
        <v>0</v>
      </c>
      <c r="BI728" s="9">
        <v>0</v>
      </c>
      <c r="BJ728" s="6">
        <v>0</v>
      </c>
    </row>
    <row r="729" spans="3:62" ht="20.100000000000001" customHeight="1">
      <c r="C729" s="18">
        <v>68000103</v>
      </c>
      <c r="D729" s="19" t="s">
        <v>907</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908</v>
      </c>
      <c r="BC729" s="18">
        <v>0</v>
      </c>
      <c r="BD729" s="11">
        <v>0</v>
      </c>
      <c r="BE729" s="18">
        <v>0</v>
      </c>
      <c r="BF729" s="18">
        <v>0</v>
      </c>
      <c r="BG729" s="18">
        <v>0</v>
      </c>
      <c r="BH729" s="18">
        <v>0</v>
      </c>
      <c r="BI729" s="9">
        <v>0</v>
      </c>
      <c r="BJ729" s="6">
        <v>0</v>
      </c>
    </row>
    <row r="730" spans="3:62" ht="20.100000000000001" customHeight="1">
      <c r="C730" s="18">
        <v>68000104</v>
      </c>
      <c r="D730" s="19" t="s">
        <v>909</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910</v>
      </c>
      <c r="BC730" s="18">
        <v>0</v>
      </c>
      <c r="BD730" s="11">
        <v>0</v>
      </c>
      <c r="BE730" s="18">
        <v>0</v>
      </c>
      <c r="BF730" s="18">
        <v>0</v>
      </c>
      <c r="BG730" s="18">
        <v>0</v>
      </c>
      <c r="BH730" s="18">
        <v>0</v>
      </c>
      <c r="BI730" s="9">
        <v>0</v>
      </c>
      <c r="BJ730" s="6">
        <v>0</v>
      </c>
    </row>
    <row r="731" spans="3:62" ht="20.100000000000001" customHeight="1">
      <c r="C731" s="18">
        <v>68000105</v>
      </c>
      <c r="D731" s="19" t="s">
        <v>911</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912</v>
      </c>
      <c r="BC731" s="18">
        <v>0</v>
      </c>
      <c r="BD731" s="11">
        <v>0</v>
      </c>
      <c r="BE731" s="18">
        <v>0</v>
      </c>
      <c r="BF731" s="18">
        <v>0</v>
      </c>
      <c r="BG731" s="18">
        <v>0</v>
      </c>
      <c r="BH731" s="18">
        <v>0</v>
      </c>
      <c r="BI731" s="9">
        <v>0</v>
      </c>
      <c r="BJ731" s="6">
        <v>0</v>
      </c>
    </row>
    <row r="732" spans="3:62" ht="20.100000000000001" customHeight="1">
      <c r="C732" s="18">
        <v>68000106</v>
      </c>
      <c r="D732" s="19" t="s">
        <v>913</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914</v>
      </c>
      <c r="BC732" s="18">
        <v>0</v>
      </c>
      <c r="BD732" s="11">
        <v>0</v>
      </c>
      <c r="BE732" s="18">
        <v>0</v>
      </c>
      <c r="BF732" s="18">
        <v>0</v>
      </c>
      <c r="BG732" s="18">
        <v>0</v>
      </c>
      <c r="BH732" s="18">
        <v>0</v>
      </c>
      <c r="BI732" s="9">
        <v>0</v>
      </c>
      <c r="BJ732" s="6">
        <v>0</v>
      </c>
    </row>
    <row r="733" spans="3:62" ht="20.100000000000001" customHeight="1">
      <c r="C733" s="18">
        <v>68000107</v>
      </c>
      <c r="D733" s="19" t="s">
        <v>915</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916</v>
      </c>
      <c r="BC733" s="18">
        <v>0</v>
      </c>
      <c r="BD733" s="11">
        <v>0</v>
      </c>
      <c r="BE733" s="18">
        <v>0</v>
      </c>
      <c r="BF733" s="18">
        <v>0</v>
      </c>
      <c r="BG733" s="18">
        <v>0</v>
      </c>
      <c r="BH733" s="18">
        <v>0</v>
      </c>
      <c r="BI733" s="9">
        <v>0</v>
      </c>
      <c r="BJ733" s="6">
        <v>0</v>
      </c>
    </row>
    <row r="734" spans="3:62" ht="20.100000000000001" customHeight="1">
      <c r="C734" s="18">
        <v>68000108</v>
      </c>
      <c r="D734" s="19" t="s">
        <v>917</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918</v>
      </c>
      <c r="BC734" s="18">
        <v>0</v>
      </c>
      <c r="BD734" s="11">
        <v>0</v>
      </c>
      <c r="BE734" s="18">
        <v>0</v>
      </c>
      <c r="BF734" s="18">
        <v>0</v>
      </c>
      <c r="BG734" s="18">
        <v>0</v>
      </c>
      <c r="BH734" s="18">
        <v>0</v>
      </c>
      <c r="BI734" s="9">
        <v>0</v>
      </c>
      <c r="BJ734" s="6">
        <v>0</v>
      </c>
    </row>
    <row r="735" spans="3:62" ht="20.100000000000001" customHeight="1">
      <c r="C735" s="18">
        <v>68000109</v>
      </c>
      <c r="D735" s="19" t="s">
        <v>919</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920</v>
      </c>
      <c r="AZ735" s="13">
        <v>0</v>
      </c>
      <c r="BA735" s="13">
        <v>0</v>
      </c>
      <c r="BB735" s="53" t="s">
        <v>921</v>
      </c>
      <c r="BC735" s="18">
        <v>0</v>
      </c>
      <c r="BD735" s="11">
        <v>0</v>
      </c>
      <c r="BE735" s="18">
        <v>0</v>
      </c>
      <c r="BF735" s="18">
        <v>0</v>
      </c>
      <c r="BG735" s="18">
        <v>0</v>
      </c>
      <c r="BH735" s="18">
        <v>0</v>
      </c>
      <c r="BI735" s="9">
        <v>0</v>
      </c>
      <c r="BJ735" s="6">
        <v>0</v>
      </c>
    </row>
    <row r="736" spans="3:62" ht="20.100000000000001" customHeight="1">
      <c r="C736" s="18">
        <v>68000110</v>
      </c>
      <c r="D736" s="19" t="s">
        <v>922</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13" t="s">
        <v>923</v>
      </c>
      <c r="AS736" s="18" t="s">
        <v>143</v>
      </c>
      <c r="AT736" s="19" t="s">
        <v>144</v>
      </c>
      <c r="AU736" s="18">
        <v>0</v>
      </c>
      <c r="AV736" s="18">
        <v>0</v>
      </c>
      <c r="AW736" s="18">
        <v>0</v>
      </c>
      <c r="AX736" s="19" t="s">
        <v>145</v>
      </c>
      <c r="AY736" s="19" t="s">
        <v>143</v>
      </c>
      <c r="AZ736" s="13">
        <v>0</v>
      </c>
      <c r="BA736" s="13">
        <v>0</v>
      </c>
      <c r="BB736" s="53" t="s">
        <v>924</v>
      </c>
      <c r="BC736" s="18">
        <v>0</v>
      </c>
      <c r="BD736" s="11">
        <v>0</v>
      </c>
      <c r="BE736" s="18">
        <v>0</v>
      </c>
      <c r="BF736" s="18">
        <v>0</v>
      </c>
      <c r="BG736" s="18">
        <v>0</v>
      </c>
      <c r="BH736" s="18">
        <v>0</v>
      </c>
      <c r="BI736" s="9">
        <v>0</v>
      </c>
      <c r="BJ736" s="6">
        <v>0</v>
      </c>
    </row>
    <row r="737" spans="2:62" ht="20.100000000000001" customHeight="1">
      <c r="C737" s="18">
        <v>68000111</v>
      </c>
      <c r="D737" s="19" t="s">
        <v>925</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3" t="s">
        <v>923</v>
      </c>
      <c r="AS737" s="18" t="s">
        <v>143</v>
      </c>
      <c r="AT737" s="19" t="s">
        <v>144</v>
      </c>
      <c r="AU737" s="18">
        <v>0</v>
      </c>
      <c r="AV737" s="18">
        <v>0</v>
      </c>
      <c r="AW737" s="18">
        <v>0</v>
      </c>
      <c r="AX737" s="19" t="s">
        <v>145</v>
      </c>
      <c r="AY737" s="19" t="s">
        <v>143</v>
      </c>
      <c r="AZ737" s="13">
        <v>0</v>
      </c>
      <c r="BA737" s="13">
        <v>0</v>
      </c>
      <c r="BB737" s="53" t="s">
        <v>926</v>
      </c>
      <c r="BC737" s="18">
        <v>0</v>
      </c>
      <c r="BD737" s="11">
        <v>0</v>
      </c>
      <c r="BE737" s="18">
        <v>0</v>
      </c>
      <c r="BF737" s="18">
        <v>0</v>
      </c>
      <c r="BG737" s="18">
        <v>0</v>
      </c>
      <c r="BH737" s="18">
        <v>0</v>
      </c>
      <c r="BI737" s="9">
        <v>0</v>
      </c>
      <c r="BJ737" s="6">
        <v>0</v>
      </c>
    </row>
    <row r="738" spans="2:62" ht="20.100000000000001" customHeight="1">
      <c r="C738" s="18">
        <v>68000112</v>
      </c>
      <c r="D738" s="19" t="s">
        <v>927</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13" t="s">
        <v>923</v>
      </c>
      <c r="AS738" s="18" t="s">
        <v>143</v>
      </c>
      <c r="AT738" s="19" t="s">
        <v>144</v>
      </c>
      <c r="AU738" s="18">
        <v>0</v>
      </c>
      <c r="AV738" s="18">
        <v>0</v>
      </c>
      <c r="AW738" s="18">
        <v>0</v>
      </c>
      <c r="AX738" s="19" t="s">
        <v>145</v>
      </c>
      <c r="AY738" s="19" t="s">
        <v>143</v>
      </c>
      <c r="AZ738" s="13">
        <v>0</v>
      </c>
      <c r="BA738" s="13">
        <v>0</v>
      </c>
      <c r="BB738" s="53" t="s">
        <v>928</v>
      </c>
      <c r="BC738" s="18">
        <v>0</v>
      </c>
      <c r="BD738" s="11">
        <v>0</v>
      </c>
      <c r="BE738" s="18">
        <v>0</v>
      </c>
      <c r="BF738" s="18">
        <v>0</v>
      </c>
      <c r="BG738" s="18">
        <v>0</v>
      </c>
      <c r="BH738" s="18">
        <v>0</v>
      </c>
      <c r="BI738" s="9">
        <v>0</v>
      </c>
      <c r="BJ738" s="6">
        <v>0</v>
      </c>
    </row>
    <row r="739" spans="2:62" ht="20.100000000000001" customHeight="1">
      <c r="C739" s="18">
        <v>68000113</v>
      </c>
      <c r="D739" s="19" t="s">
        <v>929</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930</v>
      </c>
      <c r="BC739" s="18">
        <v>0</v>
      </c>
      <c r="BD739" s="11">
        <v>0</v>
      </c>
      <c r="BE739" s="18">
        <v>0</v>
      </c>
      <c r="BF739" s="18">
        <v>0</v>
      </c>
      <c r="BG739" s="18">
        <v>0</v>
      </c>
      <c r="BH739" s="18">
        <v>0</v>
      </c>
      <c r="BI739" s="9">
        <v>0</v>
      </c>
      <c r="BJ739" s="6">
        <v>0</v>
      </c>
    </row>
    <row r="740" spans="2:62" ht="20.100000000000001" customHeight="1">
      <c r="C740" s="18">
        <v>69000001</v>
      </c>
      <c r="D740" s="51" t="s">
        <v>931</v>
      </c>
      <c r="E740" s="9">
        <v>1</v>
      </c>
      <c r="F740" s="8">
        <v>60090002</v>
      </c>
      <c r="G740" s="9">
        <v>0</v>
      </c>
      <c r="H740" s="10">
        <v>0</v>
      </c>
      <c r="I740" s="9">
        <v>1</v>
      </c>
      <c r="J740" s="9">
        <v>0</v>
      </c>
      <c r="K740" s="10">
        <v>0</v>
      </c>
      <c r="L740" s="10">
        <v>0</v>
      </c>
      <c r="M740" s="9" t="s">
        <v>932</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93">
        <v>0</v>
      </c>
      <c r="AZ740" s="94">
        <v>0</v>
      </c>
      <c r="BA740" s="94">
        <v>1</v>
      </c>
      <c r="BB740" s="95" t="s">
        <v>933</v>
      </c>
      <c r="BC740" s="9">
        <v>0</v>
      </c>
      <c r="BD740" s="9">
        <v>0</v>
      </c>
      <c r="BE740" s="18">
        <v>0</v>
      </c>
      <c r="BF740" s="9">
        <v>0</v>
      </c>
      <c r="BG740" s="9">
        <v>0</v>
      </c>
      <c r="BH740" s="29">
        <v>0</v>
      </c>
      <c r="BI740" s="9">
        <v>0</v>
      </c>
      <c r="BJ740" s="6">
        <v>0</v>
      </c>
    </row>
    <row r="741" spans="2:62" ht="20.100000000000001" customHeight="1">
      <c r="C741" s="18">
        <v>69000002</v>
      </c>
      <c r="D741" s="19" t="s">
        <v>934</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91">
        <v>69000021</v>
      </c>
      <c r="AS741" s="18" t="s">
        <v>143</v>
      </c>
      <c r="AT741" s="19" t="s">
        <v>144</v>
      </c>
      <c r="AU741" s="18">
        <v>0</v>
      </c>
      <c r="AV741" s="18">
        <v>0</v>
      </c>
      <c r="AW741" s="18">
        <v>0</v>
      </c>
      <c r="AX741" s="19" t="s">
        <v>145</v>
      </c>
      <c r="AY741" s="19" t="s">
        <v>143</v>
      </c>
      <c r="AZ741" s="13">
        <v>0</v>
      </c>
      <c r="BA741" s="94">
        <v>1</v>
      </c>
      <c r="BB741" s="53" t="s">
        <v>924</v>
      </c>
      <c r="BC741" s="18">
        <v>0</v>
      </c>
      <c r="BD741" s="11">
        <v>0</v>
      </c>
      <c r="BE741" s="18">
        <v>0</v>
      </c>
      <c r="BF741" s="18">
        <v>0</v>
      </c>
      <c r="BG741" s="18">
        <v>0</v>
      </c>
      <c r="BH741" s="18">
        <v>0</v>
      </c>
      <c r="BI741" s="9">
        <v>0</v>
      </c>
      <c r="BJ741" s="6">
        <v>0</v>
      </c>
    </row>
    <row r="742" spans="2:62" ht="20.100000000000001" customHeight="1">
      <c r="C742" s="18">
        <v>69000003</v>
      </c>
      <c r="D742" s="51" t="s">
        <v>935</v>
      </c>
      <c r="E742" s="9">
        <v>1</v>
      </c>
      <c r="F742" s="8">
        <v>60090002</v>
      </c>
      <c r="G742" s="9">
        <v>0</v>
      </c>
      <c r="H742" s="10">
        <v>0</v>
      </c>
      <c r="I742" s="9">
        <v>1</v>
      </c>
      <c r="J742" s="9">
        <v>0</v>
      </c>
      <c r="K742" s="10">
        <v>0</v>
      </c>
      <c r="L742" s="10">
        <v>0</v>
      </c>
      <c r="M742" s="9" t="s">
        <v>936</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93">
        <v>0</v>
      </c>
      <c r="AZ742" s="94">
        <v>0</v>
      </c>
      <c r="BA742" s="94">
        <v>1</v>
      </c>
      <c r="BB742" s="95" t="s">
        <v>933</v>
      </c>
      <c r="BC742" s="9">
        <v>0</v>
      </c>
      <c r="BD742" s="9">
        <v>0</v>
      </c>
      <c r="BE742" s="18">
        <v>0</v>
      </c>
      <c r="BF742" s="9">
        <v>0</v>
      </c>
      <c r="BG742" s="9">
        <v>0</v>
      </c>
      <c r="BH742" s="29">
        <v>0</v>
      </c>
      <c r="BI742" s="9">
        <v>0</v>
      </c>
      <c r="BJ742" s="6">
        <v>0</v>
      </c>
    </row>
    <row r="743" spans="2:62" ht="20.100000000000001" customHeight="1">
      <c r="C743" s="18">
        <v>69000004</v>
      </c>
      <c r="D743" s="19" t="s">
        <v>937</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91">
        <v>69000041</v>
      </c>
      <c r="AS743" s="18" t="s">
        <v>143</v>
      </c>
      <c r="AT743" s="19" t="s">
        <v>144</v>
      </c>
      <c r="AU743" s="18">
        <v>0</v>
      </c>
      <c r="AV743" s="18">
        <v>0</v>
      </c>
      <c r="AW743" s="18">
        <v>0</v>
      </c>
      <c r="AX743" s="19" t="s">
        <v>145</v>
      </c>
      <c r="AY743" s="19" t="s">
        <v>143</v>
      </c>
      <c r="AZ743" s="13">
        <v>0</v>
      </c>
      <c r="BA743" s="94">
        <v>1</v>
      </c>
      <c r="BB743" s="33" t="s">
        <v>938</v>
      </c>
      <c r="BC743" s="18">
        <v>0</v>
      </c>
      <c r="BD743" s="11">
        <v>0</v>
      </c>
      <c r="BE743" s="18">
        <v>0</v>
      </c>
      <c r="BF743" s="18">
        <v>0</v>
      </c>
      <c r="BG743" s="18">
        <v>0</v>
      </c>
      <c r="BH743" s="18">
        <v>0</v>
      </c>
      <c r="BI743" s="9">
        <v>0</v>
      </c>
      <c r="BJ743" s="6">
        <v>0</v>
      </c>
    </row>
    <row r="744" spans="2:62" ht="20.100000000000001" customHeight="1">
      <c r="C744" s="18">
        <v>69000005</v>
      </c>
      <c r="D744" s="51" t="s">
        <v>939</v>
      </c>
      <c r="E744" s="9">
        <v>1</v>
      </c>
      <c r="F744" s="8">
        <v>60090002</v>
      </c>
      <c r="G744" s="9">
        <v>0</v>
      </c>
      <c r="H744" s="10">
        <v>0</v>
      </c>
      <c r="I744" s="9">
        <v>1</v>
      </c>
      <c r="J744" s="9">
        <v>0</v>
      </c>
      <c r="K744" s="10">
        <v>0</v>
      </c>
      <c r="L744" s="10">
        <v>0</v>
      </c>
      <c r="M744" s="9" t="s">
        <v>940</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93">
        <v>0</v>
      </c>
      <c r="AZ744" s="94">
        <v>0</v>
      </c>
      <c r="BA744" s="94">
        <v>1</v>
      </c>
      <c r="BB744" s="95" t="s">
        <v>933</v>
      </c>
      <c r="BC744" s="9">
        <v>0</v>
      </c>
      <c r="BD744" s="9">
        <v>0</v>
      </c>
      <c r="BE744" s="18">
        <v>0</v>
      </c>
      <c r="BF744" s="9">
        <v>0</v>
      </c>
      <c r="BG744" s="9">
        <v>0</v>
      </c>
      <c r="BH744" s="29">
        <v>0</v>
      </c>
      <c r="BI744" s="9">
        <v>0</v>
      </c>
      <c r="BJ744" s="6">
        <v>0</v>
      </c>
    </row>
    <row r="745" spans="2:62" ht="20.100000000000001" customHeight="1">
      <c r="B745" s="82"/>
      <c r="C745" s="18">
        <v>69000006</v>
      </c>
      <c r="D745" s="7" t="s">
        <v>941</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834</v>
      </c>
      <c r="AX745" s="7" t="s">
        <v>145</v>
      </c>
      <c r="AY745" s="6">
        <v>0</v>
      </c>
      <c r="AZ745" s="13">
        <v>0</v>
      </c>
      <c r="BA745" s="94">
        <v>1</v>
      </c>
      <c r="BB745" s="33" t="s">
        <v>942</v>
      </c>
      <c r="BC745" s="6">
        <v>0</v>
      </c>
      <c r="BD745" s="11">
        <v>0</v>
      </c>
      <c r="BE745" s="6">
        <v>0</v>
      </c>
      <c r="BF745" s="6">
        <v>0</v>
      </c>
      <c r="BG745" s="6">
        <v>0</v>
      </c>
      <c r="BH745" s="6">
        <v>0</v>
      </c>
      <c r="BI745" s="9">
        <v>0</v>
      </c>
      <c r="BJ745" s="6">
        <v>0</v>
      </c>
    </row>
    <row r="746" spans="2:62" ht="20.100000000000001" customHeight="1">
      <c r="C746" s="18">
        <v>69000007</v>
      </c>
      <c r="D746" s="7" t="s">
        <v>943</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91">
        <v>69000071</v>
      </c>
      <c r="AS746" s="18" t="s">
        <v>143</v>
      </c>
      <c r="AT746" s="19" t="s">
        <v>144</v>
      </c>
      <c r="AU746" s="18">
        <v>0</v>
      </c>
      <c r="AV746" s="18">
        <v>0</v>
      </c>
      <c r="AW746" s="18">
        <v>0</v>
      </c>
      <c r="AX746" s="19" t="s">
        <v>145</v>
      </c>
      <c r="AY746" s="19" t="s">
        <v>143</v>
      </c>
      <c r="AZ746" s="13">
        <v>0</v>
      </c>
      <c r="BA746" s="94">
        <v>1</v>
      </c>
      <c r="BB746" s="33" t="s">
        <v>944</v>
      </c>
      <c r="BC746" s="18">
        <v>0</v>
      </c>
      <c r="BD746" s="11">
        <v>0</v>
      </c>
      <c r="BE746" s="18">
        <v>0</v>
      </c>
      <c r="BF746" s="18">
        <v>0</v>
      </c>
      <c r="BG746" s="18">
        <v>0</v>
      </c>
      <c r="BH746" s="18">
        <v>0</v>
      </c>
      <c r="BI746" s="9">
        <v>0</v>
      </c>
      <c r="BJ746" s="6">
        <v>0</v>
      </c>
    </row>
    <row r="747" spans="2:62" ht="20.100000000000001" customHeight="1">
      <c r="C747" s="18">
        <v>69000008</v>
      </c>
      <c r="D747" s="51" t="s">
        <v>945</v>
      </c>
      <c r="E747" s="9">
        <v>1</v>
      </c>
      <c r="F747" s="8">
        <v>60090002</v>
      </c>
      <c r="G747" s="9">
        <v>0</v>
      </c>
      <c r="H747" s="10">
        <v>0</v>
      </c>
      <c r="I747" s="9">
        <v>1</v>
      </c>
      <c r="J747" s="9">
        <v>0</v>
      </c>
      <c r="K747" s="10">
        <v>0</v>
      </c>
      <c r="L747" s="10">
        <v>0</v>
      </c>
      <c r="M747" s="9" t="s">
        <v>946</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93">
        <v>0</v>
      </c>
      <c r="AZ747" s="94">
        <v>0</v>
      </c>
      <c r="BA747" s="94">
        <v>1</v>
      </c>
      <c r="BB747" s="95" t="s">
        <v>933</v>
      </c>
      <c r="BC747" s="9">
        <v>0</v>
      </c>
      <c r="BD747" s="9">
        <v>0</v>
      </c>
      <c r="BE747" s="18">
        <v>0</v>
      </c>
      <c r="BF747" s="9">
        <v>0</v>
      </c>
      <c r="BG747" s="9">
        <v>0</v>
      </c>
      <c r="BH747" s="29">
        <v>0</v>
      </c>
      <c r="BI747" s="9">
        <v>0</v>
      </c>
      <c r="BJ747" s="6">
        <v>0</v>
      </c>
    </row>
    <row r="748" spans="2:62" ht="20.100000000000001" customHeight="1">
      <c r="C748" s="18">
        <v>69000009</v>
      </c>
      <c r="D748" s="51" t="s">
        <v>947</v>
      </c>
      <c r="E748" s="9">
        <v>1</v>
      </c>
      <c r="F748" s="8">
        <v>60090002</v>
      </c>
      <c r="G748" s="9">
        <v>0</v>
      </c>
      <c r="H748" s="10">
        <v>0</v>
      </c>
      <c r="I748" s="9">
        <v>1</v>
      </c>
      <c r="J748" s="9">
        <v>0</v>
      </c>
      <c r="K748" s="10">
        <v>0</v>
      </c>
      <c r="L748" s="10">
        <v>0</v>
      </c>
      <c r="M748" s="9" t="s">
        <v>946</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93">
        <v>0</v>
      </c>
      <c r="AZ748" s="94">
        <v>0</v>
      </c>
      <c r="BA748" s="94">
        <v>1</v>
      </c>
      <c r="BB748" s="95" t="s">
        <v>933</v>
      </c>
      <c r="BC748" s="9">
        <v>0</v>
      </c>
      <c r="BD748" s="9">
        <v>0</v>
      </c>
      <c r="BE748" s="18">
        <v>0</v>
      </c>
      <c r="BF748" s="9">
        <v>0</v>
      </c>
      <c r="BG748" s="9">
        <v>0</v>
      </c>
      <c r="BH748" s="29">
        <v>0</v>
      </c>
      <c r="BI748" s="9">
        <v>0</v>
      </c>
      <c r="BJ748" s="6">
        <v>0</v>
      </c>
    </row>
    <row r="749" spans="2:62" ht="20.100000000000001" customHeight="1">
      <c r="C749" s="18">
        <v>69000010</v>
      </c>
      <c r="D749" s="19" t="s">
        <v>948</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1">
        <v>69000101</v>
      </c>
      <c r="AS749" s="18" t="s">
        <v>143</v>
      </c>
      <c r="AT749" s="19" t="s">
        <v>144</v>
      </c>
      <c r="AU749" s="18">
        <v>0</v>
      </c>
      <c r="AV749" s="18">
        <v>0</v>
      </c>
      <c r="AW749" s="18">
        <v>0</v>
      </c>
      <c r="AX749" s="19" t="s">
        <v>145</v>
      </c>
      <c r="AY749" s="19" t="s">
        <v>143</v>
      </c>
      <c r="AZ749" s="13">
        <v>0</v>
      </c>
      <c r="BA749" s="94">
        <v>1</v>
      </c>
      <c r="BB749" s="53" t="s">
        <v>924</v>
      </c>
      <c r="BC749" s="18">
        <v>0</v>
      </c>
      <c r="BD749" s="11">
        <v>0</v>
      </c>
      <c r="BE749" s="18">
        <v>0</v>
      </c>
      <c r="BF749" s="18">
        <v>0</v>
      </c>
      <c r="BG749" s="18">
        <v>0</v>
      </c>
      <c r="BH749" s="18">
        <v>0</v>
      </c>
      <c r="BI749" s="9">
        <v>0</v>
      </c>
      <c r="BJ749" s="6">
        <v>0</v>
      </c>
    </row>
    <row r="750" spans="2:62" ht="20.100000000000001" customHeight="1">
      <c r="C750" s="18">
        <v>69000011</v>
      </c>
      <c r="D750" s="7" t="s">
        <v>949</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1">
        <v>69000111</v>
      </c>
      <c r="AS750" s="18" t="s">
        <v>143</v>
      </c>
      <c r="AT750" s="19" t="s">
        <v>144</v>
      </c>
      <c r="AU750" s="18">
        <v>0</v>
      </c>
      <c r="AV750" s="18">
        <v>0</v>
      </c>
      <c r="AW750" s="18">
        <v>0</v>
      </c>
      <c r="AX750" s="19" t="s">
        <v>145</v>
      </c>
      <c r="AY750" s="19" t="s">
        <v>143</v>
      </c>
      <c r="AZ750" s="13">
        <v>0</v>
      </c>
      <c r="BA750" s="94">
        <v>1</v>
      </c>
      <c r="BB750" s="33" t="s">
        <v>944</v>
      </c>
      <c r="BC750" s="18">
        <v>0</v>
      </c>
      <c r="BD750" s="11">
        <v>0</v>
      </c>
      <c r="BE750" s="18">
        <v>0</v>
      </c>
      <c r="BF750" s="18">
        <v>0</v>
      </c>
      <c r="BG750" s="18">
        <v>0</v>
      </c>
      <c r="BH750" s="18">
        <v>0</v>
      </c>
      <c r="BI750" s="9">
        <v>0</v>
      </c>
      <c r="BJ750" s="6">
        <v>0</v>
      </c>
    </row>
    <row r="751" spans="2:62" ht="20.100000000000001" customHeight="1">
      <c r="B751" s="82"/>
      <c r="C751" s="18">
        <v>69000012</v>
      </c>
      <c r="D751" s="7" t="s">
        <v>950</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91">
        <v>0</v>
      </c>
      <c r="AS751" s="6">
        <v>69000121</v>
      </c>
      <c r="AT751" s="7" t="s">
        <v>185</v>
      </c>
      <c r="AU751" s="6" t="s">
        <v>581</v>
      </c>
      <c r="AV751" s="6" t="s">
        <v>143</v>
      </c>
      <c r="AW751" s="6" t="s">
        <v>834</v>
      </c>
      <c r="AX751" s="7" t="s">
        <v>145</v>
      </c>
      <c r="AY751" s="6">
        <v>0</v>
      </c>
      <c r="AZ751" s="13">
        <v>0</v>
      </c>
      <c r="BA751" s="94">
        <v>1</v>
      </c>
      <c r="BB751" s="33" t="s">
        <v>942</v>
      </c>
      <c r="BC751" s="6">
        <v>0</v>
      </c>
      <c r="BD751" s="11">
        <v>0</v>
      </c>
      <c r="BE751" s="6">
        <v>0</v>
      </c>
      <c r="BF751" s="6">
        <v>0</v>
      </c>
      <c r="BG751" s="6">
        <v>0</v>
      </c>
      <c r="BH751" s="6">
        <v>0</v>
      </c>
      <c r="BI751" s="9">
        <v>0</v>
      </c>
      <c r="BJ751" s="6">
        <v>0</v>
      </c>
    </row>
    <row r="752" spans="2:62" ht="20.100000000000001" customHeight="1">
      <c r="C752" s="83">
        <v>90090001</v>
      </c>
      <c r="D752" s="84" t="s">
        <v>951</v>
      </c>
      <c r="E752" s="85">
        <v>1</v>
      </c>
      <c r="F752" s="86">
        <v>60010001</v>
      </c>
      <c r="G752" s="86">
        <v>0</v>
      </c>
      <c r="H752" s="87">
        <v>0</v>
      </c>
      <c r="I752" s="83">
        <v>1</v>
      </c>
      <c r="J752" s="83">
        <v>0</v>
      </c>
      <c r="K752" s="87">
        <v>0</v>
      </c>
      <c r="L752" s="87">
        <v>0</v>
      </c>
      <c r="M752" s="85">
        <v>0</v>
      </c>
      <c r="N752" s="86">
        <v>1</v>
      </c>
      <c r="O752" s="86">
        <v>0</v>
      </c>
      <c r="P752" s="86">
        <v>0</v>
      </c>
      <c r="Q752" s="86">
        <v>0</v>
      </c>
      <c r="R752" s="83">
        <v>0</v>
      </c>
      <c r="S752" s="85">
        <v>0</v>
      </c>
      <c r="T752" s="83">
        <v>1</v>
      </c>
      <c r="U752" s="86">
        <v>1</v>
      </c>
      <c r="V752" s="87">
        <v>0</v>
      </c>
      <c r="W752" s="85">
        <v>1</v>
      </c>
      <c r="X752" s="86">
        <v>100</v>
      </c>
      <c r="Y752" s="85">
        <v>0</v>
      </c>
      <c r="Z752" s="85">
        <v>0</v>
      </c>
      <c r="AA752" s="87">
        <v>0</v>
      </c>
      <c r="AB752" s="85">
        <v>0</v>
      </c>
      <c r="AC752" s="85">
        <v>0</v>
      </c>
      <c r="AD752" s="85">
        <v>3</v>
      </c>
      <c r="AE752" s="85">
        <v>1</v>
      </c>
      <c r="AF752" s="85">
        <v>1</v>
      </c>
      <c r="AG752" s="83">
        <v>1</v>
      </c>
      <c r="AH752" s="83">
        <v>1</v>
      </c>
      <c r="AI752" s="83">
        <v>0</v>
      </c>
      <c r="AJ752" s="85">
        <v>1</v>
      </c>
      <c r="AK752" s="90">
        <v>0</v>
      </c>
      <c r="AL752" s="85">
        <v>0</v>
      </c>
      <c r="AM752" s="85">
        <v>0</v>
      </c>
      <c r="AN752" s="85">
        <v>0.5</v>
      </c>
      <c r="AO752" s="85">
        <v>2000</v>
      </c>
      <c r="AP752" s="85">
        <v>0.5</v>
      </c>
      <c r="AQ752" s="85">
        <v>20</v>
      </c>
      <c r="AR752" s="83">
        <v>0</v>
      </c>
      <c r="AS752" s="92">
        <v>90010002</v>
      </c>
      <c r="AT752" s="85" t="s">
        <v>144</v>
      </c>
      <c r="AU752" s="87">
        <v>0</v>
      </c>
      <c r="AV752" s="87">
        <v>0</v>
      </c>
      <c r="AW752" s="87">
        <v>20000025</v>
      </c>
      <c r="AX752" s="96" t="s">
        <v>145</v>
      </c>
      <c r="AY752" s="97">
        <v>0</v>
      </c>
      <c r="AZ752" s="98">
        <v>0</v>
      </c>
      <c r="BA752" s="98">
        <v>0</v>
      </c>
      <c r="BB752" s="99" t="s">
        <v>952</v>
      </c>
      <c r="BC752" s="85">
        <v>0</v>
      </c>
      <c r="BD752" s="83">
        <v>0</v>
      </c>
      <c r="BE752" s="83">
        <v>0</v>
      </c>
      <c r="BF752" s="85">
        <v>0</v>
      </c>
      <c r="BG752" s="85">
        <v>0</v>
      </c>
      <c r="BH752" s="90">
        <v>0</v>
      </c>
      <c r="BI752" s="85">
        <v>0</v>
      </c>
      <c r="BJ752" s="83">
        <v>0</v>
      </c>
    </row>
    <row r="753" spans="3:62" ht="20.100000000000001" customHeight="1">
      <c r="C753" s="83">
        <v>90090002</v>
      </c>
      <c r="D753" s="88" t="s">
        <v>953</v>
      </c>
      <c r="E753" s="85">
        <v>1</v>
      </c>
      <c r="F753" s="85">
        <v>60010002</v>
      </c>
      <c r="G753" s="85">
        <v>0</v>
      </c>
      <c r="H753" s="87">
        <v>0</v>
      </c>
      <c r="I753" s="83">
        <v>1</v>
      </c>
      <c r="J753" s="83">
        <v>0</v>
      </c>
      <c r="K753" s="87">
        <v>0</v>
      </c>
      <c r="L753" s="87">
        <v>0</v>
      </c>
      <c r="M753" s="85">
        <v>0</v>
      </c>
      <c r="N753" s="85">
        <v>1</v>
      </c>
      <c r="O753" s="85">
        <v>0</v>
      </c>
      <c r="P753" s="85">
        <v>0</v>
      </c>
      <c r="Q753" s="85">
        <v>0</v>
      </c>
      <c r="R753" s="83">
        <v>0</v>
      </c>
      <c r="S753" s="85">
        <v>0</v>
      </c>
      <c r="T753" s="83">
        <v>1</v>
      </c>
      <c r="U753" s="85">
        <v>1</v>
      </c>
      <c r="V753" s="87">
        <v>0</v>
      </c>
      <c r="W753" s="85">
        <v>1</v>
      </c>
      <c r="X753" s="85">
        <v>100</v>
      </c>
      <c r="Y753" s="85">
        <v>0</v>
      </c>
      <c r="Z753" s="85">
        <v>0</v>
      </c>
      <c r="AA753" s="87">
        <v>0</v>
      </c>
      <c r="AB753" s="85">
        <v>0</v>
      </c>
      <c r="AC753" s="85">
        <v>0</v>
      </c>
      <c r="AD753" s="85">
        <v>5</v>
      </c>
      <c r="AE753" s="85">
        <v>2</v>
      </c>
      <c r="AF753" s="85" t="s">
        <v>340</v>
      </c>
      <c r="AG753" s="83">
        <v>1</v>
      </c>
      <c r="AH753" s="83">
        <v>1</v>
      </c>
      <c r="AI753" s="83">
        <v>0</v>
      </c>
      <c r="AJ753" s="85">
        <v>1</v>
      </c>
      <c r="AK753" s="90">
        <v>0</v>
      </c>
      <c r="AL753" s="85">
        <v>0</v>
      </c>
      <c r="AM753" s="85">
        <v>0</v>
      </c>
      <c r="AN753" s="85">
        <v>0.5</v>
      </c>
      <c r="AO753" s="85">
        <v>10000</v>
      </c>
      <c r="AP753" s="85">
        <v>0</v>
      </c>
      <c r="AQ753" s="85">
        <v>0</v>
      </c>
      <c r="AR753" s="83">
        <v>0</v>
      </c>
      <c r="AS753" s="92">
        <v>0</v>
      </c>
      <c r="AT753" s="85" t="s">
        <v>144</v>
      </c>
      <c r="AU753" s="87">
        <v>0</v>
      </c>
      <c r="AV753" s="87">
        <v>0</v>
      </c>
      <c r="AW753" s="87">
        <v>20000035</v>
      </c>
      <c r="AX753" s="96" t="s">
        <v>145</v>
      </c>
      <c r="AY753" s="97">
        <v>0</v>
      </c>
      <c r="AZ753" s="98">
        <v>0</v>
      </c>
      <c r="BA753" s="98">
        <v>0</v>
      </c>
      <c r="BB753" s="99" t="s">
        <v>954</v>
      </c>
      <c r="BC753" s="85">
        <v>0</v>
      </c>
      <c r="BD753" s="83">
        <v>0</v>
      </c>
      <c r="BE753" s="83">
        <v>0</v>
      </c>
      <c r="BF753" s="85">
        <v>0</v>
      </c>
      <c r="BG753" s="85">
        <v>0</v>
      </c>
      <c r="BH753" s="90">
        <v>0</v>
      </c>
      <c r="BI753" s="85">
        <v>0</v>
      </c>
      <c r="BJ753" s="83">
        <v>0</v>
      </c>
    </row>
    <row r="754" spans="3:62" ht="20.100000000000001" customHeight="1">
      <c r="C754" s="83">
        <v>90090003</v>
      </c>
      <c r="D754" s="85" t="s">
        <v>955</v>
      </c>
      <c r="E754" s="85">
        <v>1</v>
      </c>
      <c r="F754" s="85">
        <v>60010002</v>
      </c>
      <c r="G754" s="89">
        <v>60090007</v>
      </c>
      <c r="H754" s="87">
        <v>0</v>
      </c>
      <c r="I754" s="83">
        <v>1</v>
      </c>
      <c r="J754" s="83">
        <v>0</v>
      </c>
      <c r="K754" s="87">
        <v>0</v>
      </c>
      <c r="L754" s="87">
        <v>0</v>
      </c>
      <c r="M754" s="85">
        <v>0</v>
      </c>
      <c r="N754" s="85">
        <v>1</v>
      </c>
      <c r="O754" s="85">
        <v>0</v>
      </c>
      <c r="P754" s="85">
        <v>0</v>
      </c>
      <c r="Q754" s="85">
        <v>0</v>
      </c>
      <c r="R754" s="83">
        <v>0</v>
      </c>
      <c r="S754" s="85">
        <v>0</v>
      </c>
      <c r="T754" s="83">
        <v>1</v>
      </c>
      <c r="U754" s="85">
        <v>1</v>
      </c>
      <c r="V754" s="87">
        <v>0</v>
      </c>
      <c r="W754" s="85">
        <v>0.8</v>
      </c>
      <c r="X754" s="85">
        <v>100</v>
      </c>
      <c r="Y754" s="85">
        <v>0</v>
      </c>
      <c r="Z754" s="85">
        <v>0</v>
      </c>
      <c r="AA754" s="87">
        <v>0</v>
      </c>
      <c r="AB754" s="85">
        <v>0</v>
      </c>
      <c r="AC754" s="85">
        <v>0</v>
      </c>
      <c r="AD754" s="85">
        <v>1</v>
      </c>
      <c r="AE754" s="85">
        <v>1</v>
      </c>
      <c r="AF754" s="85">
        <v>15</v>
      </c>
      <c r="AG754" s="83">
        <v>0</v>
      </c>
      <c r="AH754" s="83">
        <v>0</v>
      </c>
      <c r="AI754" s="83">
        <v>0</v>
      </c>
      <c r="AJ754" s="85">
        <v>0</v>
      </c>
      <c r="AK754" s="90">
        <v>0</v>
      </c>
      <c r="AL754" s="85">
        <v>0</v>
      </c>
      <c r="AM754" s="85">
        <v>0</v>
      </c>
      <c r="AN754" s="85">
        <v>0.5</v>
      </c>
      <c r="AO754" s="85">
        <v>0</v>
      </c>
      <c r="AP754" s="85">
        <v>0.5</v>
      </c>
      <c r="AQ754" s="85">
        <v>20</v>
      </c>
      <c r="AR754" s="83">
        <v>0</v>
      </c>
      <c r="AS754" s="92">
        <v>0</v>
      </c>
      <c r="AT754" s="85" t="s">
        <v>144</v>
      </c>
      <c r="AU754" s="87">
        <v>0</v>
      </c>
      <c r="AV754" s="87">
        <v>0</v>
      </c>
      <c r="AW754" s="87">
        <v>20000007</v>
      </c>
      <c r="AX754" s="96" t="s">
        <v>145</v>
      </c>
      <c r="AY754" s="97">
        <v>0</v>
      </c>
      <c r="AZ754" s="98">
        <v>0</v>
      </c>
      <c r="BA754" s="98">
        <v>0</v>
      </c>
      <c r="BB754" s="99" t="s">
        <v>222</v>
      </c>
      <c r="BC754" s="85">
        <v>0</v>
      </c>
      <c r="BD754" s="83">
        <v>0</v>
      </c>
      <c r="BE754" s="83">
        <v>0</v>
      </c>
      <c r="BF754" s="85">
        <v>1</v>
      </c>
      <c r="BG754" s="85">
        <v>0</v>
      </c>
      <c r="BH754" s="90">
        <v>0</v>
      </c>
      <c r="BI754" s="85">
        <v>0</v>
      </c>
      <c r="BJ754" s="83">
        <v>0</v>
      </c>
    </row>
    <row r="755" spans="3:62" ht="20.100000000000001" customHeight="1">
      <c r="C755" s="83">
        <v>90090004</v>
      </c>
      <c r="D755" s="85" t="s">
        <v>253</v>
      </c>
      <c r="E755" s="85">
        <v>1</v>
      </c>
      <c r="F755" s="85">
        <v>60010002</v>
      </c>
      <c r="G755" s="85">
        <v>0</v>
      </c>
      <c r="H755" s="87">
        <v>0</v>
      </c>
      <c r="I755" s="83">
        <v>1</v>
      </c>
      <c r="J755" s="83">
        <v>0</v>
      </c>
      <c r="K755" s="87">
        <v>0</v>
      </c>
      <c r="L755" s="87">
        <v>0</v>
      </c>
      <c r="M755" s="85">
        <v>0</v>
      </c>
      <c r="N755" s="85">
        <v>1</v>
      </c>
      <c r="O755" s="85">
        <v>0</v>
      </c>
      <c r="P755" s="85">
        <v>0</v>
      </c>
      <c r="Q755" s="85">
        <v>0</v>
      </c>
      <c r="R755" s="83">
        <v>0</v>
      </c>
      <c r="S755" s="85">
        <v>0</v>
      </c>
      <c r="T755" s="83">
        <v>1</v>
      </c>
      <c r="U755" s="85">
        <v>1</v>
      </c>
      <c r="V755" s="87">
        <v>0</v>
      </c>
      <c r="W755" s="85">
        <v>0</v>
      </c>
      <c r="X755" s="85">
        <v>100</v>
      </c>
      <c r="Y755" s="85">
        <v>0</v>
      </c>
      <c r="Z755" s="85">
        <v>0</v>
      </c>
      <c r="AA755" s="87">
        <v>0</v>
      </c>
      <c r="AB755" s="85">
        <v>0</v>
      </c>
      <c r="AC755" s="85">
        <v>1</v>
      </c>
      <c r="AD755" s="85">
        <v>5</v>
      </c>
      <c r="AE755" s="85">
        <v>0</v>
      </c>
      <c r="AF755" s="85">
        <v>0</v>
      </c>
      <c r="AG755" s="83">
        <v>0</v>
      </c>
      <c r="AH755" s="83">
        <v>0</v>
      </c>
      <c r="AI755" s="83">
        <v>0</v>
      </c>
      <c r="AJ755" s="85">
        <v>0</v>
      </c>
      <c r="AK755" s="90">
        <v>0</v>
      </c>
      <c r="AL755" s="85">
        <v>0</v>
      </c>
      <c r="AM755" s="85">
        <v>0</v>
      </c>
      <c r="AN755" s="85">
        <v>0</v>
      </c>
      <c r="AO755" s="85">
        <v>2000</v>
      </c>
      <c r="AP755" s="85">
        <v>0</v>
      </c>
      <c r="AQ755" s="85">
        <v>0</v>
      </c>
      <c r="AR755" s="83">
        <v>0</v>
      </c>
      <c r="AS755" s="92" t="s">
        <v>956</v>
      </c>
      <c r="AT755" s="85" t="s">
        <v>144</v>
      </c>
      <c r="AU755" s="87">
        <v>0</v>
      </c>
      <c r="AV755" s="87">
        <v>0</v>
      </c>
      <c r="AW755" s="87">
        <v>20000025</v>
      </c>
      <c r="AX755" s="96" t="s">
        <v>145</v>
      </c>
      <c r="AY755" s="97">
        <v>0</v>
      </c>
      <c r="AZ755" s="98">
        <v>0</v>
      </c>
      <c r="BA755" s="98">
        <v>0</v>
      </c>
      <c r="BB755" s="99" t="s">
        <v>222</v>
      </c>
      <c r="BC755" s="85">
        <v>0</v>
      </c>
      <c r="BD755" s="83">
        <v>0</v>
      </c>
      <c r="BE755" s="83">
        <v>0</v>
      </c>
      <c r="BF755" s="85">
        <v>0</v>
      </c>
      <c r="BG755" s="85">
        <v>0</v>
      </c>
      <c r="BH755" s="90">
        <v>0</v>
      </c>
      <c r="BI755" s="85">
        <v>0</v>
      </c>
      <c r="BJ755" s="83">
        <v>0</v>
      </c>
    </row>
    <row r="756" spans="3:62" ht="20.100000000000001" customHeight="1">
      <c r="C756" s="83">
        <v>90090005</v>
      </c>
      <c r="D756" s="85" t="s">
        <v>957</v>
      </c>
      <c r="E756" s="85">
        <v>1</v>
      </c>
      <c r="F756" s="85">
        <v>60010002</v>
      </c>
      <c r="G756" s="85">
        <v>0</v>
      </c>
      <c r="H756" s="87">
        <v>0</v>
      </c>
      <c r="I756" s="83">
        <v>1</v>
      </c>
      <c r="J756" s="83">
        <v>0</v>
      </c>
      <c r="K756" s="87">
        <v>0</v>
      </c>
      <c r="L756" s="87">
        <v>0</v>
      </c>
      <c r="M756" s="85">
        <v>0</v>
      </c>
      <c r="N756" s="85">
        <v>1</v>
      </c>
      <c r="O756" s="85">
        <v>0</v>
      </c>
      <c r="P756" s="85">
        <v>0</v>
      </c>
      <c r="Q756" s="85">
        <v>0</v>
      </c>
      <c r="R756" s="83">
        <v>0</v>
      </c>
      <c r="S756" s="85">
        <v>0</v>
      </c>
      <c r="T756" s="83">
        <v>1</v>
      </c>
      <c r="U756" s="85">
        <v>1</v>
      </c>
      <c r="V756" s="87">
        <v>0</v>
      </c>
      <c r="W756" s="85">
        <v>1</v>
      </c>
      <c r="X756" s="85">
        <v>20</v>
      </c>
      <c r="Y756" s="85">
        <v>0</v>
      </c>
      <c r="Z756" s="85">
        <v>0</v>
      </c>
      <c r="AA756" s="87">
        <v>0</v>
      </c>
      <c r="AB756" s="85">
        <v>1</v>
      </c>
      <c r="AC756" s="85">
        <v>1</v>
      </c>
      <c r="AD756" s="85">
        <v>3</v>
      </c>
      <c r="AE756" s="85">
        <v>1</v>
      </c>
      <c r="AF756" s="85">
        <v>2</v>
      </c>
      <c r="AG756" s="83">
        <v>0</v>
      </c>
      <c r="AH756" s="83">
        <v>0</v>
      </c>
      <c r="AI756" s="83">
        <v>0</v>
      </c>
      <c r="AJ756" s="85">
        <v>0</v>
      </c>
      <c r="AK756" s="90">
        <v>0</v>
      </c>
      <c r="AL756" s="85">
        <v>0</v>
      </c>
      <c r="AM756" s="85">
        <v>0</v>
      </c>
      <c r="AN756" s="85">
        <v>0</v>
      </c>
      <c r="AO756" s="85">
        <v>2000</v>
      </c>
      <c r="AP756" s="85">
        <v>0.5</v>
      </c>
      <c r="AQ756" s="85">
        <v>0</v>
      </c>
      <c r="AR756" s="83">
        <v>0</v>
      </c>
      <c r="AS756" s="92" t="s">
        <v>958</v>
      </c>
      <c r="AT756" s="85" t="s">
        <v>202</v>
      </c>
      <c r="AU756" s="87">
        <v>0</v>
      </c>
      <c r="AV756" s="87">
        <v>10000001</v>
      </c>
      <c r="AW756" s="87">
        <v>20000025</v>
      </c>
      <c r="AX756" s="96" t="s">
        <v>145</v>
      </c>
      <c r="AY756" s="97">
        <v>0</v>
      </c>
      <c r="AZ756" s="98">
        <v>0</v>
      </c>
      <c r="BA756" s="98">
        <v>0</v>
      </c>
      <c r="BB756" s="99" t="s">
        <v>959</v>
      </c>
      <c r="BC756" s="85">
        <v>0</v>
      </c>
      <c r="BD756" s="83">
        <v>0</v>
      </c>
      <c r="BE756" s="83">
        <v>0</v>
      </c>
      <c r="BF756" s="85">
        <v>0</v>
      </c>
      <c r="BG756" s="85">
        <v>0</v>
      </c>
      <c r="BH756" s="90">
        <v>0</v>
      </c>
      <c r="BI756" s="85">
        <v>0</v>
      </c>
      <c r="BJ756" s="83">
        <v>0</v>
      </c>
    </row>
    <row r="757" spans="3:62" ht="20.100000000000001" customHeight="1">
      <c r="C757" s="83">
        <v>90090006</v>
      </c>
      <c r="D757" s="85" t="s">
        <v>184</v>
      </c>
      <c r="E757" s="85">
        <v>1</v>
      </c>
      <c r="F757" s="85">
        <v>60010002</v>
      </c>
      <c r="G757" s="85">
        <v>0</v>
      </c>
      <c r="H757" s="87">
        <v>0</v>
      </c>
      <c r="I757" s="83">
        <v>1</v>
      </c>
      <c r="J757" s="83">
        <v>0</v>
      </c>
      <c r="K757" s="87">
        <v>0</v>
      </c>
      <c r="L757" s="87">
        <v>0</v>
      </c>
      <c r="M757" s="85">
        <v>0</v>
      </c>
      <c r="N757" s="85">
        <v>1</v>
      </c>
      <c r="O757" s="85">
        <v>0</v>
      </c>
      <c r="P757" s="85">
        <v>0</v>
      </c>
      <c r="Q757" s="85">
        <v>0</v>
      </c>
      <c r="R757" s="83">
        <v>0</v>
      </c>
      <c r="S757" s="85">
        <v>0</v>
      </c>
      <c r="T757" s="83">
        <v>1</v>
      </c>
      <c r="U757" s="85">
        <v>1</v>
      </c>
      <c r="V757" s="87">
        <v>0</v>
      </c>
      <c r="W757" s="85">
        <v>1</v>
      </c>
      <c r="X757" s="85">
        <v>10</v>
      </c>
      <c r="Y757" s="85">
        <v>0</v>
      </c>
      <c r="Z757" s="85">
        <v>0</v>
      </c>
      <c r="AA757" s="87">
        <v>0</v>
      </c>
      <c r="AB757" s="85">
        <v>1</v>
      </c>
      <c r="AC757" s="85">
        <v>1</v>
      </c>
      <c r="AD757" s="85">
        <v>4</v>
      </c>
      <c r="AE757" s="85">
        <v>1</v>
      </c>
      <c r="AF757" s="85">
        <v>2</v>
      </c>
      <c r="AG757" s="83">
        <v>0</v>
      </c>
      <c r="AH757" s="83">
        <v>0</v>
      </c>
      <c r="AI757" s="83">
        <v>0</v>
      </c>
      <c r="AJ757" s="85">
        <v>0</v>
      </c>
      <c r="AK757" s="90">
        <v>0</v>
      </c>
      <c r="AL757" s="85">
        <v>0</v>
      </c>
      <c r="AM757" s="85">
        <v>0</v>
      </c>
      <c r="AN757" s="85">
        <v>0.5</v>
      </c>
      <c r="AO757" s="85">
        <v>3000</v>
      </c>
      <c r="AP757" s="85">
        <v>0</v>
      </c>
      <c r="AQ757" s="85">
        <v>0</v>
      </c>
      <c r="AR757" s="83">
        <v>0</v>
      </c>
      <c r="AS757" s="92">
        <v>0</v>
      </c>
      <c r="AT757" s="85" t="s">
        <v>185</v>
      </c>
      <c r="AU757" s="87">
        <v>0</v>
      </c>
      <c r="AV757" s="87">
        <v>10000001</v>
      </c>
      <c r="AW757" s="87">
        <v>20000002</v>
      </c>
      <c r="AX757" s="96" t="s">
        <v>145</v>
      </c>
      <c r="AY757" s="97">
        <v>0</v>
      </c>
      <c r="AZ757" s="98">
        <v>0</v>
      </c>
      <c r="BA757" s="98">
        <v>0</v>
      </c>
      <c r="BB757" s="99" t="s">
        <v>960</v>
      </c>
      <c r="BC757" s="85">
        <v>0</v>
      </c>
      <c r="BD757" s="83">
        <v>0</v>
      </c>
      <c r="BE757" s="83">
        <v>0</v>
      </c>
      <c r="BF757" s="85">
        <v>0</v>
      </c>
      <c r="BG757" s="85">
        <v>0</v>
      </c>
      <c r="BH757" s="90">
        <v>0</v>
      </c>
      <c r="BI757" s="85">
        <v>0</v>
      </c>
      <c r="BJ757" s="83">
        <v>0</v>
      </c>
    </row>
    <row r="758" spans="3:62" ht="20.100000000000001" customHeight="1">
      <c r="C758" s="83">
        <v>90090007</v>
      </c>
      <c r="D758" s="85" t="s">
        <v>961</v>
      </c>
      <c r="E758" s="85">
        <v>1</v>
      </c>
      <c r="F758" s="85">
        <v>60010002</v>
      </c>
      <c r="G758" s="85">
        <v>0</v>
      </c>
      <c r="H758" s="87">
        <v>0</v>
      </c>
      <c r="I758" s="83">
        <v>1</v>
      </c>
      <c r="J758" s="83">
        <v>0</v>
      </c>
      <c r="K758" s="87">
        <v>0</v>
      </c>
      <c r="L758" s="87">
        <v>0</v>
      </c>
      <c r="M758" s="85">
        <v>0</v>
      </c>
      <c r="N758" s="85">
        <v>1</v>
      </c>
      <c r="O758" s="85">
        <v>0</v>
      </c>
      <c r="P758" s="85">
        <v>0</v>
      </c>
      <c r="Q758" s="85">
        <v>0</v>
      </c>
      <c r="R758" s="83">
        <v>0</v>
      </c>
      <c r="S758" s="85">
        <v>0</v>
      </c>
      <c r="T758" s="83">
        <v>1</v>
      </c>
      <c r="U758" s="85">
        <v>1</v>
      </c>
      <c r="V758" s="87">
        <v>0</v>
      </c>
      <c r="W758" s="85">
        <v>0.8</v>
      </c>
      <c r="X758" s="85">
        <v>100</v>
      </c>
      <c r="Y758" s="85">
        <v>0</v>
      </c>
      <c r="Z758" s="85">
        <v>0</v>
      </c>
      <c r="AA758" s="87">
        <v>0</v>
      </c>
      <c r="AB758" s="85">
        <v>0</v>
      </c>
      <c r="AC758" s="85">
        <v>0</v>
      </c>
      <c r="AD758" s="85">
        <v>1</v>
      </c>
      <c r="AE758" s="85">
        <v>1</v>
      </c>
      <c r="AF758" s="85">
        <v>15</v>
      </c>
      <c r="AG758" s="83">
        <v>0</v>
      </c>
      <c r="AH758" s="83">
        <v>0</v>
      </c>
      <c r="AI758" s="83">
        <v>0</v>
      </c>
      <c r="AJ758" s="85">
        <v>0</v>
      </c>
      <c r="AK758" s="90">
        <v>0</v>
      </c>
      <c r="AL758" s="85">
        <v>0</v>
      </c>
      <c r="AM758" s="85">
        <v>0</v>
      </c>
      <c r="AN758" s="85">
        <v>0.5</v>
      </c>
      <c r="AO758" s="85">
        <v>0</v>
      </c>
      <c r="AP758" s="85">
        <v>0.5</v>
      </c>
      <c r="AQ758" s="85">
        <v>20</v>
      </c>
      <c r="AR758" s="83">
        <v>0</v>
      </c>
      <c r="AS758" s="92">
        <v>0</v>
      </c>
      <c r="AT758" s="85" t="s">
        <v>144</v>
      </c>
      <c r="AU758" s="87">
        <v>0</v>
      </c>
      <c r="AV758" s="87">
        <v>0</v>
      </c>
      <c r="AW758" s="87">
        <v>20000007</v>
      </c>
      <c r="AX758" s="96" t="s">
        <v>145</v>
      </c>
      <c r="AY758" s="97">
        <v>0</v>
      </c>
      <c r="AZ758" s="98">
        <v>0</v>
      </c>
      <c r="BA758" s="98">
        <v>0</v>
      </c>
      <c r="BB758" s="99" t="s">
        <v>222</v>
      </c>
      <c r="BC758" s="85">
        <v>0</v>
      </c>
      <c r="BD758" s="83">
        <v>0</v>
      </c>
      <c r="BE758" s="83">
        <v>0</v>
      </c>
      <c r="BF758" s="85">
        <v>1</v>
      </c>
      <c r="BG758" s="85">
        <v>0</v>
      </c>
      <c r="BH758" s="90">
        <v>0</v>
      </c>
      <c r="BI758" s="85">
        <v>0</v>
      </c>
      <c r="BJ758" s="83">
        <v>0</v>
      </c>
    </row>
    <row r="759" spans="3:62" ht="20.100000000000001" customHeight="1">
      <c r="C759" s="83">
        <v>90090008</v>
      </c>
      <c r="D759" s="85" t="s">
        <v>962</v>
      </c>
      <c r="E759" s="85">
        <v>1</v>
      </c>
      <c r="F759" s="85">
        <v>60010002</v>
      </c>
      <c r="G759" s="85">
        <v>0</v>
      </c>
      <c r="H759" s="87">
        <v>0</v>
      </c>
      <c r="I759" s="83">
        <v>1</v>
      </c>
      <c r="J759" s="83">
        <v>0</v>
      </c>
      <c r="K759" s="87">
        <v>0</v>
      </c>
      <c r="L759" s="87">
        <v>0</v>
      </c>
      <c r="M759" s="85">
        <v>0</v>
      </c>
      <c r="N759" s="85">
        <v>1</v>
      </c>
      <c r="O759" s="85">
        <v>0</v>
      </c>
      <c r="P759" s="85">
        <v>0</v>
      </c>
      <c r="Q759" s="85">
        <v>0</v>
      </c>
      <c r="R759" s="83">
        <v>0</v>
      </c>
      <c r="S759" s="85">
        <v>0</v>
      </c>
      <c r="T759" s="83">
        <v>1</v>
      </c>
      <c r="U759" s="85">
        <v>1</v>
      </c>
      <c r="V759" s="87">
        <v>0</v>
      </c>
      <c r="W759" s="85">
        <v>0.8</v>
      </c>
      <c r="X759" s="85">
        <v>100</v>
      </c>
      <c r="Y759" s="85">
        <v>0</v>
      </c>
      <c r="Z759" s="85">
        <v>0</v>
      </c>
      <c r="AA759" s="87">
        <v>0</v>
      </c>
      <c r="AB759" s="85">
        <v>0</v>
      </c>
      <c r="AC759" s="85">
        <v>0</v>
      </c>
      <c r="AD759" s="85">
        <v>1</v>
      </c>
      <c r="AE759" s="85">
        <v>1</v>
      </c>
      <c r="AF759" s="85">
        <v>15</v>
      </c>
      <c r="AG759" s="83">
        <v>0</v>
      </c>
      <c r="AH759" s="83">
        <v>0</v>
      </c>
      <c r="AI759" s="83">
        <v>0</v>
      </c>
      <c r="AJ759" s="85">
        <v>0</v>
      </c>
      <c r="AK759" s="90">
        <v>0</v>
      </c>
      <c r="AL759" s="85">
        <v>0</v>
      </c>
      <c r="AM759" s="85">
        <v>0</v>
      </c>
      <c r="AN759" s="85">
        <v>0.5</v>
      </c>
      <c r="AO759" s="85">
        <v>0</v>
      </c>
      <c r="AP759" s="85">
        <v>0.5</v>
      </c>
      <c r="AQ759" s="85">
        <v>0</v>
      </c>
      <c r="AR759" s="83">
        <v>0</v>
      </c>
      <c r="AS759" s="92">
        <v>0</v>
      </c>
      <c r="AT759" s="85" t="s">
        <v>144</v>
      </c>
      <c r="AU759" s="87">
        <v>0</v>
      </c>
      <c r="AV759" s="87">
        <v>10000004</v>
      </c>
      <c r="AW759" s="87">
        <v>0</v>
      </c>
      <c r="AX759" s="96" t="s">
        <v>145</v>
      </c>
      <c r="AY759" s="97">
        <v>0</v>
      </c>
      <c r="AZ759" s="98">
        <v>0</v>
      </c>
      <c r="BA759" s="98">
        <v>0</v>
      </c>
      <c r="BB759" s="99" t="s">
        <v>222</v>
      </c>
      <c r="BC759" s="85">
        <v>0</v>
      </c>
      <c r="BD759" s="83">
        <v>0</v>
      </c>
      <c r="BE759" s="83">
        <v>0</v>
      </c>
      <c r="BF759" s="85">
        <v>1</v>
      </c>
      <c r="BG759" s="85">
        <v>0</v>
      </c>
      <c r="BH759" s="90">
        <v>0</v>
      </c>
      <c r="BI759" s="85">
        <v>0</v>
      </c>
      <c r="BJ759" s="83">
        <v>0</v>
      </c>
    </row>
    <row r="760" spans="3:62" ht="20.100000000000001" customHeight="1">
      <c r="C760" s="83">
        <v>90090009</v>
      </c>
      <c r="D760" s="85" t="s">
        <v>963</v>
      </c>
      <c r="E760" s="85">
        <v>1</v>
      </c>
      <c r="F760" s="85">
        <v>60010002</v>
      </c>
      <c r="G760" s="85">
        <v>0</v>
      </c>
      <c r="H760" s="87">
        <v>0</v>
      </c>
      <c r="I760" s="83">
        <v>1</v>
      </c>
      <c r="J760" s="83">
        <v>0</v>
      </c>
      <c r="K760" s="87">
        <v>0</v>
      </c>
      <c r="L760" s="87">
        <v>0</v>
      </c>
      <c r="M760" s="85">
        <v>0</v>
      </c>
      <c r="N760" s="85">
        <v>1</v>
      </c>
      <c r="O760" s="85">
        <v>0</v>
      </c>
      <c r="P760" s="85">
        <v>0</v>
      </c>
      <c r="Q760" s="85">
        <v>0</v>
      </c>
      <c r="R760" s="83">
        <v>0</v>
      </c>
      <c r="S760" s="85">
        <v>0</v>
      </c>
      <c r="T760" s="83">
        <v>1</v>
      </c>
      <c r="U760" s="85">
        <v>1</v>
      </c>
      <c r="V760" s="87">
        <v>0</v>
      </c>
      <c r="W760" s="85">
        <v>0</v>
      </c>
      <c r="X760" s="85">
        <v>0</v>
      </c>
      <c r="Y760" s="85">
        <v>0</v>
      </c>
      <c r="Z760" s="85">
        <v>0</v>
      </c>
      <c r="AA760" s="87">
        <v>0</v>
      </c>
      <c r="AB760" s="85">
        <v>0</v>
      </c>
      <c r="AC760" s="85">
        <v>1</v>
      </c>
      <c r="AD760" s="85">
        <v>5</v>
      </c>
      <c r="AE760" s="85">
        <v>0</v>
      </c>
      <c r="AF760" s="85">
        <v>0</v>
      </c>
      <c r="AG760" s="83">
        <v>0</v>
      </c>
      <c r="AH760" s="83">
        <v>0</v>
      </c>
      <c r="AI760" s="83">
        <v>0</v>
      </c>
      <c r="AJ760" s="85">
        <v>0</v>
      </c>
      <c r="AK760" s="90">
        <v>0</v>
      </c>
      <c r="AL760" s="85">
        <v>0</v>
      </c>
      <c r="AM760" s="85">
        <v>0</v>
      </c>
      <c r="AN760" s="85">
        <v>0</v>
      </c>
      <c r="AO760" s="85">
        <v>1000</v>
      </c>
      <c r="AP760" s="85">
        <v>0</v>
      </c>
      <c r="AQ760" s="85">
        <v>0</v>
      </c>
      <c r="AR760" s="83">
        <v>0</v>
      </c>
      <c r="AS760" s="92" t="s">
        <v>143</v>
      </c>
      <c r="AT760" s="85" t="s">
        <v>185</v>
      </c>
      <c r="AU760" s="87">
        <v>0</v>
      </c>
      <c r="AV760" s="87">
        <v>10000001</v>
      </c>
      <c r="AW760" s="87">
        <v>0</v>
      </c>
      <c r="AX760" s="96" t="s">
        <v>145</v>
      </c>
      <c r="AY760" s="97">
        <v>0</v>
      </c>
      <c r="AZ760" s="98">
        <v>0</v>
      </c>
      <c r="BA760" s="98">
        <v>0</v>
      </c>
      <c r="BB760" s="99" t="s">
        <v>963</v>
      </c>
      <c r="BC760" s="85">
        <v>0</v>
      </c>
      <c r="BD760" s="83">
        <v>0</v>
      </c>
      <c r="BE760" s="83">
        <v>0</v>
      </c>
      <c r="BF760" s="85">
        <v>0</v>
      </c>
      <c r="BG760" s="85">
        <v>0</v>
      </c>
      <c r="BH760" s="90">
        <v>0</v>
      </c>
      <c r="BI760" s="85">
        <v>0</v>
      </c>
      <c r="BJ760" s="83">
        <v>0</v>
      </c>
    </row>
    <row r="761" spans="3:62" ht="20.100000000000001" customHeight="1">
      <c r="C761" s="83">
        <v>90090010</v>
      </c>
      <c r="D761" s="85" t="s">
        <v>964</v>
      </c>
      <c r="E761" s="85">
        <v>1</v>
      </c>
      <c r="F761" s="85">
        <v>60010002</v>
      </c>
      <c r="G761" s="85">
        <v>0</v>
      </c>
      <c r="H761" s="87">
        <v>0</v>
      </c>
      <c r="I761" s="83">
        <v>1</v>
      </c>
      <c r="J761" s="83">
        <v>0</v>
      </c>
      <c r="K761" s="87">
        <v>0</v>
      </c>
      <c r="L761" s="87">
        <v>0</v>
      </c>
      <c r="M761" s="85">
        <v>0</v>
      </c>
      <c r="N761" s="85">
        <v>1</v>
      </c>
      <c r="O761" s="85">
        <v>0</v>
      </c>
      <c r="P761" s="85">
        <v>0</v>
      </c>
      <c r="Q761" s="85">
        <v>0</v>
      </c>
      <c r="R761" s="83">
        <v>0</v>
      </c>
      <c r="S761" s="85">
        <v>0</v>
      </c>
      <c r="T761" s="83">
        <v>1</v>
      </c>
      <c r="U761" s="85">
        <v>1</v>
      </c>
      <c r="V761" s="87">
        <v>0</v>
      </c>
      <c r="W761" s="85">
        <v>0</v>
      </c>
      <c r="X761" s="85">
        <v>0</v>
      </c>
      <c r="Y761" s="85">
        <v>0</v>
      </c>
      <c r="Z761" s="85">
        <v>0</v>
      </c>
      <c r="AA761" s="87">
        <v>0</v>
      </c>
      <c r="AB761" s="85">
        <v>0</v>
      </c>
      <c r="AC761" s="85">
        <v>1</v>
      </c>
      <c r="AD761" s="85">
        <v>5</v>
      </c>
      <c r="AE761" s="85">
        <v>1</v>
      </c>
      <c r="AF761" s="85">
        <v>5</v>
      </c>
      <c r="AG761" s="83">
        <v>0</v>
      </c>
      <c r="AH761" s="83">
        <v>0</v>
      </c>
      <c r="AI761" s="83">
        <v>0</v>
      </c>
      <c r="AJ761" s="85">
        <v>0</v>
      </c>
      <c r="AK761" s="90">
        <v>0</v>
      </c>
      <c r="AL761" s="85">
        <v>0</v>
      </c>
      <c r="AM761" s="85">
        <v>0</v>
      </c>
      <c r="AN761" s="85">
        <v>0</v>
      </c>
      <c r="AO761" s="85">
        <v>1000</v>
      </c>
      <c r="AP761" s="85">
        <v>0</v>
      </c>
      <c r="AQ761" s="85">
        <v>0</v>
      </c>
      <c r="AR761" s="83">
        <v>0</v>
      </c>
      <c r="AS761" s="92">
        <v>0</v>
      </c>
      <c r="AT761" s="85" t="s">
        <v>185</v>
      </c>
      <c r="AU761" s="87">
        <v>0</v>
      </c>
      <c r="AV761" s="87">
        <v>10000001</v>
      </c>
      <c r="AW761" s="87">
        <v>0</v>
      </c>
      <c r="AX761" s="96" t="s">
        <v>145</v>
      </c>
      <c r="AY761" s="97">
        <v>0</v>
      </c>
      <c r="AZ761" s="98">
        <v>0</v>
      </c>
      <c r="BA761" s="98">
        <v>0</v>
      </c>
      <c r="BB761" s="99" t="s">
        <v>964</v>
      </c>
      <c r="BC761" s="85">
        <v>0</v>
      </c>
      <c r="BD761" s="83">
        <v>0</v>
      </c>
      <c r="BE761" s="83">
        <v>0</v>
      </c>
      <c r="BF761" s="85">
        <v>0</v>
      </c>
      <c r="BG761" s="85">
        <v>0</v>
      </c>
      <c r="BH761" s="90">
        <v>0</v>
      </c>
      <c r="BI761" s="85">
        <v>0</v>
      </c>
      <c r="BJ761" s="83">
        <v>0</v>
      </c>
    </row>
    <row r="762" spans="3:62" ht="20.100000000000001" customHeight="1">
      <c r="C762" s="83">
        <v>90090011</v>
      </c>
      <c r="D762" s="85" t="s">
        <v>965</v>
      </c>
      <c r="E762" s="85">
        <v>1</v>
      </c>
      <c r="F762" s="85">
        <v>60010002</v>
      </c>
      <c r="G762" s="85">
        <v>0</v>
      </c>
      <c r="H762" s="87">
        <v>0</v>
      </c>
      <c r="I762" s="83">
        <v>1</v>
      </c>
      <c r="J762" s="83">
        <v>0</v>
      </c>
      <c r="K762" s="87">
        <v>0</v>
      </c>
      <c r="L762" s="87">
        <v>0</v>
      </c>
      <c r="M762" s="85">
        <v>0</v>
      </c>
      <c r="N762" s="85">
        <v>1</v>
      </c>
      <c r="O762" s="85">
        <v>0</v>
      </c>
      <c r="P762" s="85">
        <v>0</v>
      </c>
      <c r="Q762" s="85">
        <v>0</v>
      </c>
      <c r="R762" s="83">
        <v>0</v>
      </c>
      <c r="S762" s="85">
        <v>0</v>
      </c>
      <c r="T762" s="83">
        <v>1</v>
      </c>
      <c r="U762" s="85">
        <v>1</v>
      </c>
      <c r="V762" s="87">
        <v>0</v>
      </c>
      <c r="W762" s="85">
        <v>0</v>
      </c>
      <c r="X762" s="85">
        <v>0</v>
      </c>
      <c r="Y762" s="85">
        <v>0</v>
      </c>
      <c r="Z762" s="85">
        <v>0</v>
      </c>
      <c r="AA762" s="87">
        <v>0</v>
      </c>
      <c r="AB762" s="85">
        <v>0</v>
      </c>
      <c r="AC762" s="85">
        <v>1</v>
      </c>
      <c r="AD762" s="85">
        <v>5</v>
      </c>
      <c r="AE762" s="85">
        <v>2</v>
      </c>
      <c r="AF762" s="85" t="s">
        <v>340</v>
      </c>
      <c r="AG762" s="83">
        <v>1</v>
      </c>
      <c r="AH762" s="83">
        <v>1</v>
      </c>
      <c r="AI762" s="83">
        <v>0</v>
      </c>
      <c r="AJ762" s="85">
        <v>1</v>
      </c>
      <c r="AK762" s="90">
        <v>0</v>
      </c>
      <c r="AL762" s="85">
        <v>0</v>
      </c>
      <c r="AM762" s="85">
        <v>0</v>
      </c>
      <c r="AN762" s="85">
        <v>0</v>
      </c>
      <c r="AO762" s="85">
        <v>1000</v>
      </c>
      <c r="AP762" s="85">
        <v>0</v>
      </c>
      <c r="AQ762" s="85">
        <v>0</v>
      </c>
      <c r="AR762" s="83">
        <v>0</v>
      </c>
      <c r="AS762" s="92">
        <v>0</v>
      </c>
      <c r="AT762" s="85" t="s">
        <v>185</v>
      </c>
      <c r="AU762" s="87">
        <v>0</v>
      </c>
      <c r="AV762" s="87">
        <v>10000001</v>
      </c>
      <c r="AW762" s="87">
        <v>0</v>
      </c>
      <c r="AX762" s="96" t="s">
        <v>145</v>
      </c>
      <c r="AY762" s="97">
        <v>0</v>
      </c>
      <c r="AZ762" s="98">
        <v>0</v>
      </c>
      <c r="BA762" s="98">
        <v>0</v>
      </c>
      <c r="BB762" s="99" t="s">
        <v>965</v>
      </c>
      <c r="BC762" s="85">
        <v>0</v>
      </c>
      <c r="BD762" s="83">
        <v>0</v>
      </c>
      <c r="BE762" s="83">
        <v>0</v>
      </c>
      <c r="BF762" s="85">
        <v>0</v>
      </c>
      <c r="BG762" s="85">
        <v>0</v>
      </c>
      <c r="BH762" s="90">
        <v>0</v>
      </c>
      <c r="BI762" s="85">
        <v>0</v>
      </c>
      <c r="BJ762" s="83">
        <v>0</v>
      </c>
    </row>
    <row r="763" spans="3:62" ht="20.100000000000001" customHeight="1">
      <c r="C763" s="83">
        <v>90090101</v>
      </c>
      <c r="D763" s="85" t="s">
        <v>957</v>
      </c>
      <c r="E763" s="86">
        <v>1</v>
      </c>
      <c r="F763" s="85">
        <v>60010101</v>
      </c>
      <c r="G763" s="85">
        <v>0</v>
      </c>
      <c r="H763" s="87">
        <v>0</v>
      </c>
      <c r="I763" s="83">
        <v>1</v>
      </c>
      <c r="J763" s="83">
        <v>0</v>
      </c>
      <c r="K763" s="87">
        <v>0</v>
      </c>
      <c r="L763" s="87">
        <v>0</v>
      </c>
      <c r="M763" s="85">
        <v>0</v>
      </c>
      <c r="N763" s="85">
        <v>1</v>
      </c>
      <c r="O763" s="85">
        <v>0</v>
      </c>
      <c r="P763" s="85">
        <v>0</v>
      </c>
      <c r="Q763" s="85">
        <v>0</v>
      </c>
      <c r="R763" s="83">
        <v>0</v>
      </c>
      <c r="S763" s="85">
        <v>0</v>
      </c>
      <c r="T763" s="83">
        <v>1</v>
      </c>
      <c r="U763" s="85">
        <v>1</v>
      </c>
      <c r="V763" s="87">
        <v>0</v>
      </c>
      <c r="W763" s="85">
        <v>1</v>
      </c>
      <c r="X763" s="85">
        <v>20</v>
      </c>
      <c r="Y763" s="85">
        <v>0</v>
      </c>
      <c r="Z763" s="85">
        <v>0</v>
      </c>
      <c r="AA763" s="87">
        <v>0</v>
      </c>
      <c r="AB763" s="85">
        <v>1</v>
      </c>
      <c r="AC763" s="85">
        <v>1</v>
      </c>
      <c r="AD763" s="85">
        <v>3</v>
      </c>
      <c r="AE763" s="85">
        <v>1</v>
      </c>
      <c r="AF763" s="85">
        <v>2</v>
      </c>
      <c r="AG763" s="83">
        <v>0</v>
      </c>
      <c r="AH763" s="83">
        <v>0</v>
      </c>
      <c r="AI763" s="83">
        <v>0</v>
      </c>
      <c r="AJ763" s="85">
        <v>0</v>
      </c>
      <c r="AK763" s="90">
        <v>0</v>
      </c>
      <c r="AL763" s="85">
        <v>0</v>
      </c>
      <c r="AM763" s="85">
        <v>0</v>
      </c>
      <c r="AN763" s="85">
        <v>0.5</v>
      </c>
      <c r="AO763" s="85">
        <v>2000</v>
      </c>
      <c r="AP763" s="85">
        <v>0.5</v>
      </c>
      <c r="AQ763" s="85">
        <v>0</v>
      </c>
      <c r="AR763" s="83">
        <v>0</v>
      </c>
      <c r="AS763" s="92">
        <v>0</v>
      </c>
      <c r="AT763" s="85" t="s">
        <v>202</v>
      </c>
      <c r="AU763" s="87">
        <v>0</v>
      </c>
      <c r="AV763" s="87">
        <v>10000001</v>
      </c>
      <c r="AW763" s="87">
        <v>20000025</v>
      </c>
      <c r="AX763" s="96" t="s">
        <v>145</v>
      </c>
      <c r="AY763" s="97">
        <v>0</v>
      </c>
      <c r="AZ763" s="98">
        <v>0</v>
      </c>
      <c r="BA763" s="98">
        <v>0</v>
      </c>
      <c r="BB763" s="99" t="s">
        <v>959</v>
      </c>
      <c r="BC763" s="85">
        <v>0</v>
      </c>
      <c r="BD763" s="83">
        <v>0</v>
      </c>
      <c r="BE763" s="83">
        <v>0</v>
      </c>
      <c r="BF763" s="85">
        <v>0</v>
      </c>
      <c r="BG763" s="85">
        <v>0</v>
      </c>
      <c r="BH763" s="90">
        <v>0</v>
      </c>
      <c r="BI763" s="85">
        <v>0</v>
      </c>
      <c r="BJ763" s="83">
        <v>0</v>
      </c>
    </row>
    <row r="764" spans="3:62" ht="20.100000000000001" customHeight="1">
      <c r="C764" s="83">
        <v>90090201</v>
      </c>
      <c r="D764" s="85" t="s">
        <v>184</v>
      </c>
      <c r="E764" s="85">
        <v>1</v>
      </c>
      <c r="F764" s="85">
        <v>60010201</v>
      </c>
      <c r="G764" s="85">
        <v>0</v>
      </c>
      <c r="H764" s="87">
        <v>0</v>
      </c>
      <c r="I764" s="83">
        <v>1</v>
      </c>
      <c r="J764" s="83">
        <v>0</v>
      </c>
      <c r="K764" s="87">
        <v>0</v>
      </c>
      <c r="L764" s="87">
        <v>0</v>
      </c>
      <c r="M764" s="85">
        <v>0</v>
      </c>
      <c r="N764" s="85">
        <v>1</v>
      </c>
      <c r="O764" s="85">
        <v>0</v>
      </c>
      <c r="P764" s="85">
        <v>0</v>
      </c>
      <c r="Q764" s="85">
        <v>0</v>
      </c>
      <c r="R764" s="83">
        <v>0</v>
      </c>
      <c r="S764" s="85">
        <v>0</v>
      </c>
      <c r="T764" s="83">
        <v>1</v>
      </c>
      <c r="U764" s="85">
        <v>1</v>
      </c>
      <c r="V764" s="87">
        <v>0</v>
      </c>
      <c r="W764" s="85">
        <v>1</v>
      </c>
      <c r="X764" s="85">
        <v>10</v>
      </c>
      <c r="Y764" s="85">
        <v>0</v>
      </c>
      <c r="Z764" s="85">
        <v>0</v>
      </c>
      <c r="AA764" s="87">
        <v>0</v>
      </c>
      <c r="AB764" s="85">
        <v>1</v>
      </c>
      <c r="AC764" s="85">
        <v>1</v>
      </c>
      <c r="AD764" s="85">
        <v>4</v>
      </c>
      <c r="AE764" s="85">
        <v>1</v>
      </c>
      <c r="AF764" s="85">
        <v>2</v>
      </c>
      <c r="AG764" s="83">
        <v>0</v>
      </c>
      <c r="AH764" s="83">
        <v>0</v>
      </c>
      <c r="AI764" s="83">
        <v>0</v>
      </c>
      <c r="AJ764" s="85">
        <v>0</v>
      </c>
      <c r="AK764" s="90">
        <v>0</v>
      </c>
      <c r="AL764" s="85">
        <v>0</v>
      </c>
      <c r="AM764" s="85">
        <v>0</v>
      </c>
      <c r="AN764" s="85">
        <v>1</v>
      </c>
      <c r="AO764" s="85">
        <v>3000</v>
      </c>
      <c r="AP764" s="85">
        <v>0</v>
      </c>
      <c r="AQ764" s="85">
        <v>0</v>
      </c>
      <c r="AR764" s="83">
        <v>0</v>
      </c>
      <c r="AS764" s="92">
        <v>0</v>
      </c>
      <c r="AT764" s="85" t="s">
        <v>185</v>
      </c>
      <c r="AU764" s="87">
        <v>0</v>
      </c>
      <c r="AV764" s="87">
        <v>10000001</v>
      </c>
      <c r="AW764" s="87">
        <v>20000002</v>
      </c>
      <c r="AX764" s="96" t="s">
        <v>145</v>
      </c>
      <c r="AY764" s="97">
        <v>0</v>
      </c>
      <c r="AZ764" s="98">
        <v>0</v>
      </c>
      <c r="BA764" s="98">
        <v>0</v>
      </c>
      <c r="BB764" s="99" t="s">
        <v>960</v>
      </c>
      <c r="BC764" s="85">
        <v>0</v>
      </c>
      <c r="BD764" s="83">
        <v>0</v>
      </c>
      <c r="BE764" s="83">
        <v>0</v>
      </c>
      <c r="BF764" s="85">
        <v>0</v>
      </c>
      <c r="BG764" s="85">
        <v>0</v>
      </c>
      <c r="BH764" s="90">
        <v>0</v>
      </c>
      <c r="BI764" s="85">
        <v>0</v>
      </c>
      <c r="BJ764" s="83">
        <v>0</v>
      </c>
    </row>
    <row r="765" spans="3:62" ht="20.100000000000001" customHeight="1">
      <c r="C765" s="83">
        <v>90090301</v>
      </c>
      <c r="D765" s="85" t="s">
        <v>966</v>
      </c>
      <c r="E765" s="85">
        <v>1</v>
      </c>
      <c r="F765" s="85">
        <v>60010301</v>
      </c>
      <c r="G765" s="85">
        <v>0</v>
      </c>
      <c r="H765" s="87">
        <v>0</v>
      </c>
      <c r="I765" s="83">
        <v>1</v>
      </c>
      <c r="J765" s="83">
        <v>0</v>
      </c>
      <c r="K765" s="87">
        <v>0</v>
      </c>
      <c r="L765" s="87">
        <v>0</v>
      </c>
      <c r="M765" s="85">
        <v>0</v>
      </c>
      <c r="N765" s="85">
        <v>1</v>
      </c>
      <c r="O765" s="85">
        <v>0</v>
      </c>
      <c r="P765" s="85">
        <v>0</v>
      </c>
      <c r="Q765" s="85">
        <v>0</v>
      </c>
      <c r="R765" s="83">
        <v>0</v>
      </c>
      <c r="S765" s="85">
        <v>0</v>
      </c>
      <c r="T765" s="83">
        <v>1</v>
      </c>
      <c r="U765" s="85">
        <v>1</v>
      </c>
      <c r="V765" s="87">
        <v>0</v>
      </c>
      <c r="W765" s="85">
        <v>1</v>
      </c>
      <c r="X765" s="85">
        <v>20</v>
      </c>
      <c r="Y765" s="85">
        <v>0</v>
      </c>
      <c r="Z765" s="85">
        <v>0</v>
      </c>
      <c r="AA765" s="87">
        <v>0</v>
      </c>
      <c r="AB765" s="85">
        <v>1</v>
      </c>
      <c r="AC765" s="85">
        <v>1</v>
      </c>
      <c r="AD765" s="85">
        <v>3</v>
      </c>
      <c r="AE765" s="85">
        <v>1</v>
      </c>
      <c r="AF765" s="85">
        <v>2</v>
      </c>
      <c r="AG765" s="83">
        <v>0</v>
      </c>
      <c r="AH765" s="83">
        <v>0</v>
      </c>
      <c r="AI765" s="83">
        <v>0</v>
      </c>
      <c r="AJ765" s="85">
        <v>0</v>
      </c>
      <c r="AK765" s="90">
        <v>0</v>
      </c>
      <c r="AL765" s="85">
        <v>0</v>
      </c>
      <c r="AM765" s="85">
        <v>0</v>
      </c>
      <c r="AN765" s="85">
        <v>0.5</v>
      </c>
      <c r="AO765" s="85">
        <v>2000</v>
      </c>
      <c r="AP765" s="85">
        <v>0.5</v>
      </c>
      <c r="AQ765" s="85">
        <v>0</v>
      </c>
      <c r="AR765" s="83">
        <v>0</v>
      </c>
      <c r="AS765" s="92">
        <v>90010003</v>
      </c>
      <c r="AT765" s="85" t="s">
        <v>202</v>
      </c>
      <c r="AU765" s="87">
        <v>0</v>
      </c>
      <c r="AV765" s="87">
        <v>0</v>
      </c>
      <c r="AW765" s="87">
        <v>20000025</v>
      </c>
      <c r="AX765" s="96" t="s">
        <v>145</v>
      </c>
      <c r="AY765" s="97">
        <v>0</v>
      </c>
      <c r="AZ765" s="98">
        <v>0</v>
      </c>
      <c r="BA765" s="98">
        <v>0</v>
      </c>
      <c r="BB765" s="99" t="s">
        <v>959</v>
      </c>
      <c r="BC765" s="85">
        <v>0</v>
      </c>
      <c r="BD765" s="83">
        <v>0</v>
      </c>
      <c r="BE765" s="83">
        <v>0</v>
      </c>
      <c r="BF765" s="85">
        <v>0</v>
      </c>
      <c r="BG765" s="85">
        <v>0</v>
      </c>
      <c r="BH765" s="90">
        <v>0</v>
      </c>
      <c r="BI765" s="85">
        <v>0</v>
      </c>
      <c r="BJ765" s="83">
        <v>0</v>
      </c>
    </row>
    <row r="766" spans="3:62" ht="20.100000000000001" customHeight="1">
      <c r="C766" s="83">
        <v>90090401</v>
      </c>
      <c r="D766" s="85" t="s">
        <v>260</v>
      </c>
      <c r="E766" s="85">
        <v>1</v>
      </c>
      <c r="F766" s="85">
        <v>60010401</v>
      </c>
      <c r="G766" s="85">
        <v>0</v>
      </c>
      <c r="H766" s="87">
        <v>0</v>
      </c>
      <c r="I766" s="83">
        <v>1</v>
      </c>
      <c r="J766" s="83">
        <v>0</v>
      </c>
      <c r="K766" s="87">
        <v>0</v>
      </c>
      <c r="L766" s="87">
        <v>0</v>
      </c>
      <c r="M766" s="85">
        <v>0</v>
      </c>
      <c r="N766" s="85">
        <v>1</v>
      </c>
      <c r="O766" s="85">
        <v>0</v>
      </c>
      <c r="P766" s="85">
        <v>0</v>
      </c>
      <c r="Q766" s="85">
        <v>0</v>
      </c>
      <c r="R766" s="83">
        <v>0</v>
      </c>
      <c r="S766" s="85">
        <v>0</v>
      </c>
      <c r="T766" s="83">
        <v>1</v>
      </c>
      <c r="U766" s="85">
        <v>1</v>
      </c>
      <c r="V766" s="87">
        <v>0</v>
      </c>
      <c r="W766" s="85">
        <v>0</v>
      </c>
      <c r="X766" s="85">
        <v>0</v>
      </c>
      <c r="Y766" s="85">
        <v>0</v>
      </c>
      <c r="Z766" s="85">
        <v>0</v>
      </c>
      <c r="AA766" s="87">
        <v>0</v>
      </c>
      <c r="AB766" s="85">
        <v>0</v>
      </c>
      <c r="AC766" s="85">
        <v>1</v>
      </c>
      <c r="AD766" s="85">
        <v>5</v>
      </c>
      <c r="AE766" s="85">
        <v>0</v>
      </c>
      <c r="AF766" s="85">
        <v>0</v>
      </c>
      <c r="AG766" s="83">
        <v>0</v>
      </c>
      <c r="AH766" s="83">
        <v>0</v>
      </c>
      <c r="AI766" s="83">
        <v>0</v>
      </c>
      <c r="AJ766" s="85">
        <v>0</v>
      </c>
      <c r="AK766" s="90">
        <v>0</v>
      </c>
      <c r="AL766" s="85">
        <v>0</v>
      </c>
      <c r="AM766" s="85">
        <v>0</v>
      </c>
      <c r="AN766" s="85">
        <v>0</v>
      </c>
      <c r="AO766" s="85">
        <v>0</v>
      </c>
      <c r="AP766" s="85">
        <v>0</v>
      </c>
      <c r="AQ766" s="85">
        <v>0</v>
      </c>
      <c r="AR766" s="83">
        <v>0</v>
      </c>
      <c r="AS766" s="92">
        <v>90010004</v>
      </c>
      <c r="AT766" s="85" t="s">
        <v>144</v>
      </c>
      <c r="AU766" s="87">
        <v>0</v>
      </c>
      <c r="AV766" s="87">
        <v>0</v>
      </c>
      <c r="AW766" s="87">
        <v>0</v>
      </c>
      <c r="AX766" s="96" t="s">
        <v>145</v>
      </c>
      <c r="AY766" s="97">
        <v>0</v>
      </c>
      <c r="AZ766" s="98">
        <v>0</v>
      </c>
      <c r="BA766" s="98">
        <v>0</v>
      </c>
      <c r="BB766" s="99" t="s">
        <v>222</v>
      </c>
      <c r="BC766" s="85">
        <v>0</v>
      </c>
      <c r="BD766" s="83">
        <v>0</v>
      </c>
      <c r="BE766" s="83">
        <v>0</v>
      </c>
      <c r="BF766" s="85">
        <v>0</v>
      </c>
      <c r="BG766" s="85">
        <v>0</v>
      </c>
      <c r="BH766" s="90">
        <v>0</v>
      </c>
      <c r="BI766" s="85">
        <v>0</v>
      </c>
      <c r="BJ766" s="83">
        <v>0</v>
      </c>
    </row>
    <row r="767" spans="3:62" ht="20.100000000000001" customHeight="1">
      <c r="C767" s="83">
        <v>90090501</v>
      </c>
      <c r="D767" s="85" t="s">
        <v>967</v>
      </c>
      <c r="E767" s="85">
        <v>1</v>
      </c>
      <c r="F767" s="85">
        <v>60010501</v>
      </c>
      <c r="G767" s="85">
        <v>0</v>
      </c>
      <c r="H767" s="87">
        <v>0</v>
      </c>
      <c r="I767" s="83">
        <v>1</v>
      </c>
      <c r="J767" s="83">
        <v>0</v>
      </c>
      <c r="K767" s="87">
        <v>0</v>
      </c>
      <c r="L767" s="87">
        <v>0</v>
      </c>
      <c r="M767" s="85">
        <v>0</v>
      </c>
      <c r="N767" s="85">
        <v>1</v>
      </c>
      <c r="O767" s="85">
        <v>0</v>
      </c>
      <c r="P767" s="85">
        <v>0</v>
      </c>
      <c r="Q767" s="85">
        <v>0</v>
      </c>
      <c r="R767" s="83">
        <v>0</v>
      </c>
      <c r="S767" s="85">
        <v>0</v>
      </c>
      <c r="T767" s="83">
        <v>1</v>
      </c>
      <c r="U767" s="85">
        <v>1</v>
      </c>
      <c r="V767" s="87">
        <v>0</v>
      </c>
      <c r="W767" s="85">
        <v>0</v>
      </c>
      <c r="X767" s="85">
        <v>100</v>
      </c>
      <c r="Y767" s="85">
        <v>0</v>
      </c>
      <c r="Z767" s="85">
        <v>0</v>
      </c>
      <c r="AA767" s="87">
        <v>0</v>
      </c>
      <c r="AB767" s="85">
        <v>0</v>
      </c>
      <c r="AC767" s="85">
        <v>1</v>
      </c>
      <c r="AD767" s="85">
        <v>5</v>
      </c>
      <c r="AE767" s="85">
        <v>0</v>
      </c>
      <c r="AF767" s="85">
        <v>0</v>
      </c>
      <c r="AG767" s="83">
        <v>0</v>
      </c>
      <c r="AH767" s="83">
        <v>0</v>
      </c>
      <c r="AI767" s="83">
        <v>0</v>
      </c>
      <c r="AJ767" s="85">
        <v>0</v>
      </c>
      <c r="AK767" s="90">
        <v>0</v>
      </c>
      <c r="AL767" s="85">
        <v>0</v>
      </c>
      <c r="AM767" s="85">
        <v>0</v>
      </c>
      <c r="AN767" s="85">
        <v>0</v>
      </c>
      <c r="AO767" s="85">
        <v>2000</v>
      </c>
      <c r="AP767" s="85">
        <v>0</v>
      </c>
      <c r="AQ767" s="85">
        <v>0</v>
      </c>
      <c r="AR767" s="83">
        <v>0</v>
      </c>
      <c r="AS767" s="92">
        <v>90010001</v>
      </c>
      <c r="AT767" s="85" t="s">
        <v>144</v>
      </c>
      <c r="AU767" s="87">
        <v>0</v>
      </c>
      <c r="AV767" s="87">
        <v>0</v>
      </c>
      <c r="AW767" s="87">
        <v>20000025</v>
      </c>
      <c r="AX767" s="96" t="s">
        <v>145</v>
      </c>
      <c r="AY767" s="97">
        <v>0</v>
      </c>
      <c r="AZ767" s="98">
        <v>0</v>
      </c>
      <c r="BA767" s="98">
        <v>0</v>
      </c>
      <c r="BB767" s="99" t="s">
        <v>222</v>
      </c>
      <c r="BC767" s="85">
        <v>0</v>
      </c>
      <c r="BD767" s="83">
        <v>0</v>
      </c>
      <c r="BE767" s="83">
        <v>0</v>
      </c>
      <c r="BF767" s="85">
        <v>0</v>
      </c>
      <c r="BG767" s="85">
        <v>0</v>
      </c>
      <c r="BH767" s="90">
        <v>0</v>
      </c>
      <c r="BI767" s="85">
        <v>0</v>
      </c>
      <c r="BJ767" s="83">
        <v>0</v>
      </c>
    </row>
    <row r="768" spans="3:62" ht="20.100000000000001" customHeight="1">
      <c r="C768" s="83">
        <v>90090601</v>
      </c>
      <c r="D768" s="85" t="s">
        <v>968</v>
      </c>
      <c r="E768" s="85">
        <v>1</v>
      </c>
      <c r="F768" s="85">
        <v>60010601</v>
      </c>
      <c r="G768" s="85">
        <v>0</v>
      </c>
      <c r="H768" s="87">
        <v>0</v>
      </c>
      <c r="I768" s="83">
        <v>1</v>
      </c>
      <c r="J768" s="83">
        <v>0</v>
      </c>
      <c r="K768" s="87">
        <v>0</v>
      </c>
      <c r="L768" s="87">
        <v>0</v>
      </c>
      <c r="M768" s="85">
        <v>0</v>
      </c>
      <c r="N768" s="85">
        <v>1</v>
      </c>
      <c r="O768" s="85">
        <v>0</v>
      </c>
      <c r="P768" s="85">
        <v>0</v>
      </c>
      <c r="Q768" s="85">
        <v>0</v>
      </c>
      <c r="R768" s="83">
        <v>0</v>
      </c>
      <c r="S768" s="85">
        <v>0</v>
      </c>
      <c r="T768" s="83">
        <v>1</v>
      </c>
      <c r="U768" s="85">
        <v>1</v>
      </c>
      <c r="V768" s="87">
        <v>0</v>
      </c>
      <c r="W768" s="85">
        <v>0</v>
      </c>
      <c r="X768" s="85">
        <v>100</v>
      </c>
      <c r="Y768" s="85">
        <v>0</v>
      </c>
      <c r="Z768" s="85">
        <v>0</v>
      </c>
      <c r="AA768" s="87">
        <v>0</v>
      </c>
      <c r="AB768" s="85">
        <v>0</v>
      </c>
      <c r="AC768" s="85">
        <v>1</v>
      </c>
      <c r="AD768" s="85">
        <v>5</v>
      </c>
      <c r="AE768" s="85">
        <v>0</v>
      </c>
      <c r="AF768" s="85">
        <v>0</v>
      </c>
      <c r="AG768" s="83">
        <v>0</v>
      </c>
      <c r="AH768" s="83">
        <v>0</v>
      </c>
      <c r="AI768" s="83">
        <v>0</v>
      </c>
      <c r="AJ768" s="85">
        <v>0</v>
      </c>
      <c r="AK768" s="90">
        <v>0</v>
      </c>
      <c r="AL768" s="85">
        <v>0</v>
      </c>
      <c r="AM768" s="85">
        <v>0</v>
      </c>
      <c r="AN768" s="85">
        <v>0</v>
      </c>
      <c r="AO768" s="85">
        <v>2000</v>
      </c>
      <c r="AP768" s="85">
        <v>0</v>
      </c>
      <c r="AQ768" s="85">
        <v>0</v>
      </c>
      <c r="AR768" s="83">
        <v>0</v>
      </c>
      <c r="AS768" s="92">
        <v>90010001</v>
      </c>
      <c r="AT768" s="85" t="s">
        <v>144</v>
      </c>
      <c r="AU768" s="87">
        <v>0</v>
      </c>
      <c r="AV768" s="87">
        <v>0</v>
      </c>
      <c r="AW768" s="87">
        <v>20000025</v>
      </c>
      <c r="AX768" s="96" t="s">
        <v>145</v>
      </c>
      <c r="AY768" s="97">
        <v>0</v>
      </c>
      <c r="AZ768" s="98">
        <v>0</v>
      </c>
      <c r="BA768" s="98">
        <v>0</v>
      </c>
      <c r="BB768" s="99" t="s">
        <v>222</v>
      </c>
      <c r="BC768" s="85">
        <v>0</v>
      </c>
      <c r="BD768" s="83">
        <v>0</v>
      </c>
      <c r="BE768" s="83">
        <v>0</v>
      </c>
      <c r="BF768" s="85">
        <v>0</v>
      </c>
      <c r="BG768" s="85">
        <v>0</v>
      </c>
      <c r="BH768" s="90">
        <v>0</v>
      </c>
      <c r="BI768" s="85">
        <v>0</v>
      </c>
      <c r="BJ768" s="83">
        <v>0</v>
      </c>
    </row>
    <row r="769" spans="3:62" ht="20.100000000000001" customHeight="1">
      <c r="C769" s="83">
        <v>90090701</v>
      </c>
      <c r="D769" s="85" t="s">
        <v>969</v>
      </c>
      <c r="E769" s="85">
        <v>1</v>
      </c>
      <c r="F769" s="85">
        <v>60010701</v>
      </c>
      <c r="G769" s="85">
        <v>0</v>
      </c>
      <c r="H769" s="87">
        <v>0</v>
      </c>
      <c r="I769" s="83">
        <v>1</v>
      </c>
      <c r="J769" s="83">
        <v>0</v>
      </c>
      <c r="K769" s="87">
        <v>0</v>
      </c>
      <c r="L769" s="87">
        <v>0</v>
      </c>
      <c r="M769" s="85">
        <v>0</v>
      </c>
      <c r="N769" s="85">
        <v>1</v>
      </c>
      <c r="O769" s="85">
        <v>0</v>
      </c>
      <c r="P769" s="85">
        <v>0</v>
      </c>
      <c r="Q769" s="85">
        <v>0</v>
      </c>
      <c r="R769" s="83">
        <v>0</v>
      </c>
      <c r="S769" s="85">
        <v>0</v>
      </c>
      <c r="T769" s="83">
        <v>1</v>
      </c>
      <c r="U769" s="85">
        <v>1</v>
      </c>
      <c r="V769" s="87">
        <v>0</v>
      </c>
      <c r="W769" s="85">
        <v>1</v>
      </c>
      <c r="X769" s="85">
        <v>20</v>
      </c>
      <c r="Y769" s="85">
        <v>0</v>
      </c>
      <c r="Z769" s="85">
        <v>0</v>
      </c>
      <c r="AA769" s="87">
        <v>0</v>
      </c>
      <c r="AB769" s="85">
        <v>1</v>
      </c>
      <c r="AC769" s="85">
        <v>1</v>
      </c>
      <c r="AD769" s="85">
        <v>3</v>
      </c>
      <c r="AE769" s="85">
        <v>1</v>
      </c>
      <c r="AF769" s="85">
        <v>2</v>
      </c>
      <c r="AG769" s="83">
        <v>0</v>
      </c>
      <c r="AH769" s="83">
        <v>0</v>
      </c>
      <c r="AI769" s="83">
        <v>0</v>
      </c>
      <c r="AJ769" s="85">
        <v>0</v>
      </c>
      <c r="AK769" s="90">
        <v>0</v>
      </c>
      <c r="AL769" s="85">
        <v>0</v>
      </c>
      <c r="AM769" s="85">
        <v>0</v>
      </c>
      <c r="AN769" s="85">
        <v>0</v>
      </c>
      <c r="AO769" s="85">
        <v>2000</v>
      </c>
      <c r="AP769" s="85">
        <v>0.5</v>
      </c>
      <c r="AQ769" s="85">
        <v>0</v>
      </c>
      <c r="AR769" s="83">
        <v>0</v>
      </c>
      <c r="AS769" s="92">
        <v>0</v>
      </c>
      <c r="AT769" s="85" t="s">
        <v>202</v>
      </c>
      <c r="AU769" s="87">
        <v>0</v>
      </c>
      <c r="AV769" s="87">
        <v>10000001</v>
      </c>
      <c r="AW769" s="87">
        <v>20000025</v>
      </c>
      <c r="AX769" s="96" t="s">
        <v>145</v>
      </c>
      <c r="AY769" s="97">
        <v>0</v>
      </c>
      <c r="AZ769" s="98">
        <v>0</v>
      </c>
      <c r="BA769" s="98">
        <v>0</v>
      </c>
      <c r="BB769" s="99" t="s">
        <v>959</v>
      </c>
      <c r="BC769" s="85">
        <v>0</v>
      </c>
      <c r="BD769" s="83">
        <v>0</v>
      </c>
      <c r="BE769" s="83">
        <v>0</v>
      </c>
      <c r="BF769" s="85">
        <v>0</v>
      </c>
      <c r="BG769" s="85">
        <v>0</v>
      </c>
      <c r="BH769" s="90">
        <v>0</v>
      </c>
      <c r="BI769" s="85">
        <v>0</v>
      </c>
      <c r="BJ769" s="83">
        <v>0</v>
      </c>
    </row>
    <row r="770" spans="3:62" ht="20.100000000000001" customHeight="1">
      <c r="C770" s="83">
        <v>90090801</v>
      </c>
      <c r="D770" s="85" t="s">
        <v>970</v>
      </c>
      <c r="E770" s="85">
        <v>1</v>
      </c>
      <c r="F770" s="85">
        <v>60010801</v>
      </c>
      <c r="G770" s="86">
        <v>0</v>
      </c>
      <c r="H770" s="87">
        <v>0</v>
      </c>
      <c r="I770" s="83">
        <v>1</v>
      </c>
      <c r="J770" s="83">
        <v>0</v>
      </c>
      <c r="K770" s="87">
        <v>0</v>
      </c>
      <c r="L770" s="87">
        <v>0</v>
      </c>
      <c r="M770" s="85">
        <v>0</v>
      </c>
      <c r="N770" s="86">
        <v>1</v>
      </c>
      <c r="O770" s="86">
        <v>0</v>
      </c>
      <c r="P770" s="86">
        <v>0</v>
      </c>
      <c r="Q770" s="86">
        <v>0</v>
      </c>
      <c r="R770" s="83">
        <v>0</v>
      </c>
      <c r="S770" s="85">
        <v>0</v>
      </c>
      <c r="T770" s="83">
        <v>1</v>
      </c>
      <c r="U770" s="86">
        <v>1</v>
      </c>
      <c r="V770" s="87">
        <v>0</v>
      </c>
      <c r="W770" s="85">
        <v>1</v>
      </c>
      <c r="X770" s="86">
        <v>100</v>
      </c>
      <c r="Y770" s="85">
        <v>0</v>
      </c>
      <c r="Z770" s="85">
        <v>0</v>
      </c>
      <c r="AA770" s="87">
        <v>0</v>
      </c>
      <c r="AB770" s="85">
        <v>0</v>
      </c>
      <c r="AC770" s="85">
        <v>0</v>
      </c>
      <c r="AD770" s="85">
        <v>3</v>
      </c>
      <c r="AE770" s="85">
        <v>1</v>
      </c>
      <c r="AF770" s="85">
        <v>1</v>
      </c>
      <c r="AG770" s="83">
        <v>1</v>
      </c>
      <c r="AH770" s="83">
        <v>1</v>
      </c>
      <c r="AI770" s="83">
        <v>0</v>
      </c>
      <c r="AJ770" s="85">
        <v>1</v>
      </c>
      <c r="AK770" s="90">
        <v>0</v>
      </c>
      <c r="AL770" s="85">
        <v>0</v>
      </c>
      <c r="AM770" s="85">
        <v>0</v>
      </c>
      <c r="AN770" s="85">
        <v>0.5</v>
      </c>
      <c r="AO770" s="85">
        <v>2000</v>
      </c>
      <c r="AP770" s="85">
        <v>0.5</v>
      </c>
      <c r="AQ770" s="85">
        <v>20</v>
      </c>
      <c r="AR770" s="83">
        <v>0</v>
      </c>
      <c r="AS770" s="92">
        <v>90010002</v>
      </c>
      <c r="AT770" s="85" t="s">
        <v>144</v>
      </c>
      <c r="AU770" s="87">
        <v>0</v>
      </c>
      <c r="AV770" s="87">
        <v>0</v>
      </c>
      <c r="AW770" s="87">
        <v>20000025</v>
      </c>
      <c r="AX770" s="96" t="s">
        <v>145</v>
      </c>
      <c r="AY770" s="97">
        <v>0</v>
      </c>
      <c r="AZ770" s="98">
        <v>0</v>
      </c>
      <c r="BA770" s="98">
        <v>0</v>
      </c>
      <c r="BB770" s="99" t="s">
        <v>952</v>
      </c>
      <c r="BC770" s="85">
        <v>0</v>
      </c>
      <c r="BD770" s="83">
        <v>0</v>
      </c>
      <c r="BE770" s="83">
        <v>0</v>
      </c>
      <c r="BF770" s="85">
        <v>0</v>
      </c>
      <c r="BG770" s="85">
        <v>0</v>
      </c>
      <c r="BH770" s="90">
        <v>0</v>
      </c>
      <c r="BI770" s="85">
        <v>0</v>
      </c>
      <c r="BJ770" s="83">
        <v>0</v>
      </c>
    </row>
    <row r="771" spans="3:62" ht="20.100000000000001" customHeight="1">
      <c r="C771" s="83">
        <v>90090901</v>
      </c>
      <c r="D771" s="85" t="s">
        <v>971</v>
      </c>
      <c r="E771" s="85">
        <v>1</v>
      </c>
      <c r="F771" s="85">
        <v>60010901</v>
      </c>
      <c r="G771" s="85">
        <v>0</v>
      </c>
      <c r="H771" s="87">
        <v>0</v>
      </c>
      <c r="I771" s="83">
        <v>1</v>
      </c>
      <c r="J771" s="83">
        <v>0</v>
      </c>
      <c r="K771" s="87">
        <v>0</v>
      </c>
      <c r="L771" s="87">
        <v>0</v>
      </c>
      <c r="M771" s="85">
        <v>0</v>
      </c>
      <c r="N771" s="85">
        <v>1</v>
      </c>
      <c r="O771" s="85">
        <v>0</v>
      </c>
      <c r="P771" s="85">
        <v>0</v>
      </c>
      <c r="Q771" s="85">
        <v>0</v>
      </c>
      <c r="R771" s="83">
        <v>0</v>
      </c>
      <c r="S771" s="85">
        <v>0</v>
      </c>
      <c r="T771" s="83">
        <v>1</v>
      </c>
      <c r="U771" s="85">
        <v>1</v>
      </c>
      <c r="V771" s="87">
        <v>0</v>
      </c>
      <c r="W771" s="85">
        <v>0</v>
      </c>
      <c r="X771" s="85">
        <v>100</v>
      </c>
      <c r="Y771" s="85">
        <v>0</v>
      </c>
      <c r="Z771" s="85">
        <v>0</v>
      </c>
      <c r="AA771" s="87">
        <v>0</v>
      </c>
      <c r="AB771" s="85">
        <v>0</v>
      </c>
      <c r="AC771" s="85">
        <v>1</v>
      </c>
      <c r="AD771" s="85">
        <v>5</v>
      </c>
      <c r="AE771" s="85">
        <v>0</v>
      </c>
      <c r="AF771" s="85">
        <v>0</v>
      </c>
      <c r="AG771" s="83">
        <v>0</v>
      </c>
      <c r="AH771" s="83">
        <v>0</v>
      </c>
      <c r="AI771" s="83">
        <v>0</v>
      </c>
      <c r="AJ771" s="85">
        <v>0</v>
      </c>
      <c r="AK771" s="90">
        <v>0</v>
      </c>
      <c r="AL771" s="85">
        <v>0</v>
      </c>
      <c r="AM771" s="85">
        <v>0</v>
      </c>
      <c r="AN771" s="85">
        <v>0</v>
      </c>
      <c r="AO771" s="85">
        <v>2000</v>
      </c>
      <c r="AP771" s="85">
        <v>0</v>
      </c>
      <c r="AQ771" s="85">
        <v>0</v>
      </c>
      <c r="AR771" s="83">
        <v>0</v>
      </c>
      <c r="AS771" s="92">
        <v>90010001</v>
      </c>
      <c r="AT771" s="85" t="s">
        <v>144</v>
      </c>
      <c r="AU771" s="87">
        <v>0</v>
      </c>
      <c r="AV771" s="87">
        <v>0</v>
      </c>
      <c r="AW771" s="87">
        <v>20000025</v>
      </c>
      <c r="AX771" s="96" t="s">
        <v>145</v>
      </c>
      <c r="AY771" s="96">
        <v>0</v>
      </c>
      <c r="AZ771" s="96">
        <v>0</v>
      </c>
      <c r="BA771" s="96">
        <v>0</v>
      </c>
      <c r="BB771" s="99" t="s">
        <v>222</v>
      </c>
      <c r="BC771" s="85">
        <v>0</v>
      </c>
      <c r="BD771" s="83">
        <v>0</v>
      </c>
      <c r="BE771" s="83">
        <v>0</v>
      </c>
      <c r="BF771" s="85">
        <v>0</v>
      </c>
      <c r="BG771" s="85">
        <v>0</v>
      </c>
      <c r="BH771" s="90">
        <v>0</v>
      </c>
      <c r="BI771" s="85">
        <v>0</v>
      </c>
      <c r="BJ771" s="83">
        <v>0</v>
      </c>
    </row>
    <row r="772" spans="3:62" ht="20.100000000000001" customHeight="1">
      <c r="C772" s="83">
        <v>90091001</v>
      </c>
      <c r="D772" s="85" t="s">
        <v>262</v>
      </c>
      <c r="E772" s="85">
        <v>1</v>
      </c>
      <c r="F772" s="85">
        <v>60011001</v>
      </c>
      <c r="G772" s="85">
        <v>0</v>
      </c>
      <c r="H772" s="87">
        <v>0</v>
      </c>
      <c r="I772" s="83">
        <v>1</v>
      </c>
      <c r="J772" s="83">
        <v>0</v>
      </c>
      <c r="K772" s="87">
        <v>0</v>
      </c>
      <c r="L772" s="87">
        <v>0</v>
      </c>
      <c r="M772" s="85">
        <v>0</v>
      </c>
      <c r="N772" s="85">
        <v>1</v>
      </c>
      <c r="O772" s="85">
        <v>0</v>
      </c>
      <c r="P772" s="85">
        <v>0</v>
      </c>
      <c r="Q772" s="85">
        <v>0</v>
      </c>
      <c r="R772" s="83">
        <v>0</v>
      </c>
      <c r="S772" s="85">
        <v>0</v>
      </c>
      <c r="T772" s="83">
        <v>1</v>
      </c>
      <c r="U772" s="85">
        <v>1</v>
      </c>
      <c r="V772" s="87">
        <v>0</v>
      </c>
      <c r="W772" s="85">
        <v>0</v>
      </c>
      <c r="X772" s="85">
        <v>100</v>
      </c>
      <c r="Y772" s="85">
        <v>0</v>
      </c>
      <c r="Z772" s="85">
        <v>0</v>
      </c>
      <c r="AA772" s="87">
        <v>0</v>
      </c>
      <c r="AB772" s="85">
        <v>0</v>
      </c>
      <c r="AC772" s="85">
        <v>1</v>
      </c>
      <c r="AD772" s="85">
        <v>5</v>
      </c>
      <c r="AE772" s="85">
        <v>0</v>
      </c>
      <c r="AF772" s="85">
        <v>0</v>
      </c>
      <c r="AG772" s="83">
        <v>0</v>
      </c>
      <c r="AH772" s="83">
        <v>0</v>
      </c>
      <c r="AI772" s="83">
        <v>0</v>
      </c>
      <c r="AJ772" s="85">
        <v>0</v>
      </c>
      <c r="AK772" s="90">
        <v>0</v>
      </c>
      <c r="AL772" s="85">
        <v>0</v>
      </c>
      <c r="AM772" s="85">
        <v>0</v>
      </c>
      <c r="AN772" s="85">
        <v>0</v>
      </c>
      <c r="AO772" s="85">
        <v>2000</v>
      </c>
      <c r="AP772" s="85">
        <v>0</v>
      </c>
      <c r="AQ772" s="85">
        <v>0</v>
      </c>
      <c r="AR772" s="83">
        <v>0</v>
      </c>
      <c r="AS772" s="92">
        <v>90010001</v>
      </c>
      <c r="AT772" s="85" t="s">
        <v>144</v>
      </c>
      <c r="AU772" s="87">
        <v>0</v>
      </c>
      <c r="AV772" s="87">
        <v>0</v>
      </c>
      <c r="AW772" s="87">
        <v>20000025</v>
      </c>
      <c r="AX772" s="96" t="s">
        <v>145</v>
      </c>
      <c r="AY772" s="96">
        <v>0</v>
      </c>
      <c r="AZ772" s="96">
        <v>0</v>
      </c>
      <c r="BA772" s="96">
        <v>0</v>
      </c>
      <c r="BB772" s="99" t="s">
        <v>222</v>
      </c>
      <c r="BC772" s="85">
        <v>0</v>
      </c>
      <c r="BD772" s="83">
        <v>0</v>
      </c>
      <c r="BE772" s="83">
        <v>0</v>
      </c>
      <c r="BF772" s="85">
        <v>0</v>
      </c>
      <c r="BG772" s="85">
        <v>0</v>
      </c>
      <c r="BH772" s="90">
        <v>0</v>
      </c>
      <c r="BI772" s="85">
        <v>0</v>
      </c>
      <c r="BJ772" s="83">
        <v>0</v>
      </c>
    </row>
    <row r="773" spans="3:62" ht="20.100000000000001" customHeight="1">
      <c r="C773" s="83">
        <v>90091101</v>
      </c>
      <c r="D773" s="85" t="s">
        <v>200</v>
      </c>
      <c r="E773" s="85">
        <v>1</v>
      </c>
      <c r="F773" s="85">
        <v>60011101</v>
      </c>
      <c r="G773" s="85">
        <v>0</v>
      </c>
      <c r="H773" s="87">
        <v>0</v>
      </c>
      <c r="I773" s="83">
        <v>1</v>
      </c>
      <c r="J773" s="83">
        <v>0</v>
      </c>
      <c r="K773" s="87">
        <v>0</v>
      </c>
      <c r="L773" s="87">
        <v>0</v>
      </c>
      <c r="M773" s="85">
        <v>0</v>
      </c>
      <c r="N773" s="85">
        <v>1</v>
      </c>
      <c r="O773" s="85">
        <v>0</v>
      </c>
      <c r="P773" s="85">
        <v>0</v>
      </c>
      <c r="Q773" s="85">
        <v>0</v>
      </c>
      <c r="R773" s="83">
        <v>0</v>
      </c>
      <c r="S773" s="85">
        <v>0</v>
      </c>
      <c r="T773" s="83">
        <v>1</v>
      </c>
      <c r="U773" s="85">
        <v>1</v>
      </c>
      <c r="V773" s="87">
        <v>0</v>
      </c>
      <c r="W773" s="85">
        <v>1</v>
      </c>
      <c r="X773" s="85">
        <v>20</v>
      </c>
      <c r="Y773" s="85">
        <v>0</v>
      </c>
      <c r="Z773" s="85">
        <v>0</v>
      </c>
      <c r="AA773" s="87">
        <v>0</v>
      </c>
      <c r="AB773" s="85">
        <v>1</v>
      </c>
      <c r="AC773" s="85">
        <v>1</v>
      </c>
      <c r="AD773" s="85">
        <v>3</v>
      </c>
      <c r="AE773" s="85">
        <v>1</v>
      </c>
      <c r="AF773" s="85">
        <v>2</v>
      </c>
      <c r="AG773" s="83">
        <v>0</v>
      </c>
      <c r="AH773" s="83">
        <v>0</v>
      </c>
      <c r="AI773" s="83">
        <v>0</v>
      </c>
      <c r="AJ773" s="85">
        <v>0</v>
      </c>
      <c r="AK773" s="90">
        <v>0</v>
      </c>
      <c r="AL773" s="85">
        <v>0</v>
      </c>
      <c r="AM773" s="85">
        <v>0</v>
      </c>
      <c r="AN773" s="85">
        <v>0</v>
      </c>
      <c r="AO773" s="85">
        <v>2000</v>
      </c>
      <c r="AP773" s="85">
        <v>0.5</v>
      </c>
      <c r="AQ773" s="85">
        <v>0</v>
      </c>
      <c r="AR773" s="83">
        <v>0</v>
      </c>
      <c r="AS773" s="92">
        <v>0</v>
      </c>
      <c r="AT773" s="85" t="s">
        <v>202</v>
      </c>
      <c r="AU773" s="87">
        <v>0</v>
      </c>
      <c r="AV773" s="87">
        <v>10000001</v>
      </c>
      <c r="AW773" s="87">
        <v>20000025</v>
      </c>
      <c r="AX773" s="96" t="s">
        <v>145</v>
      </c>
      <c r="AY773" s="96">
        <v>0</v>
      </c>
      <c r="AZ773" s="96">
        <v>0</v>
      </c>
      <c r="BA773" s="96">
        <v>0</v>
      </c>
      <c r="BB773" s="99" t="s">
        <v>959</v>
      </c>
      <c r="BC773" s="85">
        <v>0</v>
      </c>
      <c r="BD773" s="83">
        <v>0</v>
      </c>
      <c r="BE773" s="83">
        <v>0</v>
      </c>
      <c r="BF773" s="85">
        <v>0</v>
      </c>
      <c r="BG773" s="85">
        <v>0</v>
      </c>
      <c r="BH773" s="90">
        <v>0</v>
      </c>
      <c r="BI773" s="85">
        <v>0</v>
      </c>
      <c r="BJ773" s="83">
        <v>0</v>
      </c>
    </row>
    <row r="774" spans="3:62" ht="20.100000000000001" customHeight="1">
      <c r="C774" s="83">
        <v>90091201</v>
      </c>
      <c r="D774" s="85" t="s">
        <v>972</v>
      </c>
      <c r="E774" s="85">
        <v>1</v>
      </c>
      <c r="F774" s="85">
        <v>60011201</v>
      </c>
      <c r="G774" s="85">
        <v>0</v>
      </c>
      <c r="H774" s="87">
        <v>0</v>
      </c>
      <c r="I774" s="83">
        <v>1</v>
      </c>
      <c r="J774" s="83">
        <v>0</v>
      </c>
      <c r="K774" s="87">
        <v>0</v>
      </c>
      <c r="L774" s="87">
        <v>0</v>
      </c>
      <c r="M774" s="85">
        <v>0</v>
      </c>
      <c r="N774" s="85">
        <v>1</v>
      </c>
      <c r="O774" s="85">
        <v>0</v>
      </c>
      <c r="P774" s="85">
        <v>0</v>
      </c>
      <c r="Q774" s="85">
        <v>0</v>
      </c>
      <c r="R774" s="83">
        <v>0</v>
      </c>
      <c r="S774" s="85">
        <v>0</v>
      </c>
      <c r="T774" s="83">
        <v>1</v>
      </c>
      <c r="U774" s="85">
        <v>1</v>
      </c>
      <c r="V774" s="87">
        <v>0</v>
      </c>
      <c r="W774" s="85">
        <v>1</v>
      </c>
      <c r="X774" s="85">
        <v>20</v>
      </c>
      <c r="Y774" s="85">
        <v>0</v>
      </c>
      <c r="Z774" s="85">
        <v>0</v>
      </c>
      <c r="AA774" s="87">
        <v>0</v>
      </c>
      <c r="AB774" s="85">
        <v>1</v>
      </c>
      <c r="AC774" s="85">
        <v>1</v>
      </c>
      <c r="AD774" s="85">
        <v>3</v>
      </c>
      <c r="AE774" s="85">
        <v>1</v>
      </c>
      <c r="AF774" s="85">
        <v>2</v>
      </c>
      <c r="AG774" s="83">
        <v>0</v>
      </c>
      <c r="AH774" s="83">
        <v>0</v>
      </c>
      <c r="AI774" s="83">
        <v>0</v>
      </c>
      <c r="AJ774" s="85">
        <v>0</v>
      </c>
      <c r="AK774" s="90">
        <v>0</v>
      </c>
      <c r="AL774" s="85">
        <v>0</v>
      </c>
      <c r="AM774" s="85">
        <v>0</v>
      </c>
      <c r="AN774" s="85">
        <v>0</v>
      </c>
      <c r="AO774" s="85">
        <v>2000</v>
      </c>
      <c r="AP774" s="85">
        <v>0.5</v>
      </c>
      <c r="AQ774" s="85">
        <v>0</v>
      </c>
      <c r="AR774" s="83">
        <v>0</v>
      </c>
      <c r="AS774" s="92">
        <v>0</v>
      </c>
      <c r="AT774" s="85" t="s">
        <v>202</v>
      </c>
      <c r="AU774" s="87">
        <v>0</v>
      </c>
      <c r="AV774" s="87">
        <v>10000001</v>
      </c>
      <c r="AW774" s="87">
        <v>20000025</v>
      </c>
      <c r="AX774" s="96" t="s">
        <v>145</v>
      </c>
      <c r="AY774" s="96">
        <v>0</v>
      </c>
      <c r="AZ774" s="96">
        <v>0</v>
      </c>
      <c r="BA774" s="96">
        <v>0</v>
      </c>
      <c r="BB774" s="99" t="s">
        <v>959</v>
      </c>
      <c r="BC774" s="85">
        <v>0</v>
      </c>
      <c r="BD774" s="83">
        <v>0</v>
      </c>
      <c r="BE774" s="83">
        <v>0</v>
      </c>
      <c r="BF774" s="85">
        <v>0</v>
      </c>
      <c r="BG774" s="85">
        <v>0</v>
      </c>
      <c r="BH774" s="90">
        <v>0</v>
      </c>
      <c r="BI774" s="85">
        <v>0</v>
      </c>
      <c r="BJ774" s="83">
        <v>0</v>
      </c>
    </row>
    <row r="775" spans="3:62" ht="20.100000000000001" customHeight="1">
      <c r="C775" s="83">
        <v>90091301</v>
      </c>
      <c r="D775" s="85" t="s">
        <v>973</v>
      </c>
      <c r="E775" s="85">
        <v>0</v>
      </c>
      <c r="F775" s="85">
        <v>60011201</v>
      </c>
      <c r="G775" s="85">
        <v>0</v>
      </c>
      <c r="H775" s="87">
        <v>0</v>
      </c>
      <c r="I775" s="83">
        <v>1</v>
      </c>
      <c r="J775" s="83">
        <v>0</v>
      </c>
      <c r="K775" s="87">
        <v>0</v>
      </c>
      <c r="L775" s="87">
        <v>0</v>
      </c>
      <c r="M775" s="85" t="s">
        <v>974</v>
      </c>
      <c r="N775" s="85">
        <v>3</v>
      </c>
      <c r="O775" s="85">
        <v>0</v>
      </c>
      <c r="P775" s="85">
        <v>0</v>
      </c>
      <c r="Q775" s="85">
        <v>0</v>
      </c>
      <c r="R775" s="83">
        <v>0</v>
      </c>
      <c r="S775" s="85">
        <v>0</v>
      </c>
      <c r="T775" s="83">
        <v>1</v>
      </c>
      <c r="U775" s="85">
        <v>0</v>
      </c>
      <c r="V775" s="87">
        <v>0</v>
      </c>
      <c r="W775" s="85">
        <v>0</v>
      </c>
      <c r="X775" s="85">
        <v>0</v>
      </c>
      <c r="Y775" s="85">
        <v>0</v>
      </c>
      <c r="Z775" s="85">
        <v>0</v>
      </c>
      <c r="AA775" s="87">
        <v>0</v>
      </c>
      <c r="AB775" s="85">
        <v>0</v>
      </c>
      <c r="AC775" s="85">
        <v>0</v>
      </c>
      <c r="AD775" s="85">
        <v>0</v>
      </c>
      <c r="AE775" s="85">
        <v>0</v>
      </c>
      <c r="AF775" s="85">
        <v>0</v>
      </c>
      <c r="AG775" s="83">
        <v>0</v>
      </c>
      <c r="AH775" s="83">
        <v>0</v>
      </c>
      <c r="AI775" s="83">
        <v>0</v>
      </c>
      <c r="AJ775" s="85">
        <v>0</v>
      </c>
      <c r="AK775" s="90">
        <v>0</v>
      </c>
      <c r="AL775" s="85">
        <v>0</v>
      </c>
      <c r="AM775" s="85">
        <v>0</v>
      </c>
      <c r="AN775" s="85">
        <v>0</v>
      </c>
      <c r="AO775" s="85">
        <v>0</v>
      </c>
      <c r="AP775" s="85">
        <v>0</v>
      </c>
      <c r="AQ775" s="85">
        <v>0</v>
      </c>
      <c r="AR775" s="83">
        <v>0</v>
      </c>
      <c r="AS775" s="92">
        <v>0</v>
      </c>
      <c r="AT775" s="85">
        <v>0</v>
      </c>
      <c r="AU775" s="87">
        <v>0</v>
      </c>
      <c r="AV775" s="87">
        <v>0</v>
      </c>
      <c r="AW775" s="87">
        <v>0</v>
      </c>
      <c r="AX775" s="96" t="s">
        <v>145</v>
      </c>
      <c r="AY775" s="96">
        <v>0</v>
      </c>
      <c r="AZ775" s="96">
        <v>0</v>
      </c>
      <c r="BA775" s="96">
        <v>0</v>
      </c>
      <c r="BB775" s="99" t="s">
        <v>959</v>
      </c>
      <c r="BC775" s="85">
        <v>0</v>
      </c>
      <c r="BD775" s="83">
        <v>0</v>
      </c>
      <c r="BE775" s="83">
        <v>0</v>
      </c>
      <c r="BF775" s="85">
        <v>0</v>
      </c>
      <c r="BG775" s="85">
        <v>0</v>
      </c>
      <c r="BH775" s="90">
        <v>0</v>
      </c>
      <c r="BI775" s="85">
        <v>0</v>
      </c>
      <c r="BJ775" s="83">
        <v>0</v>
      </c>
    </row>
    <row r="776" spans="3:62" ht="20.100000000000001" customHeight="1">
      <c r="C776" s="83">
        <v>60020901</v>
      </c>
      <c r="D776" s="85" t="s">
        <v>975</v>
      </c>
      <c r="E776" s="85">
        <v>1</v>
      </c>
      <c r="F776" s="85">
        <v>60010002</v>
      </c>
      <c r="G776" s="85">
        <v>0</v>
      </c>
      <c r="H776" s="87">
        <v>0</v>
      </c>
      <c r="I776" s="83">
        <v>1</v>
      </c>
      <c r="J776" s="83">
        <v>0</v>
      </c>
      <c r="K776" s="87">
        <v>0</v>
      </c>
      <c r="L776" s="87">
        <v>0</v>
      </c>
      <c r="M776" s="85">
        <v>0</v>
      </c>
      <c r="N776" s="85">
        <v>2</v>
      </c>
      <c r="O776" s="85">
        <v>1</v>
      </c>
      <c r="P776" s="85">
        <v>0.5</v>
      </c>
      <c r="Q776" s="85">
        <v>0</v>
      </c>
      <c r="R776" s="83">
        <v>0</v>
      </c>
      <c r="S776" s="85">
        <v>0</v>
      </c>
      <c r="T776" s="83">
        <v>1</v>
      </c>
      <c r="U776" s="85">
        <v>1</v>
      </c>
      <c r="V776" s="87">
        <v>0</v>
      </c>
      <c r="W776" s="85">
        <v>0</v>
      </c>
      <c r="X776" s="85">
        <v>0</v>
      </c>
      <c r="Y776" s="85">
        <v>0</v>
      </c>
      <c r="Z776" s="85">
        <v>0</v>
      </c>
      <c r="AA776" s="87">
        <v>0</v>
      </c>
      <c r="AB776" s="85">
        <v>0</v>
      </c>
      <c r="AC776" s="85">
        <v>1</v>
      </c>
      <c r="AD776" s="85">
        <v>5</v>
      </c>
      <c r="AE776" s="85">
        <v>0</v>
      </c>
      <c r="AF776" s="85">
        <v>0</v>
      </c>
      <c r="AG776" s="83">
        <v>0</v>
      </c>
      <c r="AH776" s="83">
        <v>0</v>
      </c>
      <c r="AI776" s="83">
        <v>0</v>
      </c>
      <c r="AJ776" s="85">
        <v>0</v>
      </c>
      <c r="AK776" s="90">
        <v>0</v>
      </c>
      <c r="AL776" s="85">
        <v>0</v>
      </c>
      <c r="AM776" s="85">
        <v>0</v>
      </c>
      <c r="AN776" s="85">
        <v>0</v>
      </c>
      <c r="AO776" s="85">
        <v>2000</v>
      </c>
      <c r="AP776" s="85">
        <v>0</v>
      </c>
      <c r="AQ776" s="85">
        <v>0</v>
      </c>
      <c r="AR776" s="83">
        <v>0</v>
      </c>
      <c r="AS776" s="92">
        <v>90010008</v>
      </c>
      <c r="AT776" s="85" t="s">
        <v>144</v>
      </c>
      <c r="AU776" s="87">
        <v>0</v>
      </c>
      <c r="AV776" s="87">
        <v>0</v>
      </c>
      <c r="AW776" s="87">
        <v>20000025</v>
      </c>
      <c r="AX776" s="96" t="s">
        <v>145</v>
      </c>
      <c r="AY776" s="96">
        <v>0</v>
      </c>
      <c r="AZ776" s="96">
        <v>0</v>
      </c>
      <c r="BA776" s="96">
        <v>0</v>
      </c>
      <c r="BB776" s="99" t="s">
        <v>222</v>
      </c>
      <c r="BC776" s="85">
        <v>0</v>
      </c>
      <c r="BD776" s="83">
        <v>0</v>
      </c>
      <c r="BE776" s="83">
        <v>0</v>
      </c>
      <c r="BF776" s="85">
        <v>0</v>
      </c>
      <c r="BG776" s="85">
        <v>0</v>
      </c>
      <c r="BH776" s="90">
        <v>0</v>
      </c>
      <c r="BI776" s="85">
        <v>0</v>
      </c>
      <c r="BJ776" s="83">
        <v>0</v>
      </c>
    </row>
    <row r="777" spans="3:62" ht="20.100000000000001" customHeight="1">
      <c r="C777" s="83">
        <v>60020902</v>
      </c>
      <c r="D777" s="85" t="s">
        <v>976</v>
      </c>
      <c r="E777" s="85">
        <v>1</v>
      </c>
      <c r="F777" s="85">
        <v>60010002</v>
      </c>
      <c r="G777" s="85">
        <v>0</v>
      </c>
      <c r="H777" s="87">
        <v>0</v>
      </c>
      <c r="I777" s="83">
        <v>1</v>
      </c>
      <c r="J777" s="83">
        <v>0</v>
      </c>
      <c r="K777" s="87">
        <v>0</v>
      </c>
      <c r="L777" s="87">
        <v>0</v>
      </c>
      <c r="M777" s="85">
        <v>0</v>
      </c>
      <c r="N777" s="85">
        <v>2</v>
      </c>
      <c r="O777" s="85">
        <v>2</v>
      </c>
      <c r="P777" s="85">
        <v>0.5</v>
      </c>
      <c r="Q777" s="85">
        <v>1</v>
      </c>
      <c r="R777" s="83">
        <v>0</v>
      </c>
      <c r="S777" s="85">
        <v>0</v>
      </c>
      <c r="T777" s="83">
        <v>1</v>
      </c>
      <c r="U777" s="85">
        <v>1</v>
      </c>
      <c r="V777" s="87">
        <v>0</v>
      </c>
      <c r="W777" s="85">
        <v>0</v>
      </c>
      <c r="X777" s="85">
        <v>0</v>
      </c>
      <c r="Y777" s="85">
        <v>0</v>
      </c>
      <c r="Z777" s="85">
        <v>0</v>
      </c>
      <c r="AA777" s="87">
        <v>0</v>
      </c>
      <c r="AB777" s="85">
        <v>0</v>
      </c>
      <c r="AC777" s="85">
        <v>1</v>
      </c>
      <c r="AD777" s="85">
        <v>5</v>
      </c>
      <c r="AE777" s="85">
        <v>0</v>
      </c>
      <c r="AF777" s="85">
        <v>0</v>
      </c>
      <c r="AG777" s="83">
        <v>0</v>
      </c>
      <c r="AH777" s="83">
        <v>0</v>
      </c>
      <c r="AI777" s="83">
        <v>0</v>
      </c>
      <c r="AJ777" s="85">
        <v>0</v>
      </c>
      <c r="AK777" s="90">
        <v>0</v>
      </c>
      <c r="AL777" s="85">
        <v>0</v>
      </c>
      <c r="AM777" s="85">
        <v>0</v>
      </c>
      <c r="AN777" s="85">
        <v>0</v>
      </c>
      <c r="AO777" s="85">
        <v>2000</v>
      </c>
      <c r="AP777" s="85">
        <v>0</v>
      </c>
      <c r="AQ777" s="85">
        <v>0</v>
      </c>
      <c r="AR777" s="83">
        <v>0</v>
      </c>
      <c r="AS777" s="92">
        <v>90010007</v>
      </c>
      <c r="AT777" s="85" t="s">
        <v>144</v>
      </c>
      <c r="AU777" s="87">
        <v>0</v>
      </c>
      <c r="AV777" s="87">
        <v>0</v>
      </c>
      <c r="AW777" s="87">
        <v>20000025</v>
      </c>
      <c r="AX777" s="96" t="s">
        <v>145</v>
      </c>
      <c r="AY777" s="96">
        <v>0</v>
      </c>
      <c r="AZ777" s="96">
        <v>0</v>
      </c>
      <c r="BA777" s="96">
        <v>0</v>
      </c>
      <c r="BB777" s="99">
        <v>111</v>
      </c>
      <c r="BC777" s="85">
        <v>0</v>
      </c>
      <c r="BD777" s="83">
        <v>0</v>
      </c>
      <c r="BE777" s="83">
        <v>0</v>
      </c>
      <c r="BF777" s="85">
        <v>0</v>
      </c>
      <c r="BG777" s="85">
        <v>0</v>
      </c>
      <c r="BH777" s="90">
        <v>0</v>
      </c>
      <c r="BI777" s="85">
        <v>0</v>
      </c>
      <c r="BJ777" s="83">
        <v>0</v>
      </c>
    </row>
    <row r="778" spans="3:62" ht="20.100000000000001" customHeight="1">
      <c r="C778" s="83">
        <v>60020903</v>
      </c>
      <c r="D778" s="85" t="s">
        <v>977</v>
      </c>
      <c r="E778" s="85">
        <v>1</v>
      </c>
      <c r="F778" s="85">
        <v>60010002</v>
      </c>
      <c r="G778" s="85">
        <v>0</v>
      </c>
      <c r="H778" s="87">
        <v>0</v>
      </c>
      <c r="I778" s="83">
        <v>1</v>
      </c>
      <c r="J778" s="83">
        <v>0</v>
      </c>
      <c r="K778" s="87">
        <v>0</v>
      </c>
      <c r="L778" s="87">
        <v>0</v>
      </c>
      <c r="M778" s="85">
        <v>0</v>
      </c>
      <c r="N778" s="85">
        <v>1</v>
      </c>
      <c r="O778" s="85">
        <v>0</v>
      </c>
      <c r="P778" s="85">
        <v>0</v>
      </c>
      <c r="Q778" s="85">
        <v>0</v>
      </c>
      <c r="R778" s="83">
        <v>0</v>
      </c>
      <c r="S778" s="85">
        <v>0</v>
      </c>
      <c r="T778" s="83">
        <v>1</v>
      </c>
      <c r="U778" s="85">
        <v>1</v>
      </c>
      <c r="V778" s="87">
        <v>0</v>
      </c>
      <c r="W778" s="85">
        <v>1</v>
      </c>
      <c r="X778" s="85">
        <v>100</v>
      </c>
      <c r="Y778" s="85">
        <v>0</v>
      </c>
      <c r="Z778" s="85">
        <v>0</v>
      </c>
      <c r="AA778" s="87">
        <v>0</v>
      </c>
      <c r="AB778" s="85">
        <v>0</v>
      </c>
      <c r="AC778" s="85">
        <v>0</v>
      </c>
      <c r="AD778" s="85">
        <v>5</v>
      </c>
      <c r="AE778" s="85">
        <v>2</v>
      </c>
      <c r="AF778" s="85" t="s">
        <v>340</v>
      </c>
      <c r="AG778" s="83">
        <v>1</v>
      </c>
      <c r="AH778" s="83">
        <v>1</v>
      </c>
      <c r="AI778" s="83">
        <v>0</v>
      </c>
      <c r="AJ778" s="85">
        <v>1</v>
      </c>
      <c r="AK778" s="90">
        <v>0</v>
      </c>
      <c r="AL778" s="85">
        <v>0</v>
      </c>
      <c r="AM778" s="85">
        <v>0</v>
      </c>
      <c r="AN778" s="85">
        <v>0.5</v>
      </c>
      <c r="AO778" s="85">
        <v>10000</v>
      </c>
      <c r="AP778" s="85">
        <v>0</v>
      </c>
      <c r="AQ778" s="85">
        <v>0</v>
      </c>
      <c r="AR778" s="83">
        <v>0</v>
      </c>
      <c r="AS778" s="92">
        <v>0</v>
      </c>
      <c r="AT778" s="85" t="s">
        <v>144</v>
      </c>
      <c r="AU778" s="87">
        <v>0</v>
      </c>
      <c r="AV778" s="87">
        <v>0</v>
      </c>
      <c r="AW778" s="87">
        <v>20000035</v>
      </c>
      <c r="AX778" s="96" t="s">
        <v>145</v>
      </c>
      <c r="AY778" s="96">
        <v>0</v>
      </c>
      <c r="AZ778" s="96">
        <v>0</v>
      </c>
      <c r="BA778" s="96">
        <v>0</v>
      </c>
      <c r="BB778" s="99" t="s">
        <v>954</v>
      </c>
      <c r="BC778" s="85">
        <v>0</v>
      </c>
      <c r="BD778" s="83">
        <v>0</v>
      </c>
      <c r="BE778" s="83">
        <v>0</v>
      </c>
      <c r="BF778" s="85">
        <v>0</v>
      </c>
      <c r="BG778" s="85">
        <v>3</v>
      </c>
      <c r="BH778" s="90">
        <v>0</v>
      </c>
      <c r="BI778" s="85">
        <v>0</v>
      </c>
      <c r="BJ778" s="83">
        <v>0</v>
      </c>
    </row>
    <row r="779" spans="3:62" ht="20.100000000000001" customHeight="1">
      <c r="C779" s="83">
        <v>60020904</v>
      </c>
      <c r="D779" s="85" t="s">
        <v>978</v>
      </c>
      <c r="E779" s="85">
        <v>1</v>
      </c>
      <c r="F779" s="85">
        <v>60010002</v>
      </c>
      <c r="G779" s="85">
        <v>0</v>
      </c>
      <c r="H779" s="87">
        <v>0</v>
      </c>
      <c r="I779" s="83">
        <v>1</v>
      </c>
      <c r="J779" s="83">
        <v>0</v>
      </c>
      <c r="K779" s="87">
        <v>0</v>
      </c>
      <c r="L779" s="87">
        <v>0</v>
      </c>
      <c r="M779" s="85">
        <v>0</v>
      </c>
      <c r="N779" s="85">
        <v>2</v>
      </c>
      <c r="O779" s="85">
        <v>0</v>
      </c>
      <c r="P779" s="85">
        <v>0.5</v>
      </c>
      <c r="Q779" s="85">
        <v>0</v>
      </c>
      <c r="R779" s="83">
        <v>0</v>
      </c>
      <c r="S779" s="85">
        <v>0</v>
      </c>
      <c r="T779" s="83">
        <v>1</v>
      </c>
      <c r="U779" s="85">
        <v>1</v>
      </c>
      <c r="V779" s="87">
        <v>0</v>
      </c>
      <c r="W779" s="85">
        <v>0</v>
      </c>
      <c r="X779" s="85">
        <v>100</v>
      </c>
      <c r="Y779" s="85">
        <v>0</v>
      </c>
      <c r="Z779" s="85">
        <v>0</v>
      </c>
      <c r="AA779" s="87">
        <v>0</v>
      </c>
      <c r="AB779" s="85">
        <v>0</v>
      </c>
      <c r="AC779" s="85">
        <v>1</v>
      </c>
      <c r="AD779" s="85">
        <v>5</v>
      </c>
      <c r="AE779" s="85">
        <v>0</v>
      </c>
      <c r="AF779" s="85">
        <v>0</v>
      </c>
      <c r="AG779" s="83">
        <v>0</v>
      </c>
      <c r="AH779" s="83">
        <v>0</v>
      </c>
      <c r="AI779" s="83">
        <v>0</v>
      </c>
      <c r="AJ779" s="85">
        <v>0</v>
      </c>
      <c r="AK779" s="90">
        <v>0</v>
      </c>
      <c r="AL779" s="85">
        <v>0</v>
      </c>
      <c r="AM779" s="85">
        <v>0</v>
      </c>
      <c r="AN779" s="85">
        <v>0</v>
      </c>
      <c r="AO779" s="85">
        <v>2000</v>
      </c>
      <c r="AP779" s="85">
        <v>0</v>
      </c>
      <c r="AQ779" s="85">
        <v>0</v>
      </c>
      <c r="AR779" s="83">
        <v>0</v>
      </c>
      <c r="AS779" s="92" t="s">
        <v>956</v>
      </c>
      <c r="AT779" s="85" t="s">
        <v>144</v>
      </c>
      <c r="AU779" s="87">
        <v>0</v>
      </c>
      <c r="AV779" s="87">
        <v>0</v>
      </c>
      <c r="AW779" s="87">
        <v>20000025</v>
      </c>
      <c r="AX779" s="96" t="s">
        <v>145</v>
      </c>
      <c r="AY779" s="96">
        <v>0</v>
      </c>
      <c r="AZ779" s="96">
        <v>0</v>
      </c>
      <c r="BA779" s="96">
        <v>0</v>
      </c>
      <c r="BB779" s="99" t="s">
        <v>222</v>
      </c>
      <c r="BC779" s="85">
        <v>0</v>
      </c>
      <c r="BD779" s="83">
        <v>0</v>
      </c>
      <c r="BE779" s="83">
        <v>0</v>
      </c>
      <c r="BF779" s="85">
        <v>0</v>
      </c>
      <c r="BG779" s="85">
        <v>0</v>
      </c>
      <c r="BH779" s="90">
        <v>0</v>
      </c>
      <c r="BI779" s="85">
        <v>0</v>
      </c>
      <c r="BJ779" s="83">
        <v>0</v>
      </c>
    </row>
    <row r="780" spans="3:62" ht="20.100000000000001" customHeight="1">
      <c r="C780" s="83">
        <v>60020905</v>
      </c>
      <c r="D780" s="85" t="s">
        <v>979</v>
      </c>
      <c r="E780" s="85">
        <v>1</v>
      </c>
      <c r="F780" s="85">
        <v>60010002</v>
      </c>
      <c r="G780" s="85">
        <v>0</v>
      </c>
      <c r="H780" s="87">
        <v>0</v>
      </c>
      <c r="I780" s="83">
        <v>1</v>
      </c>
      <c r="J780" s="83">
        <v>0</v>
      </c>
      <c r="K780" s="87">
        <v>0</v>
      </c>
      <c r="L780" s="87">
        <v>0</v>
      </c>
      <c r="M780" s="85">
        <v>0</v>
      </c>
      <c r="N780" s="85">
        <v>2</v>
      </c>
      <c r="O780" s="85">
        <v>0</v>
      </c>
      <c r="P780" s="85">
        <v>0.5</v>
      </c>
      <c r="Q780" s="85">
        <v>0</v>
      </c>
      <c r="R780" s="83">
        <v>0</v>
      </c>
      <c r="S780" s="85">
        <v>0</v>
      </c>
      <c r="T780" s="83">
        <v>1</v>
      </c>
      <c r="U780" s="85">
        <v>1</v>
      </c>
      <c r="V780" s="87">
        <v>0</v>
      </c>
      <c r="W780" s="85">
        <v>0</v>
      </c>
      <c r="X780" s="85">
        <v>100</v>
      </c>
      <c r="Y780" s="85">
        <v>0</v>
      </c>
      <c r="Z780" s="85">
        <v>0</v>
      </c>
      <c r="AA780" s="87">
        <v>0</v>
      </c>
      <c r="AB780" s="85">
        <v>0</v>
      </c>
      <c r="AC780" s="85">
        <v>1</v>
      </c>
      <c r="AD780" s="85">
        <v>5</v>
      </c>
      <c r="AE780" s="85">
        <v>0</v>
      </c>
      <c r="AF780" s="85">
        <v>0</v>
      </c>
      <c r="AG780" s="83">
        <v>0</v>
      </c>
      <c r="AH780" s="83">
        <v>0</v>
      </c>
      <c r="AI780" s="83">
        <v>0</v>
      </c>
      <c r="AJ780" s="85">
        <v>0</v>
      </c>
      <c r="AK780" s="90">
        <v>0</v>
      </c>
      <c r="AL780" s="85">
        <v>0</v>
      </c>
      <c r="AM780" s="85">
        <v>0</v>
      </c>
      <c r="AN780" s="85">
        <v>0</v>
      </c>
      <c r="AO780" s="85">
        <v>2000</v>
      </c>
      <c r="AP780" s="85">
        <v>0</v>
      </c>
      <c r="AQ780" s="85">
        <v>0</v>
      </c>
      <c r="AR780" s="83">
        <v>0</v>
      </c>
      <c r="AS780" s="92">
        <v>90010001</v>
      </c>
      <c r="AT780" s="85" t="s">
        <v>144</v>
      </c>
      <c r="AU780" s="87">
        <v>0</v>
      </c>
      <c r="AV780" s="87">
        <v>0</v>
      </c>
      <c r="AW780" s="87">
        <v>20000025</v>
      </c>
      <c r="AX780" s="96" t="s">
        <v>145</v>
      </c>
      <c r="AY780" s="96">
        <v>0</v>
      </c>
      <c r="AZ780" s="96">
        <v>0</v>
      </c>
      <c r="BA780" s="96">
        <v>0</v>
      </c>
      <c r="BB780" s="99" t="s">
        <v>222</v>
      </c>
      <c r="BC780" s="85">
        <v>0</v>
      </c>
      <c r="BD780" s="83">
        <v>0</v>
      </c>
      <c r="BE780" s="83">
        <v>0</v>
      </c>
      <c r="BF780" s="85">
        <v>0</v>
      </c>
      <c r="BG780" s="85">
        <v>0</v>
      </c>
      <c r="BH780" s="90">
        <v>0</v>
      </c>
      <c r="BI780" s="85">
        <v>0</v>
      </c>
      <c r="BJ780" s="83">
        <v>0</v>
      </c>
    </row>
    <row r="781" spans="3:62" ht="20.100000000000001" customHeight="1">
      <c r="C781" s="83">
        <v>60020001</v>
      </c>
      <c r="D781" s="88" t="s">
        <v>980</v>
      </c>
      <c r="E781" s="85">
        <v>1</v>
      </c>
      <c r="F781" s="85">
        <v>60010002</v>
      </c>
      <c r="G781" s="85">
        <v>0</v>
      </c>
      <c r="H781" s="87">
        <v>0</v>
      </c>
      <c r="I781" s="83">
        <v>1</v>
      </c>
      <c r="J781" s="83">
        <v>0</v>
      </c>
      <c r="K781" s="87">
        <v>0</v>
      </c>
      <c r="L781" s="87">
        <v>0</v>
      </c>
      <c r="M781" s="85">
        <v>0</v>
      </c>
      <c r="N781" s="85">
        <v>1</v>
      </c>
      <c r="O781" s="85">
        <v>0</v>
      </c>
      <c r="P781" s="85">
        <v>0</v>
      </c>
      <c r="Q781" s="85">
        <v>0</v>
      </c>
      <c r="R781" s="83">
        <v>0</v>
      </c>
      <c r="S781" s="85">
        <v>0</v>
      </c>
      <c r="T781" s="83">
        <v>0</v>
      </c>
      <c r="U781" s="85">
        <v>1</v>
      </c>
      <c r="V781" s="87">
        <v>0</v>
      </c>
      <c r="W781" s="85">
        <v>1</v>
      </c>
      <c r="X781" s="85">
        <v>0</v>
      </c>
      <c r="Y781" s="85">
        <v>0</v>
      </c>
      <c r="Z781" s="85">
        <v>0</v>
      </c>
      <c r="AA781" s="87">
        <v>0</v>
      </c>
      <c r="AB781" s="85">
        <v>0</v>
      </c>
      <c r="AC781" s="85">
        <v>0</v>
      </c>
      <c r="AD781" s="85">
        <v>1</v>
      </c>
      <c r="AE781" s="85">
        <v>0</v>
      </c>
      <c r="AF781" s="85">
        <v>1</v>
      </c>
      <c r="AG781" s="83">
        <v>0</v>
      </c>
      <c r="AH781" s="83">
        <v>0</v>
      </c>
      <c r="AI781" s="83">
        <v>0</v>
      </c>
      <c r="AJ781" s="85">
        <v>0</v>
      </c>
      <c r="AK781" s="90">
        <v>0</v>
      </c>
      <c r="AL781" s="85">
        <v>0</v>
      </c>
      <c r="AM781" s="85">
        <v>0</v>
      </c>
      <c r="AN781" s="85">
        <v>0</v>
      </c>
      <c r="AO781" s="85">
        <v>2000</v>
      </c>
      <c r="AP781" s="85">
        <v>0</v>
      </c>
      <c r="AQ781" s="85">
        <v>0</v>
      </c>
      <c r="AR781" s="83">
        <v>0</v>
      </c>
      <c r="AS781" s="92">
        <v>0</v>
      </c>
      <c r="AT781" s="96" t="s">
        <v>489</v>
      </c>
      <c r="AU781" s="87">
        <v>0</v>
      </c>
      <c r="AV781" s="87">
        <v>0</v>
      </c>
      <c r="AW781" s="87">
        <v>0</v>
      </c>
      <c r="AX781" s="96" t="s">
        <v>145</v>
      </c>
      <c r="AY781" s="96">
        <v>0</v>
      </c>
      <c r="AZ781" s="96">
        <v>0</v>
      </c>
      <c r="BA781" s="96">
        <v>0</v>
      </c>
      <c r="BB781" s="99" t="s">
        <v>402</v>
      </c>
      <c r="BC781" s="85">
        <v>0</v>
      </c>
      <c r="BD781" s="83">
        <v>0</v>
      </c>
      <c r="BE781" s="83">
        <v>0</v>
      </c>
      <c r="BF781" s="85">
        <v>0</v>
      </c>
      <c r="BG781" s="85">
        <v>0</v>
      </c>
      <c r="BH781" s="90">
        <v>0</v>
      </c>
      <c r="BI781" s="85">
        <v>0</v>
      </c>
      <c r="BJ781" s="83">
        <v>0</v>
      </c>
    </row>
    <row r="782" spans="3:62" ht="20.100000000000001" customHeight="1">
      <c r="C782" s="83">
        <v>60020002</v>
      </c>
      <c r="D782" s="85" t="s">
        <v>981</v>
      </c>
      <c r="E782" s="85">
        <v>1</v>
      </c>
      <c r="F782" s="85">
        <v>60010002</v>
      </c>
      <c r="G782" s="85">
        <v>0</v>
      </c>
      <c r="H782" s="87">
        <v>0</v>
      </c>
      <c r="I782" s="83">
        <v>1</v>
      </c>
      <c r="J782" s="83">
        <v>0</v>
      </c>
      <c r="K782" s="87">
        <v>0</v>
      </c>
      <c r="L782" s="87">
        <v>0</v>
      </c>
      <c r="M782" s="85">
        <v>0</v>
      </c>
      <c r="N782" s="85">
        <v>2</v>
      </c>
      <c r="O782" s="85">
        <v>1</v>
      </c>
      <c r="P782" s="85">
        <v>1</v>
      </c>
      <c r="Q782" s="85">
        <v>0</v>
      </c>
      <c r="R782" s="83">
        <v>0</v>
      </c>
      <c r="S782" s="85">
        <v>0</v>
      </c>
      <c r="T782" s="83">
        <v>0</v>
      </c>
      <c r="U782" s="85">
        <v>1</v>
      </c>
      <c r="V782" s="87">
        <v>0</v>
      </c>
      <c r="W782" s="85">
        <v>1</v>
      </c>
      <c r="X782" s="85">
        <v>0</v>
      </c>
      <c r="Y782" s="85">
        <v>0</v>
      </c>
      <c r="Z782" s="85">
        <v>0</v>
      </c>
      <c r="AA782" s="87">
        <v>0</v>
      </c>
      <c r="AB782" s="85">
        <v>0</v>
      </c>
      <c r="AC782" s="85">
        <v>0</v>
      </c>
      <c r="AD782" s="85">
        <v>0</v>
      </c>
      <c r="AE782" s="85">
        <v>0</v>
      </c>
      <c r="AF782" s="85">
        <v>0</v>
      </c>
      <c r="AG782" s="83">
        <v>0</v>
      </c>
      <c r="AH782" s="83">
        <v>0</v>
      </c>
      <c r="AI782" s="83">
        <v>0</v>
      </c>
      <c r="AJ782" s="85">
        <v>0</v>
      </c>
      <c r="AK782" s="90">
        <v>0</v>
      </c>
      <c r="AL782" s="85">
        <v>0</v>
      </c>
      <c r="AM782" s="85">
        <v>0</v>
      </c>
      <c r="AN782" s="85">
        <v>0.5</v>
      </c>
      <c r="AO782" s="85">
        <v>10000</v>
      </c>
      <c r="AP782" s="85">
        <v>0.5</v>
      </c>
      <c r="AQ782" s="85">
        <v>20</v>
      </c>
      <c r="AR782" s="83">
        <v>0</v>
      </c>
      <c r="AS782" s="92">
        <v>0</v>
      </c>
      <c r="AT782" s="96" t="s">
        <v>489</v>
      </c>
      <c r="AU782" s="87">
        <v>0</v>
      </c>
      <c r="AV782" s="83">
        <v>10000006</v>
      </c>
      <c r="AW782" s="87">
        <v>20000025</v>
      </c>
      <c r="AX782" s="96" t="s">
        <v>145</v>
      </c>
      <c r="AY782" s="96">
        <v>0</v>
      </c>
      <c r="AZ782" s="96">
        <v>0</v>
      </c>
      <c r="BA782" s="96">
        <v>0</v>
      </c>
      <c r="BB782" s="99" t="s">
        <v>222</v>
      </c>
      <c r="BC782" s="85">
        <v>0</v>
      </c>
      <c r="BD782" s="83">
        <v>0</v>
      </c>
      <c r="BE782" s="83">
        <v>0</v>
      </c>
      <c r="BF782" s="85">
        <v>1</v>
      </c>
      <c r="BG782" s="85">
        <v>0</v>
      </c>
      <c r="BH782" s="90">
        <v>0</v>
      </c>
      <c r="BI782" s="85">
        <v>0</v>
      </c>
      <c r="BJ782" s="83">
        <v>0</v>
      </c>
    </row>
    <row r="783" spans="3:62" ht="20.100000000000001" customHeight="1">
      <c r="C783" s="18">
        <v>70000001</v>
      </c>
      <c r="D783" s="19" t="s">
        <v>982</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0</v>
      </c>
      <c r="U783" s="18">
        <v>1</v>
      </c>
      <c r="V783" s="18">
        <v>0</v>
      </c>
      <c r="W783" s="18">
        <v>1</v>
      </c>
      <c r="X783" s="18">
        <v>0</v>
      </c>
      <c r="Y783" s="18">
        <v>0</v>
      </c>
      <c r="Z783" s="18">
        <v>0</v>
      </c>
      <c r="AA783" s="18">
        <v>0</v>
      </c>
      <c r="AB783" s="18">
        <v>1</v>
      </c>
      <c r="AC783" s="18">
        <v>0</v>
      </c>
      <c r="AD783" s="18">
        <v>1</v>
      </c>
      <c r="AE783" s="18">
        <v>0</v>
      </c>
      <c r="AF783" s="18">
        <v>0</v>
      </c>
      <c r="AG783" s="6">
        <v>7</v>
      </c>
      <c r="AH783" s="6">
        <v>0</v>
      </c>
      <c r="AI783" s="6">
        <v>0</v>
      </c>
      <c r="AJ783" s="6">
        <v>0</v>
      </c>
      <c r="AK783" s="18">
        <v>0</v>
      </c>
      <c r="AL783" s="18">
        <v>0</v>
      </c>
      <c r="AM783" s="18">
        <v>0</v>
      </c>
      <c r="AN783" s="18">
        <v>0</v>
      </c>
      <c r="AO783" s="18">
        <v>1000</v>
      </c>
      <c r="AP783" s="18">
        <v>0.5</v>
      </c>
      <c r="AQ783" s="18">
        <v>0</v>
      </c>
      <c r="AR783" s="6">
        <v>0</v>
      </c>
      <c r="AS783" s="18" t="s">
        <v>143</v>
      </c>
      <c r="AT783" s="19" t="s">
        <v>489</v>
      </c>
      <c r="AU783" s="18">
        <v>0</v>
      </c>
      <c r="AV783" s="10">
        <v>0</v>
      </c>
      <c r="AW783" s="18">
        <v>0</v>
      </c>
      <c r="AX783" s="19" t="s">
        <v>145</v>
      </c>
      <c r="AY783" s="19" t="s">
        <v>143</v>
      </c>
      <c r="AZ783" s="13">
        <v>0</v>
      </c>
      <c r="BA783" s="13">
        <v>0</v>
      </c>
      <c r="BB783" s="53"/>
      <c r="BC783" s="18">
        <v>0</v>
      </c>
      <c r="BD783" s="11">
        <v>0</v>
      </c>
      <c r="BE783" s="18">
        <v>0</v>
      </c>
      <c r="BF783" s="18">
        <v>0</v>
      </c>
      <c r="BG783" s="18">
        <v>0</v>
      </c>
      <c r="BH783" s="18">
        <v>0</v>
      </c>
      <c r="BI783" s="9">
        <v>0</v>
      </c>
      <c r="BJ783" s="6">
        <v>0</v>
      </c>
    </row>
    <row r="784" spans="3:62" ht="20.100000000000001" customHeight="1">
      <c r="C784" s="70">
        <v>70000002</v>
      </c>
      <c r="D784" s="73" t="s">
        <v>981</v>
      </c>
      <c r="E784" s="70">
        <v>1</v>
      </c>
      <c r="F784" s="70">
        <v>60010500</v>
      </c>
      <c r="G784" s="70">
        <v>0</v>
      </c>
      <c r="H784" s="74">
        <v>0</v>
      </c>
      <c r="I784" s="70">
        <v>1</v>
      </c>
      <c r="J784" s="70">
        <v>0</v>
      </c>
      <c r="K784" s="59">
        <v>0</v>
      </c>
      <c r="L784" s="70">
        <v>0</v>
      </c>
      <c r="M784" s="70">
        <v>0</v>
      </c>
      <c r="N784" s="70">
        <v>1</v>
      </c>
      <c r="O784" s="70">
        <v>0</v>
      </c>
      <c r="P784" s="70">
        <v>0</v>
      </c>
      <c r="Q784" s="70">
        <v>0</v>
      </c>
      <c r="R784" s="6">
        <v>0</v>
      </c>
      <c r="S784" s="70">
        <v>0</v>
      </c>
      <c r="T784" s="59">
        <v>1</v>
      </c>
      <c r="U784" s="70">
        <v>1</v>
      </c>
      <c r="V784" s="70">
        <v>0</v>
      </c>
      <c r="W784" s="70">
        <v>1</v>
      </c>
      <c r="X784" s="70">
        <v>0</v>
      </c>
      <c r="Y784" s="70">
        <v>0</v>
      </c>
      <c r="Z784" s="70">
        <v>0</v>
      </c>
      <c r="AA784" s="70">
        <v>0</v>
      </c>
      <c r="AB784" s="70">
        <v>1</v>
      </c>
      <c r="AC784" s="70">
        <v>0</v>
      </c>
      <c r="AD784" s="70">
        <v>2</v>
      </c>
      <c r="AE784" s="70">
        <v>0</v>
      </c>
      <c r="AF784" s="70">
        <v>0</v>
      </c>
      <c r="AG784" s="65">
        <v>7</v>
      </c>
      <c r="AH784" s="65">
        <v>0</v>
      </c>
      <c r="AI784" s="6">
        <v>0</v>
      </c>
      <c r="AJ784" s="65">
        <v>9</v>
      </c>
      <c r="AK784" s="70">
        <v>0</v>
      </c>
      <c r="AL784" s="70">
        <v>0</v>
      </c>
      <c r="AM784" s="70">
        <v>0</v>
      </c>
      <c r="AN784" s="70">
        <v>0.5</v>
      </c>
      <c r="AO784" s="70">
        <v>3000</v>
      </c>
      <c r="AP784" s="70">
        <v>0.2</v>
      </c>
      <c r="AQ784" s="70">
        <v>20</v>
      </c>
      <c r="AR784" s="65">
        <v>0</v>
      </c>
      <c r="AS784" s="70" t="s">
        <v>143</v>
      </c>
      <c r="AT784" s="19" t="s">
        <v>489</v>
      </c>
      <c r="AU784" s="70" t="s">
        <v>182</v>
      </c>
      <c r="AV784" s="70">
        <v>12000006</v>
      </c>
      <c r="AW784" s="100">
        <v>20000025</v>
      </c>
      <c r="AX784" s="73" t="s">
        <v>183</v>
      </c>
      <c r="AY784" s="73" t="s">
        <v>143</v>
      </c>
      <c r="AZ784" s="74">
        <v>0</v>
      </c>
      <c r="BA784" s="74">
        <v>0</v>
      </c>
      <c r="BB784" s="77"/>
      <c r="BC784" s="70">
        <v>0</v>
      </c>
      <c r="BD784" s="70">
        <v>0</v>
      </c>
      <c r="BE784" s="70">
        <v>0</v>
      </c>
      <c r="BF784" s="70">
        <v>0</v>
      </c>
      <c r="BG784" s="70">
        <v>0</v>
      </c>
      <c r="BH784" s="70">
        <v>0</v>
      </c>
      <c r="BI784" s="70">
        <v>0</v>
      </c>
      <c r="BJ784" s="6">
        <v>0</v>
      </c>
    </row>
    <row r="785" spans="3:62" ht="20.100000000000001" customHeight="1">
      <c r="C785" s="70">
        <v>70000003</v>
      </c>
      <c r="D785" s="73" t="s">
        <v>983</v>
      </c>
      <c r="E785" s="70">
        <v>1</v>
      </c>
      <c r="F785" s="70">
        <v>60010500</v>
      </c>
      <c r="G785" s="70">
        <v>0</v>
      </c>
      <c r="H785" s="74">
        <v>0</v>
      </c>
      <c r="I785" s="70">
        <v>1</v>
      </c>
      <c r="J785" s="70">
        <v>0</v>
      </c>
      <c r="K785" s="59">
        <v>0</v>
      </c>
      <c r="L785" s="70">
        <v>0</v>
      </c>
      <c r="M785" s="70">
        <v>0</v>
      </c>
      <c r="N785" s="70">
        <v>1</v>
      </c>
      <c r="O785" s="70">
        <v>0</v>
      </c>
      <c r="P785" s="70">
        <v>0</v>
      </c>
      <c r="Q785" s="70">
        <v>0</v>
      </c>
      <c r="R785" s="6">
        <v>0</v>
      </c>
      <c r="S785" s="70">
        <v>0</v>
      </c>
      <c r="T785" s="59">
        <v>1</v>
      </c>
      <c r="U785" s="70">
        <v>1</v>
      </c>
      <c r="V785" s="70">
        <v>0</v>
      </c>
      <c r="W785" s="70">
        <v>1</v>
      </c>
      <c r="X785" s="70">
        <v>0</v>
      </c>
      <c r="Y785" s="70">
        <v>0</v>
      </c>
      <c r="Z785" s="70">
        <v>0</v>
      </c>
      <c r="AA785" s="70">
        <v>0</v>
      </c>
      <c r="AB785" s="70">
        <v>1</v>
      </c>
      <c r="AC785" s="70">
        <v>0</v>
      </c>
      <c r="AD785" s="70">
        <v>2</v>
      </c>
      <c r="AE785" s="70">
        <v>0</v>
      </c>
      <c r="AF785" s="70">
        <v>0</v>
      </c>
      <c r="AG785" s="65">
        <v>7</v>
      </c>
      <c r="AH785" s="65">
        <v>0</v>
      </c>
      <c r="AI785" s="6">
        <v>0</v>
      </c>
      <c r="AJ785" s="65">
        <v>9</v>
      </c>
      <c r="AK785" s="70">
        <v>0</v>
      </c>
      <c r="AL785" s="70">
        <v>0</v>
      </c>
      <c r="AM785" s="70">
        <v>0</v>
      </c>
      <c r="AN785" s="70">
        <v>0.5</v>
      </c>
      <c r="AO785" s="70">
        <v>3000</v>
      </c>
      <c r="AP785" s="70">
        <v>0.2</v>
      </c>
      <c r="AQ785" s="70">
        <v>20</v>
      </c>
      <c r="AR785" s="65">
        <v>0</v>
      </c>
      <c r="AS785" s="70" t="s">
        <v>143</v>
      </c>
      <c r="AT785" s="19" t="s">
        <v>489</v>
      </c>
      <c r="AU785" s="70" t="s">
        <v>182</v>
      </c>
      <c r="AV785" s="70">
        <v>10001004</v>
      </c>
      <c r="AW785" s="100">
        <v>20000037</v>
      </c>
      <c r="AX785" s="73" t="s">
        <v>183</v>
      </c>
      <c r="AY785" s="73" t="s">
        <v>143</v>
      </c>
      <c r="AZ785" s="74">
        <v>0</v>
      </c>
      <c r="BA785" s="74">
        <v>0</v>
      </c>
      <c r="BB785" s="77"/>
      <c r="BC785" s="70">
        <v>0</v>
      </c>
      <c r="BD785" s="70">
        <v>0</v>
      </c>
      <c r="BE785" s="70">
        <v>0</v>
      </c>
      <c r="BF785" s="70">
        <v>0</v>
      </c>
      <c r="BG785" s="70">
        <v>0</v>
      </c>
      <c r="BH785" s="70">
        <v>0</v>
      </c>
      <c r="BI785" s="70">
        <v>0</v>
      </c>
      <c r="BJ785" s="6">
        <v>0</v>
      </c>
    </row>
    <row r="786" spans="3:62" ht="20.100000000000001" customHeight="1">
      <c r="C786" s="70">
        <v>70000004</v>
      </c>
      <c r="D786" s="73" t="s">
        <v>984</v>
      </c>
      <c r="E786" s="70">
        <v>1</v>
      </c>
      <c r="F786" s="70">
        <v>60010500</v>
      </c>
      <c r="G786" s="70">
        <v>0</v>
      </c>
      <c r="H786" s="74">
        <v>0</v>
      </c>
      <c r="I786" s="70">
        <v>1</v>
      </c>
      <c r="J786" s="70">
        <v>0</v>
      </c>
      <c r="K786" s="59">
        <v>0</v>
      </c>
      <c r="L786" s="70">
        <v>0</v>
      </c>
      <c r="M786" s="70">
        <v>0</v>
      </c>
      <c r="N786" s="70">
        <v>1</v>
      </c>
      <c r="O786" s="70">
        <v>0</v>
      </c>
      <c r="P786" s="70">
        <v>0</v>
      </c>
      <c r="Q786" s="70">
        <v>0</v>
      </c>
      <c r="R786" s="6">
        <v>0</v>
      </c>
      <c r="S786" s="70">
        <v>0</v>
      </c>
      <c r="T786" s="59">
        <v>1</v>
      </c>
      <c r="U786" s="70">
        <v>1</v>
      </c>
      <c r="V786" s="70">
        <v>0</v>
      </c>
      <c r="W786" s="70">
        <v>1</v>
      </c>
      <c r="X786" s="70">
        <v>0</v>
      </c>
      <c r="Y786" s="70">
        <v>0</v>
      </c>
      <c r="Z786" s="70">
        <v>0</v>
      </c>
      <c r="AA786" s="70">
        <v>0</v>
      </c>
      <c r="AB786" s="70">
        <v>1</v>
      </c>
      <c r="AC786" s="70">
        <v>0</v>
      </c>
      <c r="AD786" s="70">
        <v>2</v>
      </c>
      <c r="AE786" s="70">
        <v>0</v>
      </c>
      <c r="AF786" s="70">
        <v>0</v>
      </c>
      <c r="AG786" s="65">
        <v>7</v>
      </c>
      <c r="AH786" s="65">
        <v>0</v>
      </c>
      <c r="AI786" s="6">
        <v>0</v>
      </c>
      <c r="AJ786" s="65">
        <v>9</v>
      </c>
      <c r="AK786" s="70">
        <v>0</v>
      </c>
      <c r="AL786" s="70">
        <v>0</v>
      </c>
      <c r="AM786" s="70">
        <v>0</v>
      </c>
      <c r="AN786" s="70">
        <v>0.5</v>
      </c>
      <c r="AO786" s="70">
        <v>3000</v>
      </c>
      <c r="AP786" s="70">
        <v>0.2</v>
      </c>
      <c r="AQ786" s="70">
        <v>20</v>
      </c>
      <c r="AR786" s="65">
        <v>0</v>
      </c>
      <c r="AS786" s="70" t="s">
        <v>143</v>
      </c>
      <c r="AT786" s="19" t="s">
        <v>489</v>
      </c>
      <c r="AU786" s="70" t="s">
        <v>182</v>
      </c>
      <c r="AV786" s="70">
        <v>12000006</v>
      </c>
      <c r="AW786" s="100">
        <v>20000038</v>
      </c>
      <c r="AX786" s="73" t="s">
        <v>183</v>
      </c>
      <c r="AY786" s="73" t="s">
        <v>143</v>
      </c>
      <c r="AZ786" s="74">
        <v>0</v>
      </c>
      <c r="BA786" s="74">
        <v>0</v>
      </c>
      <c r="BB786" s="77"/>
      <c r="BC786" s="70">
        <v>0</v>
      </c>
      <c r="BD786" s="70">
        <v>0</v>
      </c>
      <c r="BE786" s="70">
        <v>0</v>
      </c>
      <c r="BF786" s="70">
        <v>0</v>
      </c>
      <c r="BG786" s="70">
        <v>0</v>
      </c>
      <c r="BH786" s="70">
        <v>0</v>
      </c>
      <c r="BI786" s="70">
        <v>0</v>
      </c>
      <c r="BJ786" s="6">
        <v>0</v>
      </c>
    </row>
    <row r="787" spans="3:62" ht="20.100000000000001" customHeight="1">
      <c r="C787" s="18">
        <v>70000011</v>
      </c>
      <c r="D787" s="19" t="s">
        <v>985</v>
      </c>
      <c r="E787" s="18">
        <v>1</v>
      </c>
      <c r="F787" s="18">
        <v>0</v>
      </c>
      <c r="G787" s="18">
        <v>0</v>
      </c>
      <c r="H787" s="13">
        <v>0</v>
      </c>
      <c r="I787" s="18">
        <v>1</v>
      </c>
      <c r="J787" s="18">
        <v>0</v>
      </c>
      <c r="K787" s="18">
        <v>0</v>
      </c>
      <c r="L787" s="18">
        <v>0</v>
      </c>
      <c r="M787" s="18">
        <v>0</v>
      </c>
      <c r="N787" s="18">
        <v>1</v>
      </c>
      <c r="O787" s="18">
        <v>0</v>
      </c>
      <c r="P787" s="18">
        <v>0</v>
      </c>
      <c r="Q787" s="18">
        <v>0</v>
      </c>
      <c r="R787" s="6">
        <v>0</v>
      </c>
      <c r="S787" s="13">
        <v>0</v>
      </c>
      <c r="T787" s="11">
        <v>0</v>
      </c>
      <c r="U787" s="18">
        <v>1</v>
      </c>
      <c r="V787" s="18">
        <v>0</v>
      </c>
      <c r="W787" s="18">
        <v>1</v>
      </c>
      <c r="X787" s="18">
        <v>0</v>
      </c>
      <c r="Y787" s="18">
        <v>0</v>
      </c>
      <c r="Z787" s="18">
        <v>0</v>
      </c>
      <c r="AA787" s="18">
        <v>0</v>
      </c>
      <c r="AB787" s="18">
        <v>1</v>
      </c>
      <c r="AC787" s="18">
        <v>0</v>
      </c>
      <c r="AD787" s="18">
        <v>1</v>
      </c>
      <c r="AE787" s="18">
        <v>0</v>
      </c>
      <c r="AF787" s="18">
        <v>0</v>
      </c>
      <c r="AG787" s="6">
        <v>7</v>
      </c>
      <c r="AH787" s="6">
        <v>0</v>
      </c>
      <c r="AI787" s="6">
        <v>0</v>
      </c>
      <c r="AJ787" s="6">
        <v>0</v>
      </c>
      <c r="AK787" s="18">
        <v>0</v>
      </c>
      <c r="AL787" s="18">
        <v>0</v>
      </c>
      <c r="AM787" s="18">
        <v>0</v>
      </c>
      <c r="AN787" s="18">
        <v>0</v>
      </c>
      <c r="AO787" s="18">
        <v>1000</v>
      </c>
      <c r="AP787" s="18">
        <v>0.5</v>
      </c>
      <c r="AQ787" s="18">
        <v>0</v>
      </c>
      <c r="AR787" s="6">
        <v>0</v>
      </c>
      <c r="AS787" s="18" t="s">
        <v>143</v>
      </c>
      <c r="AT787" s="19" t="s">
        <v>489</v>
      </c>
      <c r="AU787" s="18">
        <v>0</v>
      </c>
      <c r="AV787" s="10">
        <v>0</v>
      </c>
      <c r="AW787" s="18">
        <v>0</v>
      </c>
      <c r="AX787" s="19" t="s">
        <v>145</v>
      </c>
      <c r="AY787" s="19" t="s">
        <v>143</v>
      </c>
      <c r="AZ787" s="13">
        <v>0</v>
      </c>
      <c r="BA787" s="13">
        <v>0</v>
      </c>
      <c r="BB787" s="53"/>
      <c r="BC787" s="18">
        <v>0</v>
      </c>
      <c r="BD787" s="11">
        <v>0</v>
      </c>
      <c r="BE787" s="18">
        <v>0</v>
      </c>
      <c r="BF787" s="18">
        <v>0</v>
      </c>
      <c r="BG787" s="18">
        <v>0</v>
      </c>
      <c r="BH787" s="18">
        <v>0</v>
      </c>
      <c r="BI787" s="9">
        <v>0</v>
      </c>
      <c r="BJ787" s="6">
        <v>0</v>
      </c>
    </row>
    <row r="788" spans="3:62" ht="20.100000000000001" customHeight="1">
      <c r="C788" s="70">
        <v>70000012</v>
      </c>
      <c r="D788" s="73" t="s">
        <v>986</v>
      </c>
      <c r="E788" s="70">
        <v>1</v>
      </c>
      <c r="F788" s="70">
        <v>60010500</v>
      </c>
      <c r="G788" s="70">
        <v>0</v>
      </c>
      <c r="H788" s="74">
        <v>0</v>
      </c>
      <c r="I788" s="70">
        <v>1</v>
      </c>
      <c r="J788" s="70">
        <v>0</v>
      </c>
      <c r="K788" s="59">
        <v>0</v>
      </c>
      <c r="L788" s="70">
        <v>0</v>
      </c>
      <c r="M788" s="70">
        <v>0</v>
      </c>
      <c r="N788" s="70">
        <v>1</v>
      </c>
      <c r="O788" s="70">
        <v>0</v>
      </c>
      <c r="P788" s="70">
        <v>0</v>
      </c>
      <c r="Q788" s="70">
        <v>0</v>
      </c>
      <c r="R788" s="6">
        <v>0</v>
      </c>
      <c r="S788" s="70">
        <v>0</v>
      </c>
      <c r="T788" s="59">
        <v>1</v>
      </c>
      <c r="U788" s="70">
        <v>1</v>
      </c>
      <c r="V788" s="70">
        <v>0</v>
      </c>
      <c r="W788" s="70">
        <v>1</v>
      </c>
      <c r="X788" s="70">
        <v>0</v>
      </c>
      <c r="Y788" s="70">
        <v>0</v>
      </c>
      <c r="Z788" s="70">
        <v>0</v>
      </c>
      <c r="AA788" s="70">
        <v>0</v>
      </c>
      <c r="AB788" s="70">
        <v>1</v>
      </c>
      <c r="AC788" s="70">
        <v>0</v>
      </c>
      <c r="AD788" s="70">
        <v>1.2</v>
      </c>
      <c r="AE788" s="70">
        <v>0</v>
      </c>
      <c r="AF788" s="70">
        <v>0</v>
      </c>
      <c r="AG788" s="65">
        <v>7</v>
      </c>
      <c r="AH788" s="65">
        <v>0</v>
      </c>
      <c r="AI788" s="6">
        <v>0</v>
      </c>
      <c r="AJ788" s="65">
        <v>9</v>
      </c>
      <c r="AK788" s="70">
        <v>0</v>
      </c>
      <c r="AL788" s="70">
        <v>0</v>
      </c>
      <c r="AM788" s="70">
        <v>0</v>
      </c>
      <c r="AN788" s="70">
        <v>0.5</v>
      </c>
      <c r="AO788" s="70">
        <v>3000</v>
      </c>
      <c r="AP788" s="70">
        <v>0.2</v>
      </c>
      <c r="AQ788" s="70">
        <v>20</v>
      </c>
      <c r="AR788" s="65">
        <v>0</v>
      </c>
      <c r="AS788" s="70" t="s">
        <v>143</v>
      </c>
      <c r="AT788" s="19" t="s">
        <v>489</v>
      </c>
      <c r="AU788" s="70" t="s">
        <v>182</v>
      </c>
      <c r="AV788" s="70">
        <v>12000006</v>
      </c>
      <c r="AW788" s="100">
        <v>20000025</v>
      </c>
      <c r="AX788" s="73" t="s">
        <v>183</v>
      </c>
      <c r="AY788" s="73" t="s">
        <v>143</v>
      </c>
      <c r="AZ788" s="74">
        <v>0</v>
      </c>
      <c r="BA788" s="74">
        <v>0</v>
      </c>
      <c r="BB788" s="77"/>
      <c r="BC788" s="70">
        <v>0</v>
      </c>
      <c r="BD788" s="70">
        <v>0</v>
      </c>
      <c r="BE788" s="70">
        <v>0</v>
      </c>
      <c r="BF788" s="70">
        <v>0</v>
      </c>
      <c r="BG788" s="70">
        <v>0</v>
      </c>
      <c r="BH788" s="70">
        <v>0</v>
      </c>
      <c r="BI788" s="70">
        <v>0</v>
      </c>
      <c r="BJ788" s="6">
        <v>0</v>
      </c>
    </row>
    <row r="789" spans="3:62" ht="20.100000000000001" customHeight="1">
      <c r="C789" s="18">
        <v>70001001</v>
      </c>
      <c r="D789" s="12" t="s">
        <v>372</v>
      </c>
      <c r="E789" s="18">
        <v>1</v>
      </c>
      <c r="F789" s="11">
        <v>60010300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350</v>
      </c>
      <c r="Y789" s="11">
        <v>0</v>
      </c>
      <c r="Z789" s="11">
        <v>0</v>
      </c>
      <c r="AA789" s="11">
        <v>0</v>
      </c>
      <c r="AB789" s="11">
        <v>0</v>
      </c>
      <c r="AC789" s="11">
        <v>0</v>
      </c>
      <c r="AD789" s="11">
        <v>9</v>
      </c>
      <c r="AE789" s="11">
        <v>2</v>
      </c>
      <c r="AF789" s="11" t="s">
        <v>152</v>
      </c>
      <c r="AG789" s="6">
        <v>0</v>
      </c>
      <c r="AH789" s="6">
        <v>2</v>
      </c>
      <c r="AI789" s="6">
        <v>0</v>
      </c>
      <c r="AJ789" s="6">
        <v>1.5</v>
      </c>
      <c r="AK789" s="11">
        <v>0</v>
      </c>
      <c r="AL789" s="11">
        <v>0</v>
      </c>
      <c r="AM789" s="11">
        <v>0</v>
      </c>
      <c r="AN789" s="11">
        <v>1</v>
      </c>
      <c r="AO789" s="11">
        <v>3000</v>
      </c>
      <c r="AP789" s="11">
        <v>0.5</v>
      </c>
      <c r="AQ789" s="11">
        <v>0</v>
      </c>
      <c r="AR789" s="6">
        <v>0</v>
      </c>
      <c r="AS789" s="11" t="s">
        <v>143</v>
      </c>
      <c r="AT789" s="12" t="s">
        <v>202</v>
      </c>
      <c r="AU789" s="11" t="s">
        <v>373</v>
      </c>
      <c r="AV789" s="18">
        <v>10000007</v>
      </c>
      <c r="AW789" s="18">
        <v>21000110</v>
      </c>
      <c r="AX789" s="12" t="s">
        <v>145</v>
      </c>
      <c r="AY789" s="11">
        <v>0</v>
      </c>
      <c r="AZ789" s="13">
        <v>0</v>
      </c>
      <c r="BA789" s="13">
        <v>0</v>
      </c>
      <c r="BB789" s="37" t="s">
        <v>374</v>
      </c>
      <c r="BC789" s="11">
        <v>0</v>
      </c>
      <c r="BD789" s="11">
        <v>0</v>
      </c>
      <c r="BE789" s="11">
        <v>0</v>
      </c>
      <c r="BF789" s="11">
        <v>0</v>
      </c>
      <c r="BG789" s="11">
        <v>0</v>
      </c>
      <c r="BH789" s="11">
        <v>0</v>
      </c>
      <c r="BI789" s="9">
        <v>0</v>
      </c>
      <c r="BJ789" s="6">
        <v>0</v>
      </c>
    </row>
    <row r="790" spans="3:62" ht="20.100000000000001" customHeight="1">
      <c r="C790" s="18">
        <v>70101001</v>
      </c>
      <c r="D790" s="12" t="s">
        <v>987</v>
      </c>
      <c r="E790" s="18">
        <v>1</v>
      </c>
      <c r="F790" s="11">
        <v>60010300</v>
      </c>
      <c r="G790" s="18">
        <v>0</v>
      </c>
      <c r="H790" s="13">
        <v>0</v>
      </c>
      <c r="I790" s="18">
        <v>1</v>
      </c>
      <c r="J790" s="18">
        <v>0</v>
      </c>
      <c r="K790" s="18">
        <v>0</v>
      </c>
      <c r="L790" s="11">
        <v>0</v>
      </c>
      <c r="M790" s="11">
        <v>0</v>
      </c>
      <c r="N790" s="11">
        <v>2</v>
      </c>
      <c r="O790" s="11">
        <v>2</v>
      </c>
      <c r="P790" s="11">
        <v>0.8</v>
      </c>
      <c r="Q790" s="11">
        <v>0</v>
      </c>
      <c r="R790" s="6">
        <v>0</v>
      </c>
      <c r="S790" s="11">
        <v>0</v>
      </c>
      <c r="T790" s="11">
        <v>1</v>
      </c>
      <c r="U790" s="11">
        <v>2</v>
      </c>
      <c r="V790" s="11">
        <v>0</v>
      </c>
      <c r="W790" s="11">
        <v>0</v>
      </c>
      <c r="X790" s="11">
        <v>0</v>
      </c>
      <c r="Y790" s="11">
        <v>0</v>
      </c>
      <c r="Z790" s="11">
        <v>0</v>
      </c>
      <c r="AA790" s="11">
        <v>0</v>
      </c>
      <c r="AB790" s="11">
        <v>0</v>
      </c>
      <c r="AC790" s="11">
        <v>0</v>
      </c>
      <c r="AD790" s="11">
        <v>20</v>
      </c>
      <c r="AE790" s="11">
        <v>0</v>
      </c>
      <c r="AF790" s="11">
        <v>0</v>
      </c>
      <c r="AG790" s="6">
        <v>2</v>
      </c>
      <c r="AH790" s="6">
        <v>2</v>
      </c>
      <c r="AI790" s="6">
        <v>0</v>
      </c>
      <c r="AJ790" s="6">
        <v>1.5</v>
      </c>
      <c r="AK790" s="11">
        <v>0</v>
      </c>
      <c r="AL790" s="11">
        <v>0</v>
      </c>
      <c r="AM790" s="11">
        <v>0</v>
      </c>
      <c r="AN790" s="11">
        <v>1</v>
      </c>
      <c r="AO790" s="11">
        <v>3000</v>
      </c>
      <c r="AP790" s="11">
        <v>0.5</v>
      </c>
      <c r="AQ790" s="11">
        <v>0</v>
      </c>
      <c r="AR790" s="6">
        <v>0</v>
      </c>
      <c r="AS790" s="11" t="s">
        <v>143</v>
      </c>
      <c r="AT790" s="12" t="s">
        <v>144</v>
      </c>
      <c r="AU790" s="11" t="s">
        <v>373</v>
      </c>
      <c r="AV790" s="18">
        <v>0</v>
      </c>
      <c r="AW790" s="18">
        <v>0</v>
      </c>
      <c r="AX790" s="12" t="s">
        <v>332</v>
      </c>
      <c r="AY790" s="11" t="s">
        <v>988</v>
      </c>
      <c r="AZ790" s="13">
        <v>0</v>
      </c>
      <c r="BA790" s="13">
        <v>0</v>
      </c>
      <c r="BB790" s="37" t="s">
        <v>989</v>
      </c>
      <c r="BC790" s="11">
        <v>0</v>
      </c>
      <c r="BD790" s="11">
        <v>0</v>
      </c>
      <c r="BE790" s="11">
        <v>0</v>
      </c>
      <c r="BF790" s="11">
        <v>0</v>
      </c>
      <c r="BG790" s="11">
        <v>0</v>
      </c>
      <c r="BH790" s="11">
        <v>0</v>
      </c>
      <c r="BI790" s="9">
        <v>0</v>
      </c>
      <c r="BJ790" s="6">
        <v>0</v>
      </c>
    </row>
    <row r="791" spans="3:62" ht="21.75" customHeight="1">
      <c r="C791" s="18">
        <v>70102001</v>
      </c>
      <c r="D791" s="12" t="s">
        <v>491</v>
      </c>
      <c r="E791" s="18">
        <v>1</v>
      </c>
      <c r="F791" s="11">
        <v>60010100</v>
      </c>
      <c r="G791" s="18">
        <v>0</v>
      </c>
      <c r="H791" s="13">
        <v>0</v>
      </c>
      <c r="I791" s="18">
        <v>1</v>
      </c>
      <c r="J791" s="18">
        <v>0</v>
      </c>
      <c r="K791" s="18">
        <v>0</v>
      </c>
      <c r="L791" s="11">
        <v>0</v>
      </c>
      <c r="M791" s="11">
        <v>0</v>
      </c>
      <c r="N791" s="11">
        <v>2</v>
      </c>
      <c r="O791" s="11">
        <v>3</v>
      </c>
      <c r="P791" s="11">
        <v>1</v>
      </c>
      <c r="Q791" s="11">
        <v>0</v>
      </c>
      <c r="R791" s="6">
        <v>0</v>
      </c>
      <c r="S791" s="11">
        <v>0</v>
      </c>
      <c r="T791" s="11">
        <v>1</v>
      </c>
      <c r="U791" s="11">
        <v>2</v>
      </c>
      <c r="V791" s="11">
        <v>0</v>
      </c>
      <c r="W791" s="11">
        <v>3</v>
      </c>
      <c r="X791" s="11">
        <v>0</v>
      </c>
      <c r="Y791" s="11">
        <v>1</v>
      </c>
      <c r="Z791" s="11">
        <v>0</v>
      </c>
      <c r="AA791" s="11">
        <v>0</v>
      </c>
      <c r="AB791" s="11">
        <v>0</v>
      </c>
      <c r="AC791" s="11">
        <v>0</v>
      </c>
      <c r="AD791" s="11">
        <v>9</v>
      </c>
      <c r="AE791" s="11">
        <v>1</v>
      </c>
      <c r="AF791" s="11">
        <v>4</v>
      </c>
      <c r="AG791" s="6">
        <v>0</v>
      </c>
      <c r="AH791" s="6">
        <v>1</v>
      </c>
      <c r="AI791" s="6">
        <v>0</v>
      </c>
      <c r="AJ791" s="6">
        <v>2</v>
      </c>
      <c r="AK791" s="11">
        <v>0</v>
      </c>
      <c r="AL791" s="11">
        <v>0</v>
      </c>
      <c r="AM791" s="11">
        <v>0</v>
      </c>
      <c r="AN791" s="11">
        <v>3</v>
      </c>
      <c r="AO791" s="11">
        <v>5000</v>
      </c>
      <c r="AP791" s="11">
        <v>2.5</v>
      </c>
      <c r="AQ791" s="11">
        <v>0</v>
      </c>
      <c r="AR791" s="6">
        <v>0</v>
      </c>
      <c r="AS791" s="11" t="s">
        <v>990</v>
      </c>
      <c r="AT791" s="12" t="s">
        <v>202</v>
      </c>
      <c r="AU791" s="11" t="s">
        <v>380</v>
      </c>
      <c r="AV791" s="18">
        <v>10000007</v>
      </c>
      <c r="AW791" s="18">
        <v>70102001</v>
      </c>
      <c r="AX791" s="12" t="s">
        <v>145</v>
      </c>
      <c r="AY791" s="11" t="s">
        <v>991</v>
      </c>
      <c r="AZ791" s="13">
        <v>0</v>
      </c>
      <c r="BA791" s="13">
        <v>0</v>
      </c>
      <c r="BB791" s="37" t="s">
        <v>992</v>
      </c>
      <c r="BC791" s="11">
        <v>0</v>
      </c>
      <c r="BD791" s="11">
        <v>0</v>
      </c>
      <c r="BE791" s="11">
        <v>0</v>
      </c>
      <c r="BF791" s="11">
        <v>0</v>
      </c>
      <c r="BG791" s="11">
        <v>0</v>
      </c>
      <c r="BH791" s="11">
        <v>0</v>
      </c>
      <c r="BI791" s="9">
        <v>0</v>
      </c>
      <c r="BJ791" s="6">
        <v>0</v>
      </c>
    </row>
    <row r="792" spans="3:62" ht="20.100000000000001" customHeight="1">
      <c r="C792" s="18">
        <v>70102002</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90102001</v>
      </c>
      <c r="AS792" s="18" t="s">
        <v>143</v>
      </c>
      <c r="AT792" s="19" t="s">
        <v>144</v>
      </c>
      <c r="AU792" s="18" t="s">
        <v>235</v>
      </c>
      <c r="AV792" s="18">
        <v>0</v>
      </c>
      <c r="AW792" s="18">
        <v>40000003</v>
      </c>
      <c r="AX792" s="19" t="s">
        <v>145</v>
      </c>
      <c r="AY792" s="19" t="s">
        <v>143</v>
      </c>
      <c r="AZ792" s="13">
        <v>0</v>
      </c>
      <c r="BA792" s="13">
        <v>0</v>
      </c>
      <c r="BB792" s="53" t="s">
        <v>407</v>
      </c>
      <c r="BC792" s="18">
        <v>0</v>
      </c>
      <c r="BD792" s="11">
        <v>0</v>
      </c>
      <c r="BE792" s="18">
        <v>0</v>
      </c>
      <c r="BF792" s="18">
        <v>0</v>
      </c>
      <c r="BG792" s="18">
        <v>0</v>
      </c>
      <c r="BH792" s="18">
        <v>0</v>
      </c>
      <c r="BI792" s="9">
        <v>0</v>
      </c>
      <c r="BJ792" s="6">
        <v>0</v>
      </c>
    </row>
    <row r="793" spans="3:62" ht="20.100000000000001" customHeight="1">
      <c r="C793" s="18">
        <v>70103001</v>
      </c>
      <c r="D793" s="12" t="s">
        <v>408</v>
      </c>
      <c r="E793" s="18">
        <v>1</v>
      </c>
      <c r="F793" s="11">
        <v>60010300</v>
      </c>
      <c r="G793" s="18">
        <v>0</v>
      </c>
      <c r="H793" s="13">
        <v>0</v>
      </c>
      <c r="I793" s="18">
        <v>1</v>
      </c>
      <c r="J793" s="18">
        <v>0</v>
      </c>
      <c r="K793" s="18">
        <v>0</v>
      </c>
      <c r="L793" s="11">
        <v>0</v>
      </c>
      <c r="M793" s="11">
        <v>0</v>
      </c>
      <c r="N793" s="11">
        <v>2</v>
      </c>
      <c r="O793" s="11">
        <v>1</v>
      </c>
      <c r="P793" s="11">
        <v>0.5</v>
      </c>
      <c r="Q793" s="11">
        <v>0</v>
      </c>
      <c r="R793" s="6">
        <v>0</v>
      </c>
      <c r="S793" s="11">
        <v>0</v>
      </c>
      <c r="T793" s="11">
        <v>1</v>
      </c>
      <c r="U793" s="11">
        <v>2</v>
      </c>
      <c r="V793" s="11">
        <v>0</v>
      </c>
      <c r="W793" s="11">
        <v>3</v>
      </c>
      <c r="X793" s="11">
        <v>0</v>
      </c>
      <c r="Y793" s="11">
        <v>0</v>
      </c>
      <c r="Z793" s="11">
        <v>0</v>
      </c>
      <c r="AA793" s="11">
        <v>0</v>
      </c>
      <c r="AB793" s="11">
        <v>0</v>
      </c>
      <c r="AC793" s="11">
        <v>0</v>
      </c>
      <c r="AD793" s="11">
        <v>12</v>
      </c>
      <c r="AE793" s="11">
        <v>2</v>
      </c>
      <c r="AF793" s="11" t="s">
        <v>152</v>
      </c>
      <c r="AG793" s="6">
        <v>0</v>
      </c>
      <c r="AH793" s="6">
        <v>2</v>
      </c>
      <c r="AI793" s="6">
        <v>0</v>
      </c>
      <c r="AJ793" s="6">
        <v>1.5</v>
      </c>
      <c r="AK793" s="11">
        <v>0</v>
      </c>
      <c r="AL793" s="11">
        <v>0</v>
      </c>
      <c r="AM793" s="11">
        <v>0</v>
      </c>
      <c r="AN793" s="11">
        <v>2.5</v>
      </c>
      <c r="AO793" s="11">
        <v>4000</v>
      </c>
      <c r="AP793" s="11">
        <v>2</v>
      </c>
      <c r="AQ793" s="11">
        <v>0</v>
      </c>
      <c r="AR793" s="6">
        <v>0</v>
      </c>
      <c r="AS793" s="11" t="s">
        <v>143</v>
      </c>
      <c r="AT793" s="19" t="s">
        <v>202</v>
      </c>
      <c r="AU793" s="11" t="s">
        <v>373</v>
      </c>
      <c r="AV793" s="18">
        <v>10001007</v>
      </c>
      <c r="AW793" s="18">
        <v>70103001</v>
      </c>
      <c r="AX793" s="12" t="s">
        <v>145</v>
      </c>
      <c r="AY793" s="11">
        <v>0</v>
      </c>
      <c r="AZ793" s="13">
        <v>0</v>
      </c>
      <c r="BA793" s="13">
        <v>0</v>
      </c>
      <c r="BB793" s="37" t="s">
        <v>409</v>
      </c>
      <c r="BC793" s="11">
        <v>0</v>
      </c>
      <c r="BD793" s="11">
        <v>0</v>
      </c>
      <c r="BE793" s="11">
        <v>0</v>
      </c>
      <c r="BF793" s="11">
        <v>0</v>
      </c>
      <c r="BG793" s="11">
        <v>0</v>
      </c>
      <c r="BH793" s="11">
        <v>0</v>
      </c>
      <c r="BI793" s="9">
        <v>0</v>
      </c>
      <c r="BJ793" s="6">
        <v>0</v>
      </c>
    </row>
    <row r="794" spans="3:62" ht="20.100000000000001" customHeight="1">
      <c r="C794" s="18">
        <v>70103002</v>
      </c>
      <c r="D794" s="19" t="s">
        <v>406</v>
      </c>
      <c r="E794" s="18">
        <v>1</v>
      </c>
      <c r="F794" s="18">
        <v>60010500</v>
      </c>
      <c r="G794" s="18">
        <v>0</v>
      </c>
      <c r="H794" s="13">
        <v>0</v>
      </c>
      <c r="I794" s="18">
        <v>1</v>
      </c>
      <c r="J794" s="18">
        <v>0</v>
      </c>
      <c r="K794" s="18">
        <v>0</v>
      </c>
      <c r="L794" s="18">
        <v>0</v>
      </c>
      <c r="M794" s="18">
        <v>0</v>
      </c>
      <c r="N794" s="11">
        <v>2</v>
      </c>
      <c r="O794" s="18">
        <v>2</v>
      </c>
      <c r="P794" s="18">
        <v>0.6</v>
      </c>
      <c r="Q794" s="18">
        <v>0</v>
      </c>
      <c r="R794" s="6">
        <v>0</v>
      </c>
      <c r="S794" s="13">
        <v>0</v>
      </c>
      <c r="T794" s="11">
        <v>1</v>
      </c>
      <c r="U794" s="18">
        <v>2</v>
      </c>
      <c r="V794" s="18">
        <v>0</v>
      </c>
      <c r="W794" s="18">
        <v>0</v>
      </c>
      <c r="X794" s="18">
        <v>0</v>
      </c>
      <c r="Y794" s="18">
        <v>0</v>
      </c>
      <c r="Z794" s="18">
        <v>0</v>
      </c>
      <c r="AA794" s="18">
        <v>0</v>
      </c>
      <c r="AB794" s="18">
        <v>0</v>
      </c>
      <c r="AC794" s="18">
        <v>0</v>
      </c>
      <c r="AD794" s="18">
        <v>20</v>
      </c>
      <c r="AE794" s="18">
        <v>0</v>
      </c>
      <c r="AF794" s="18">
        <v>0</v>
      </c>
      <c r="AG794" s="6">
        <v>0</v>
      </c>
      <c r="AH794" s="6">
        <v>0</v>
      </c>
      <c r="AI794" s="6">
        <v>0</v>
      </c>
      <c r="AJ794" s="6">
        <v>0</v>
      </c>
      <c r="AK794" s="18">
        <v>0</v>
      </c>
      <c r="AL794" s="18">
        <v>0</v>
      </c>
      <c r="AM794" s="18">
        <v>0</v>
      </c>
      <c r="AN794" s="18">
        <v>0</v>
      </c>
      <c r="AO794" s="18">
        <v>1000</v>
      </c>
      <c r="AP794" s="18">
        <v>0</v>
      </c>
      <c r="AQ794" s="18">
        <v>0</v>
      </c>
      <c r="AR794" s="6">
        <v>90103001</v>
      </c>
      <c r="AS794" s="18" t="s">
        <v>143</v>
      </c>
      <c r="AT794" s="19" t="s">
        <v>143</v>
      </c>
      <c r="AU794" s="18" t="s">
        <v>235</v>
      </c>
      <c r="AV794" s="18">
        <v>0</v>
      </c>
      <c r="AW794" s="18">
        <v>40000003</v>
      </c>
      <c r="AX794" s="19" t="s">
        <v>145</v>
      </c>
      <c r="AY794" s="19" t="s">
        <v>143</v>
      </c>
      <c r="AZ794" s="13">
        <v>0</v>
      </c>
      <c r="BA794" s="13">
        <v>0</v>
      </c>
      <c r="BB794" s="53" t="s">
        <v>993</v>
      </c>
      <c r="BC794" s="18">
        <v>0</v>
      </c>
      <c r="BD794" s="11">
        <v>0</v>
      </c>
      <c r="BE794" s="18">
        <v>0</v>
      </c>
      <c r="BF794" s="18">
        <v>0</v>
      </c>
      <c r="BG794" s="18">
        <v>0</v>
      </c>
      <c r="BH794" s="18">
        <v>0</v>
      </c>
      <c r="BI794" s="9">
        <v>0</v>
      </c>
      <c r="BJ794" s="6">
        <v>0</v>
      </c>
    </row>
    <row r="795" spans="3:62" ht="20.100000000000001" customHeight="1">
      <c r="C795" s="18">
        <v>70103003</v>
      </c>
      <c r="D795" s="12" t="s">
        <v>749</v>
      </c>
      <c r="E795" s="18">
        <v>1</v>
      </c>
      <c r="F795" s="11">
        <v>60010100</v>
      </c>
      <c r="G795" s="18">
        <v>0</v>
      </c>
      <c r="H795" s="13">
        <v>0</v>
      </c>
      <c r="I795" s="18">
        <v>1</v>
      </c>
      <c r="J795" s="18">
        <v>0</v>
      </c>
      <c r="K795" s="18">
        <v>0</v>
      </c>
      <c r="L795" s="11">
        <v>0</v>
      </c>
      <c r="M795" s="11">
        <v>0</v>
      </c>
      <c r="N795" s="11">
        <v>2</v>
      </c>
      <c r="O795" s="11">
        <v>1</v>
      </c>
      <c r="P795" s="11">
        <v>0.5</v>
      </c>
      <c r="Q795" s="11">
        <v>0</v>
      </c>
      <c r="R795" s="6">
        <v>0</v>
      </c>
      <c r="S795" s="11">
        <v>0</v>
      </c>
      <c r="T795" s="11">
        <v>1</v>
      </c>
      <c r="U795" s="11">
        <v>2</v>
      </c>
      <c r="V795" s="11">
        <v>0</v>
      </c>
      <c r="W795" s="11">
        <v>3</v>
      </c>
      <c r="X795" s="11">
        <v>0</v>
      </c>
      <c r="Y795" s="11">
        <v>1</v>
      </c>
      <c r="Z795" s="11">
        <v>0</v>
      </c>
      <c r="AA795" s="11">
        <v>0</v>
      </c>
      <c r="AB795" s="11">
        <v>0</v>
      </c>
      <c r="AC795" s="11">
        <v>0</v>
      </c>
      <c r="AD795" s="11">
        <v>8</v>
      </c>
      <c r="AE795" s="11">
        <v>1</v>
      </c>
      <c r="AF795" s="11">
        <v>3</v>
      </c>
      <c r="AG795" s="6">
        <v>1</v>
      </c>
      <c r="AH795" s="6">
        <v>1</v>
      </c>
      <c r="AI795" s="6">
        <v>0</v>
      </c>
      <c r="AJ795" s="6">
        <v>1.5</v>
      </c>
      <c r="AK795" s="11">
        <v>0</v>
      </c>
      <c r="AL795" s="11">
        <v>0</v>
      </c>
      <c r="AM795" s="11">
        <v>0</v>
      </c>
      <c r="AN795" s="11">
        <v>0.5</v>
      </c>
      <c r="AO795" s="11">
        <v>5000</v>
      </c>
      <c r="AP795" s="11">
        <v>3</v>
      </c>
      <c r="AQ795" s="11">
        <v>0</v>
      </c>
      <c r="AR795" s="6">
        <v>0</v>
      </c>
      <c r="AS795" s="11" t="s">
        <v>143</v>
      </c>
      <c r="AT795" s="19" t="s">
        <v>144</v>
      </c>
      <c r="AU795" s="11" t="s">
        <v>380</v>
      </c>
      <c r="AV795" s="18">
        <v>10000007</v>
      </c>
      <c r="AW795" s="18">
        <v>70103003</v>
      </c>
      <c r="AX795" s="12" t="s">
        <v>145</v>
      </c>
      <c r="AY795" s="11" t="s">
        <v>750</v>
      </c>
      <c r="AZ795" s="13">
        <v>0</v>
      </c>
      <c r="BA795" s="13">
        <v>0</v>
      </c>
      <c r="BB795" s="37" t="s">
        <v>751</v>
      </c>
      <c r="BC795" s="11">
        <v>0</v>
      </c>
      <c r="BD795" s="11">
        <v>0</v>
      </c>
      <c r="BE795" s="11">
        <v>0</v>
      </c>
      <c r="BF795" s="11">
        <v>0</v>
      </c>
      <c r="BG795" s="11">
        <v>0</v>
      </c>
      <c r="BH795" s="11">
        <v>0</v>
      </c>
      <c r="BI795" s="9">
        <v>0</v>
      </c>
      <c r="BJ795" s="6">
        <v>0</v>
      </c>
    </row>
    <row r="796" spans="3:62" ht="20.100000000000001" customHeight="1">
      <c r="C796" s="18">
        <v>70104001</v>
      </c>
      <c r="D796" s="12" t="s">
        <v>994</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5</v>
      </c>
      <c r="AE796" s="11">
        <v>1</v>
      </c>
      <c r="AF796" s="11" t="s">
        <v>502</v>
      </c>
      <c r="AG796" s="6">
        <v>1</v>
      </c>
      <c r="AH796" s="6">
        <v>1</v>
      </c>
      <c r="AI796" s="6">
        <v>0</v>
      </c>
      <c r="AJ796" s="6">
        <v>1.5</v>
      </c>
      <c r="AK796" s="11">
        <v>0</v>
      </c>
      <c r="AL796" s="11">
        <v>0</v>
      </c>
      <c r="AM796" s="11">
        <v>0</v>
      </c>
      <c r="AN796" s="11">
        <v>0.5</v>
      </c>
      <c r="AO796" s="11">
        <v>5000</v>
      </c>
      <c r="AP796" s="11">
        <v>2</v>
      </c>
      <c r="AQ796" s="11">
        <v>0</v>
      </c>
      <c r="AR796" s="6">
        <v>0</v>
      </c>
      <c r="AS796" s="11" t="s">
        <v>143</v>
      </c>
      <c r="AT796" s="12" t="s">
        <v>202</v>
      </c>
      <c r="AU796" s="11" t="s">
        <v>380</v>
      </c>
      <c r="AV796" s="18">
        <v>10000007</v>
      </c>
      <c r="AW796" s="18">
        <v>70104001</v>
      </c>
      <c r="AX796" s="12" t="s">
        <v>145</v>
      </c>
      <c r="AY796" s="11" t="s">
        <v>995</v>
      </c>
      <c r="AZ796" s="13">
        <v>0</v>
      </c>
      <c r="BA796" s="13">
        <v>0</v>
      </c>
      <c r="BB796" s="37" t="s">
        <v>996</v>
      </c>
      <c r="BC796" s="11">
        <v>0</v>
      </c>
      <c r="BD796" s="11">
        <v>0</v>
      </c>
      <c r="BE796" s="11">
        <v>0</v>
      </c>
      <c r="BF796" s="11">
        <v>0</v>
      </c>
      <c r="BG796" s="11">
        <v>0</v>
      </c>
      <c r="BH796" s="11">
        <v>0</v>
      </c>
      <c r="BI796" s="9">
        <v>0</v>
      </c>
      <c r="BJ796" s="6">
        <v>0</v>
      </c>
    </row>
    <row r="797" spans="3:62" ht="20.100000000000001" customHeight="1">
      <c r="C797" s="18">
        <v>70104002</v>
      </c>
      <c r="D797" s="19" t="s">
        <v>358</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8">
        <v>0</v>
      </c>
      <c r="AC797" s="18">
        <v>0</v>
      </c>
      <c r="AD797" s="18">
        <v>99999</v>
      </c>
      <c r="AE797" s="18">
        <v>0</v>
      </c>
      <c r="AF797" s="18">
        <v>0</v>
      </c>
      <c r="AG797" s="6">
        <v>2</v>
      </c>
      <c r="AH797" s="6">
        <v>0</v>
      </c>
      <c r="AI797" s="6">
        <v>0</v>
      </c>
      <c r="AJ797" s="6">
        <v>0</v>
      </c>
      <c r="AK797" s="18">
        <v>0</v>
      </c>
      <c r="AL797" s="18">
        <v>0</v>
      </c>
      <c r="AM797" s="18">
        <v>0</v>
      </c>
      <c r="AN797" s="18">
        <v>0</v>
      </c>
      <c r="AO797" s="18">
        <v>1000</v>
      </c>
      <c r="AP797" s="18">
        <v>0</v>
      </c>
      <c r="AQ797" s="18">
        <v>0</v>
      </c>
      <c r="AR797" s="6">
        <v>90104002</v>
      </c>
      <c r="AS797" s="18" t="s">
        <v>143</v>
      </c>
      <c r="AT797" s="19" t="s">
        <v>144</v>
      </c>
      <c r="AU797" s="18" t="s">
        <v>235</v>
      </c>
      <c r="AV797" s="18">
        <v>0</v>
      </c>
      <c r="AW797" s="18">
        <v>0</v>
      </c>
      <c r="AX797" s="19" t="s">
        <v>145</v>
      </c>
      <c r="AY797" s="19" t="s">
        <v>143</v>
      </c>
      <c r="AZ797" s="13">
        <v>0</v>
      </c>
      <c r="BA797" s="13">
        <v>0</v>
      </c>
      <c r="BB797" s="53" t="s">
        <v>359</v>
      </c>
      <c r="BC797" s="18">
        <v>0</v>
      </c>
      <c r="BD797" s="11">
        <v>0</v>
      </c>
      <c r="BE797" s="18">
        <v>0</v>
      </c>
      <c r="BF797" s="18">
        <v>0</v>
      </c>
      <c r="BG797" s="18">
        <v>0</v>
      </c>
      <c r="BH797" s="18">
        <v>0</v>
      </c>
      <c r="BI797" s="9">
        <v>0</v>
      </c>
      <c r="BJ797" s="6">
        <v>0</v>
      </c>
    </row>
    <row r="798" spans="3:62" ht="20.100000000000001" customHeight="1">
      <c r="C798" s="18">
        <v>70104003</v>
      </c>
      <c r="D798" s="12" t="s">
        <v>653</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5</v>
      </c>
      <c r="X798" s="11">
        <v>0</v>
      </c>
      <c r="Y798" s="11">
        <v>1</v>
      </c>
      <c r="Z798" s="11">
        <v>0</v>
      </c>
      <c r="AA798" s="11">
        <v>0</v>
      </c>
      <c r="AB798" s="11">
        <v>0</v>
      </c>
      <c r="AC798" s="11">
        <v>0</v>
      </c>
      <c r="AD798" s="11">
        <v>10</v>
      </c>
      <c r="AE798" s="11">
        <v>1</v>
      </c>
      <c r="AF798" s="11" t="s">
        <v>379</v>
      </c>
      <c r="AG798" s="6">
        <v>0</v>
      </c>
      <c r="AH798" s="6">
        <v>1</v>
      </c>
      <c r="AI798" s="6">
        <v>0</v>
      </c>
      <c r="AJ798" s="6">
        <v>3</v>
      </c>
      <c r="AK798" s="11">
        <v>0</v>
      </c>
      <c r="AL798" s="11">
        <v>0</v>
      </c>
      <c r="AM798" s="11">
        <v>0</v>
      </c>
      <c r="AN798" s="11">
        <v>3.5</v>
      </c>
      <c r="AO798" s="11">
        <v>5000</v>
      </c>
      <c r="AP798" s="11">
        <v>3</v>
      </c>
      <c r="AQ798" s="11">
        <v>0</v>
      </c>
      <c r="AR798" s="6">
        <v>0</v>
      </c>
      <c r="AS798" s="11" t="s">
        <v>143</v>
      </c>
      <c r="AT798" s="12" t="s">
        <v>185</v>
      </c>
      <c r="AU798" s="11" t="s">
        <v>380</v>
      </c>
      <c r="AV798" s="18">
        <v>10000007</v>
      </c>
      <c r="AW798" s="18">
        <v>70104003</v>
      </c>
      <c r="AX798" s="12" t="s">
        <v>145</v>
      </c>
      <c r="AY798" s="11" t="s">
        <v>997</v>
      </c>
      <c r="AZ798" s="13">
        <v>0</v>
      </c>
      <c r="BA798" s="13">
        <v>0</v>
      </c>
      <c r="BB798" s="37" t="s">
        <v>998</v>
      </c>
      <c r="BC798" s="11">
        <v>0</v>
      </c>
      <c r="BD798" s="11">
        <v>0</v>
      </c>
      <c r="BE798" s="11">
        <v>0</v>
      </c>
      <c r="BF798" s="11">
        <v>0</v>
      </c>
      <c r="BG798" s="11">
        <v>0</v>
      </c>
      <c r="BH798" s="11">
        <v>0</v>
      </c>
      <c r="BI798" s="9">
        <v>0</v>
      </c>
      <c r="BJ798" s="6">
        <v>0</v>
      </c>
    </row>
    <row r="799" spans="3:62" ht="20.100000000000001" customHeight="1">
      <c r="C799" s="18">
        <v>70105001</v>
      </c>
      <c r="D799" s="12" t="s">
        <v>491</v>
      </c>
      <c r="E799" s="18">
        <v>1</v>
      </c>
      <c r="F799" s="11">
        <v>60010100</v>
      </c>
      <c r="G799" s="18">
        <v>0</v>
      </c>
      <c r="H799" s="13">
        <v>0</v>
      </c>
      <c r="I799" s="18">
        <v>1</v>
      </c>
      <c r="J799" s="18">
        <v>0</v>
      </c>
      <c r="K799" s="18">
        <v>0</v>
      </c>
      <c r="L799" s="11">
        <v>0</v>
      </c>
      <c r="M799" s="11">
        <v>0</v>
      </c>
      <c r="N799" s="11">
        <v>2</v>
      </c>
      <c r="O799" s="11">
        <v>1</v>
      </c>
      <c r="P799" s="11">
        <v>1</v>
      </c>
      <c r="Q799" s="11">
        <v>0</v>
      </c>
      <c r="R799" s="6">
        <v>0</v>
      </c>
      <c r="S799" s="11">
        <v>0</v>
      </c>
      <c r="T799" s="11">
        <v>1</v>
      </c>
      <c r="U799" s="11">
        <v>2</v>
      </c>
      <c r="V799" s="11">
        <v>0</v>
      </c>
      <c r="W799" s="11">
        <v>2</v>
      </c>
      <c r="X799" s="11">
        <v>0</v>
      </c>
      <c r="Y799" s="11">
        <v>1</v>
      </c>
      <c r="Z799" s="11">
        <v>0</v>
      </c>
      <c r="AA799" s="11">
        <v>0</v>
      </c>
      <c r="AB799" s="11">
        <v>0</v>
      </c>
      <c r="AC799" s="11">
        <v>0</v>
      </c>
      <c r="AD799" s="11">
        <v>6</v>
      </c>
      <c r="AE799" s="11">
        <v>1</v>
      </c>
      <c r="AF799" s="11">
        <v>3</v>
      </c>
      <c r="AG799" s="6">
        <v>0</v>
      </c>
      <c r="AH799" s="6">
        <v>0</v>
      </c>
      <c r="AI799" s="6">
        <v>0</v>
      </c>
      <c r="AJ799" s="6">
        <v>1.5</v>
      </c>
      <c r="AK799" s="11">
        <v>0</v>
      </c>
      <c r="AL799" s="11">
        <v>0</v>
      </c>
      <c r="AM799" s="11">
        <v>0</v>
      </c>
      <c r="AN799" s="11">
        <v>1</v>
      </c>
      <c r="AO799" s="11">
        <v>5000</v>
      </c>
      <c r="AP799" s="11">
        <v>0.5</v>
      </c>
      <c r="AQ799" s="11">
        <v>0</v>
      </c>
      <c r="AR799" s="6">
        <v>0</v>
      </c>
      <c r="AS799" s="11" t="s">
        <v>143</v>
      </c>
      <c r="AT799" s="19" t="s">
        <v>144</v>
      </c>
      <c r="AU799" s="11" t="s">
        <v>380</v>
      </c>
      <c r="AV799" s="18">
        <v>10000007</v>
      </c>
      <c r="AW799" s="18">
        <v>70105001</v>
      </c>
      <c r="AX799" s="12" t="s">
        <v>145</v>
      </c>
      <c r="AY799" s="11" t="s">
        <v>999</v>
      </c>
      <c r="AZ799" s="13">
        <v>0</v>
      </c>
      <c r="BA799" s="13">
        <v>0</v>
      </c>
      <c r="BB799" s="37" t="s">
        <v>1000</v>
      </c>
      <c r="BC799" s="11">
        <v>0</v>
      </c>
      <c r="BD799" s="11">
        <v>0</v>
      </c>
      <c r="BE799" s="11">
        <v>0</v>
      </c>
      <c r="BF799" s="11">
        <v>0</v>
      </c>
      <c r="BG799" s="11">
        <v>0</v>
      </c>
      <c r="BH799" s="11">
        <v>0</v>
      </c>
      <c r="BI799" s="9">
        <v>0</v>
      </c>
      <c r="BJ799" s="6">
        <v>0</v>
      </c>
    </row>
    <row r="800" spans="3:62" ht="20.100000000000001" customHeight="1">
      <c r="C800" s="18">
        <v>70105002</v>
      </c>
      <c r="D800" s="19" t="s">
        <v>358</v>
      </c>
      <c r="E800" s="18">
        <v>1</v>
      </c>
      <c r="F800" s="18">
        <v>60010500</v>
      </c>
      <c r="G800" s="18">
        <v>0</v>
      </c>
      <c r="H800" s="13">
        <v>0</v>
      </c>
      <c r="I800" s="18">
        <v>1</v>
      </c>
      <c r="J800" s="18">
        <v>0</v>
      </c>
      <c r="K800" s="18">
        <v>0</v>
      </c>
      <c r="L800" s="18">
        <v>0</v>
      </c>
      <c r="M800" s="18">
        <v>0</v>
      </c>
      <c r="N800" s="11">
        <v>2</v>
      </c>
      <c r="O800" s="18">
        <v>2</v>
      </c>
      <c r="P800" s="18">
        <v>0.6</v>
      </c>
      <c r="Q800" s="18">
        <v>0</v>
      </c>
      <c r="R800" s="6">
        <v>0</v>
      </c>
      <c r="S800" s="13">
        <v>0</v>
      </c>
      <c r="T800" s="11">
        <v>1</v>
      </c>
      <c r="U800" s="18">
        <v>2</v>
      </c>
      <c r="V800" s="18">
        <v>0</v>
      </c>
      <c r="W800" s="18">
        <v>0</v>
      </c>
      <c r="X800" s="18">
        <v>0</v>
      </c>
      <c r="Y800" s="18">
        <v>0</v>
      </c>
      <c r="Z800" s="18">
        <v>0</v>
      </c>
      <c r="AA800" s="18">
        <v>0</v>
      </c>
      <c r="AB800" s="18">
        <v>0</v>
      </c>
      <c r="AC800" s="18">
        <v>0</v>
      </c>
      <c r="AD800" s="11">
        <v>99999</v>
      </c>
      <c r="AE800" s="18">
        <v>0</v>
      </c>
      <c r="AF800" s="18">
        <v>0</v>
      </c>
      <c r="AG800" s="6">
        <v>2</v>
      </c>
      <c r="AH800" s="6">
        <v>0</v>
      </c>
      <c r="AI800" s="6">
        <v>0</v>
      </c>
      <c r="AJ800" s="6">
        <v>0</v>
      </c>
      <c r="AK800" s="18">
        <v>0</v>
      </c>
      <c r="AL800" s="18">
        <v>0</v>
      </c>
      <c r="AM800" s="18">
        <v>0</v>
      </c>
      <c r="AN800" s="18">
        <v>0</v>
      </c>
      <c r="AO800" s="18">
        <v>1000</v>
      </c>
      <c r="AP800" s="18">
        <v>0</v>
      </c>
      <c r="AQ800" s="18">
        <v>0</v>
      </c>
      <c r="AR800" s="6">
        <v>90104002</v>
      </c>
      <c r="AS800" s="18" t="s">
        <v>143</v>
      </c>
      <c r="AT800" s="19" t="s">
        <v>144</v>
      </c>
      <c r="AU800" s="18" t="s">
        <v>235</v>
      </c>
      <c r="AV800" s="18">
        <v>0</v>
      </c>
      <c r="AW800" s="18">
        <v>0</v>
      </c>
      <c r="AX800" s="19" t="s">
        <v>145</v>
      </c>
      <c r="AY800" s="19" t="s">
        <v>143</v>
      </c>
      <c r="AZ800" s="13">
        <v>0</v>
      </c>
      <c r="BA800" s="13">
        <v>0</v>
      </c>
      <c r="BB800" s="53" t="s">
        <v>359</v>
      </c>
      <c r="BC800" s="18">
        <v>0</v>
      </c>
      <c r="BD800" s="11">
        <v>0</v>
      </c>
      <c r="BE800" s="18">
        <v>0</v>
      </c>
      <c r="BF800" s="18">
        <v>0</v>
      </c>
      <c r="BG800" s="18">
        <v>0</v>
      </c>
      <c r="BH800" s="18">
        <v>0</v>
      </c>
      <c r="BI800" s="9">
        <v>0</v>
      </c>
      <c r="BJ800" s="6">
        <v>0</v>
      </c>
    </row>
    <row r="801" spans="3:62" ht="20.100000000000001" customHeight="1">
      <c r="C801" s="18">
        <v>70105003</v>
      </c>
      <c r="D801" s="12" t="s">
        <v>1001</v>
      </c>
      <c r="E801" s="18">
        <v>1</v>
      </c>
      <c r="F801" s="11">
        <v>60010300</v>
      </c>
      <c r="G801" s="18">
        <v>0</v>
      </c>
      <c r="H801" s="13">
        <v>0</v>
      </c>
      <c r="I801" s="18">
        <v>1</v>
      </c>
      <c r="J801" s="18">
        <v>0</v>
      </c>
      <c r="K801" s="18">
        <v>0</v>
      </c>
      <c r="L801" s="11">
        <v>0</v>
      </c>
      <c r="M801" s="11">
        <v>0</v>
      </c>
      <c r="N801" s="11">
        <v>2</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20</v>
      </c>
      <c r="AE801" s="11">
        <v>0</v>
      </c>
      <c r="AF801" s="11">
        <v>0</v>
      </c>
      <c r="AG801" s="6">
        <v>2</v>
      </c>
      <c r="AH801" s="6">
        <v>2</v>
      </c>
      <c r="AI801" s="6">
        <v>0</v>
      </c>
      <c r="AJ801" s="6">
        <v>1.5</v>
      </c>
      <c r="AK801" s="11">
        <v>0</v>
      </c>
      <c r="AL801" s="11">
        <v>0</v>
      </c>
      <c r="AM801" s="11">
        <v>0</v>
      </c>
      <c r="AN801" s="11">
        <v>1</v>
      </c>
      <c r="AO801" s="11">
        <v>3000</v>
      </c>
      <c r="AP801" s="11">
        <v>0.5</v>
      </c>
      <c r="AQ801" s="11">
        <v>0</v>
      </c>
      <c r="AR801" s="6">
        <v>0</v>
      </c>
      <c r="AS801" s="11" t="s">
        <v>143</v>
      </c>
      <c r="AT801" s="19" t="s">
        <v>144</v>
      </c>
      <c r="AU801" s="11" t="s">
        <v>373</v>
      </c>
      <c r="AV801" s="18">
        <v>0</v>
      </c>
      <c r="AW801" s="18">
        <v>0</v>
      </c>
      <c r="AX801" s="12" t="s">
        <v>332</v>
      </c>
      <c r="AY801" s="11" t="s">
        <v>1002</v>
      </c>
      <c r="AZ801" s="13">
        <v>0</v>
      </c>
      <c r="BA801" s="13">
        <v>0</v>
      </c>
      <c r="BB801" s="37" t="s">
        <v>1003</v>
      </c>
      <c r="BC801" s="11">
        <v>0</v>
      </c>
      <c r="BD801" s="11">
        <v>0</v>
      </c>
      <c r="BE801" s="11">
        <v>0</v>
      </c>
      <c r="BF801" s="11">
        <v>0</v>
      </c>
      <c r="BG801" s="11">
        <v>0</v>
      </c>
      <c r="BH801" s="11">
        <v>0</v>
      </c>
      <c r="BI801" s="9">
        <v>0</v>
      </c>
      <c r="BJ801" s="6">
        <v>0</v>
      </c>
    </row>
    <row r="802" spans="3:62" ht="20.100000000000001" customHeight="1">
      <c r="C802" s="18">
        <v>70105004</v>
      </c>
      <c r="D802" s="19" t="s">
        <v>406</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8">
        <v>20</v>
      </c>
      <c r="AE802" s="18">
        <v>0</v>
      </c>
      <c r="AF802" s="18">
        <v>0</v>
      </c>
      <c r="AG802" s="6">
        <v>2</v>
      </c>
      <c r="AH802" s="6">
        <v>0</v>
      </c>
      <c r="AI802" s="6">
        <v>0</v>
      </c>
      <c r="AJ802" s="6">
        <v>0</v>
      </c>
      <c r="AK802" s="18">
        <v>0</v>
      </c>
      <c r="AL802" s="18">
        <v>0</v>
      </c>
      <c r="AM802" s="18">
        <v>0</v>
      </c>
      <c r="AN802" s="18">
        <v>0</v>
      </c>
      <c r="AO802" s="18">
        <v>1000</v>
      </c>
      <c r="AP802" s="18">
        <v>0</v>
      </c>
      <c r="AQ802" s="18">
        <v>0</v>
      </c>
      <c r="AR802" s="6">
        <v>90103001</v>
      </c>
      <c r="AS802" s="18" t="s">
        <v>143</v>
      </c>
      <c r="AT802" s="19" t="s">
        <v>143</v>
      </c>
      <c r="AU802" s="18" t="s">
        <v>235</v>
      </c>
      <c r="AV802" s="18">
        <v>0</v>
      </c>
      <c r="AW802" s="18">
        <v>40000003</v>
      </c>
      <c r="AX802" s="19" t="s">
        <v>145</v>
      </c>
      <c r="AY802" s="19" t="s">
        <v>143</v>
      </c>
      <c r="AZ802" s="13">
        <v>0</v>
      </c>
      <c r="BA802" s="13">
        <v>0</v>
      </c>
      <c r="BB802" s="53" t="s">
        <v>993</v>
      </c>
      <c r="BC802" s="18">
        <v>0</v>
      </c>
      <c r="BD802" s="11">
        <v>0</v>
      </c>
      <c r="BE802" s="18">
        <v>0</v>
      </c>
      <c r="BF802" s="18">
        <v>0</v>
      </c>
      <c r="BG802" s="18">
        <v>0</v>
      </c>
      <c r="BH802" s="18">
        <v>0</v>
      </c>
      <c r="BI802" s="9">
        <v>0</v>
      </c>
      <c r="BJ802" s="6">
        <v>0</v>
      </c>
    </row>
    <row r="803" spans="3:62" ht="20.100000000000001" customHeight="1">
      <c r="C803" s="18">
        <v>70106001</v>
      </c>
      <c r="D803" s="19" t="s">
        <v>1004</v>
      </c>
      <c r="E803" s="18">
        <v>1</v>
      </c>
      <c r="F803" s="18">
        <v>60010300</v>
      </c>
      <c r="G803" s="18">
        <v>0</v>
      </c>
      <c r="H803" s="13">
        <v>0</v>
      </c>
      <c r="I803" s="18">
        <v>1</v>
      </c>
      <c r="J803" s="18">
        <v>0</v>
      </c>
      <c r="K803" s="18">
        <v>0</v>
      </c>
      <c r="L803" s="18">
        <v>0</v>
      </c>
      <c r="M803" s="18">
        <v>0</v>
      </c>
      <c r="N803" s="11">
        <v>2</v>
      </c>
      <c r="O803" s="18">
        <v>1</v>
      </c>
      <c r="P803" s="18">
        <v>0.5</v>
      </c>
      <c r="Q803" s="18">
        <v>0</v>
      </c>
      <c r="R803" s="6">
        <v>0</v>
      </c>
      <c r="S803" s="13">
        <v>0</v>
      </c>
      <c r="T803" s="11">
        <v>1</v>
      </c>
      <c r="U803" s="18">
        <v>2</v>
      </c>
      <c r="V803" s="18">
        <v>0</v>
      </c>
      <c r="W803" s="18">
        <v>0.5</v>
      </c>
      <c r="X803" s="18">
        <v>0</v>
      </c>
      <c r="Y803" s="18">
        <v>0</v>
      </c>
      <c r="Z803" s="18">
        <v>0</v>
      </c>
      <c r="AA803" s="18">
        <v>0</v>
      </c>
      <c r="AB803" s="18">
        <v>0</v>
      </c>
      <c r="AC803" s="18">
        <v>0</v>
      </c>
      <c r="AD803" s="18">
        <v>15</v>
      </c>
      <c r="AE803" s="18">
        <v>1</v>
      </c>
      <c r="AF803" s="18">
        <v>3</v>
      </c>
      <c r="AG803" s="6">
        <v>1</v>
      </c>
      <c r="AH803" s="6">
        <v>0</v>
      </c>
      <c r="AI803" s="6">
        <v>0</v>
      </c>
      <c r="AJ803" s="6">
        <v>1.5</v>
      </c>
      <c r="AK803" s="18">
        <v>0</v>
      </c>
      <c r="AL803" s="18">
        <v>0</v>
      </c>
      <c r="AM803" s="18">
        <v>0</v>
      </c>
      <c r="AN803" s="18">
        <v>1</v>
      </c>
      <c r="AO803" s="18">
        <v>360000</v>
      </c>
      <c r="AP803" s="18">
        <v>0.5</v>
      </c>
      <c r="AQ803" s="18">
        <v>0</v>
      </c>
      <c r="AR803" s="6">
        <v>0</v>
      </c>
      <c r="AS803" s="18" t="s">
        <v>1005</v>
      </c>
      <c r="AT803" s="19" t="s">
        <v>144</v>
      </c>
      <c r="AU803" s="18" t="s">
        <v>373</v>
      </c>
      <c r="AV803" s="18">
        <v>10002001</v>
      </c>
      <c r="AW803" s="18">
        <v>70106001</v>
      </c>
      <c r="AX803" s="19" t="s">
        <v>218</v>
      </c>
      <c r="AY803" s="19" t="s">
        <v>1006</v>
      </c>
      <c r="AZ803" s="13">
        <v>0</v>
      </c>
      <c r="BA803" s="13">
        <v>0</v>
      </c>
      <c r="BB803" s="53" t="s">
        <v>374</v>
      </c>
      <c r="BC803" s="18">
        <v>0</v>
      </c>
      <c r="BD803" s="11">
        <v>0</v>
      </c>
      <c r="BE803" s="18">
        <v>0</v>
      </c>
      <c r="BF803" s="18">
        <v>0</v>
      </c>
      <c r="BG803" s="18">
        <v>0</v>
      </c>
      <c r="BH803" s="18">
        <v>0</v>
      </c>
      <c r="BI803" s="9">
        <v>0</v>
      </c>
      <c r="BJ803" s="6">
        <v>0</v>
      </c>
    </row>
    <row r="804" spans="3:62" ht="20.100000000000001" customHeight="1">
      <c r="C804" s="18">
        <v>70106002</v>
      </c>
      <c r="D804" s="12" t="s">
        <v>1007</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0</v>
      </c>
      <c r="Z804" s="11">
        <v>0</v>
      </c>
      <c r="AA804" s="11">
        <v>0</v>
      </c>
      <c r="AB804" s="11">
        <v>0</v>
      </c>
      <c r="AC804" s="11">
        <v>0</v>
      </c>
      <c r="AD804" s="11">
        <v>12</v>
      </c>
      <c r="AE804" s="11">
        <v>1</v>
      </c>
      <c r="AF804" s="11">
        <v>3</v>
      </c>
      <c r="AG804" s="6">
        <v>6</v>
      </c>
      <c r="AH804" s="6">
        <v>1</v>
      </c>
      <c r="AI804" s="6">
        <v>0</v>
      </c>
      <c r="AJ804" s="6">
        <v>1.5</v>
      </c>
      <c r="AK804" s="11">
        <v>0</v>
      </c>
      <c r="AL804" s="11">
        <v>0</v>
      </c>
      <c r="AM804" s="11">
        <v>0</v>
      </c>
      <c r="AN804" s="11">
        <v>3</v>
      </c>
      <c r="AO804" s="11">
        <v>5000</v>
      </c>
      <c r="AP804" s="11">
        <v>3</v>
      </c>
      <c r="AQ804" s="11">
        <v>0</v>
      </c>
      <c r="AR804" s="6">
        <v>0</v>
      </c>
      <c r="AS804" s="11" t="s">
        <v>143</v>
      </c>
      <c r="AT804" s="19" t="s">
        <v>144</v>
      </c>
      <c r="AU804" s="11" t="s">
        <v>380</v>
      </c>
      <c r="AV804" s="18">
        <v>10000007</v>
      </c>
      <c r="AW804" s="18">
        <v>70106004</v>
      </c>
      <c r="AX804" s="12" t="s">
        <v>145</v>
      </c>
      <c r="AY804" s="11" t="s">
        <v>1008</v>
      </c>
      <c r="AZ804" s="13">
        <v>0</v>
      </c>
      <c r="BA804" s="13">
        <v>0</v>
      </c>
      <c r="BB804" s="37" t="s">
        <v>1009</v>
      </c>
      <c r="BC804" s="11">
        <v>0</v>
      </c>
      <c r="BD804" s="11">
        <v>0</v>
      </c>
      <c r="BE804" s="11">
        <v>0</v>
      </c>
      <c r="BF804" s="11">
        <v>0</v>
      </c>
      <c r="BG804" s="11">
        <v>0</v>
      </c>
      <c r="BH804" s="11">
        <v>0</v>
      </c>
      <c r="BI804" s="9">
        <v>0</v>
      </c>
      <c r="BJ804" s="6">
        <v>0</v>
      </c>
    </row>
    <row r="805" spans="3:62" ht="19.5" customHeight="1">
      <c r="C805" s="18">
        <v>70106003</v>
      </c>
      <c r="D805" s="19" t="s">
        <v>1010</v>
      </c>
      <c r="E805" s="18">
        <v>1</v>
      </c>
      <c r="F805" s="18">
        <v>60010300</v>
      </c>
      <c r="G805" s="18">
        <v>0</v>
      </c>
      <c r="H805" s="13">
        <v>0</v>
      </c>
      <c r="I805" s="18">
        <v>1</v>
      </c>
      <c r="J805" s="18">
        <v>0</v>
      </c>
      <c r="K805" s="18">
        <v>0</v>
      </c>
      <c r="L805" s="18">
        <v>0</v>
      </c>
      <c r="M805" s="18">
        <v>0</v>
      </c>
      <c r="N805" s="11">
        <v>2</v>
      </c>
      <c r="O805" s="18">
        <v>1</v>
      </c>
      <c r="P805" s="18">
        <v>0.5</v>
      </c>
      <c r="Q805" s="18">
        <v>0</v>
      </c>
      <c r="R805" s="6">
        <v>0</v>
      </c>
      <c r="S805" s="13">
        <v>0</v>
      </c>
      <c r="T805" s="11">
        <v>1</v>
      </c>
      <c r="U805" s="18">
        <v>2</v>
      </c>
      <c r="V805" s="18">
        <v>0</v>
      </c>
      <c r="W805" s="18">
        <v>3</v>
      </c>
      <c r="X805" s="18">
        <v>0</v>
      </c>
      <c r="Y805" s="18">
        <v>0</v>
      </c>
      <c r="Z805" s="18">
        <v>0</v>
      </c>
      <c r="AA805" s="18">
        <v>0</v>
      </c>
      <c r="AB805" s="18">
        <v>0</v>
      </c>
      <c r="AC805" s="18">
        <v>0</v>
      </c>
      <c r="AD805" s="18">
        <v>9</v>
      </c>
      <c r="AE805" s="18">
        <v>1</v>
      </c>
      <c r="AF805" s="18">
        <v>2</v>
      </c>
      <c r="AG805" s="6">
        <v>2</v>
      </c>
      <c r="AH805" s="6">
        <v>2</v>
      </c>
      <c r="AI805" s="6">
        <v>0</v>
      </c>
      <c r="AJ805" s="6">
        <v>3</v>
      </c>
      <c r="AK805" s="18">
        <v>0</v>
      </c>
      <c r="AL805" s="18">
        <v>0</v>
      </c>
      <c r="AM805" s="18">
        <v>0</v>
      </c>
      <c r="AN805" s="18">
        <v>2</v>
      </c>
      <c r="AO805" s="18">
        <v>30000</v>
      </c>
      <c r="AP805" s="18">
        <v>2</v>
      </c>
      <c r="AQ805" s="18">
        <v>4</v>
      </c>
      <c r="AR805" s="6">
        <v>0</v>
      </c>
      <c r="AS805" s="18" t="s">
        <v>143</v>
      </c>
      <c r="AT805" s="19" t="s">
        <v>144</v>
      </c>
      <c r="AU805" s="18" t="s">
        <v>373</v>
      </c>
      <c r="AV805" s="18">
        <v>10003002</v>
      </c>
      <c r="AW805" s="18">
        <v>70106005</v>
      </c>
      <c r="AX805" s="19" t="s">
        <v>532</v>
      </c>
      <c r="AY805" s="19">
        <v>0</v>
      </c>
      <c r="AZ805" s="13">
        <v>0</v>
      </c>
      <c r="BA805" s="13">
        <v>0</v>
      </c>
      <c r="BB805" s="53" t="s">
        <v>374</v>
      </c>
      <c r="BC805" s="18">
        <v>0</v>
      </c>
      <c r="BD805" s="11">
        <v>0</v>
      </c>
      <c r="BE805" s="18">
        <v>0</v>
      </c>
      <c r="BF805" s="18">
        <v>0</v>
      </c>
      <c r="BG805" s="18">
        <v>0</v>
      </c>
      <c r="BH805" s="18">
        <v>0</v>
      </c>
      <c r="BI805" s="9">
        <v>0</v>
      </c>
      <c r="BJ805" s="6">
        <v>0</v>
      </c>
    </row>
    <row r="806" spans="3:62" ht="20.100000000000001" customHeight="1">
      <c r="C806" s="18">
        <v>70106004</v>
      </c>
      <c r="D806" s="19" t="s">
        <v>358</v>
      </c>
      <c r="E806" s="18">
        <v>1</v>
      </c>
      <c r="F806" s="18">
        <v>60010500</v>
      </c>
      <c r="G806" s="18">
        <v>0</v>
      </c>
      <c r="H806" s="13">
        <v>0</v>
      </c>
      <c r="I806" s="18">
        <v>1</v>
      </c>
      <c r="J806" s="18">
        <v>0</v>
      </c>
      <c r="K806" s="18">
        <v>0</v>
      </c>
      <c r="L806" s="18">
        <v>0</v>
      </c>
      <c r="M806" s="18">
        <v>0</v>
      </c>
      <c r="N806" s="11">
        <v>2</v>
      </c>
      <c r="O806" s="18">
        <v>2</v>
      </c>
      <c r="P806" s="18">
        <v>0.6</v>
      </c>
      <c r="Q806" s="18">
        <v>0</v>
      </c>
      <c r="R806" s="6">
        <v>0</v>
      </c>
      <c r="S806" s="13">
        <v>0</v>
      </c>
      <c r="T806" s="11">
        <v>1</v>
      </c>
      <c r="U806" s="18">
        <v>2</v>
      </c>
      <c r="V806" s="18">
        <v>0</v>
      </c>
      <c r="W806" s="18">
        <v>0</v>
      </c>
      <c r="X806" s="18">
        <v>0</v>
      </c>
      <c r="Y806" s="18">
        <v>0</v>
      </c>
      <c r="Z806" s="18">
        <v>0</v>
      </c>
      <c r="AA806" s="18">
        <v>0</v>
      </c>
      <c r="AB806" s="18">
        <v>0</v>
      </c>
      <c r="AC806" s="18">
        <v>0</v>
      </c>
      <c r="AD806" s="11">
        <v>30</v>
      </c>
      <c r="AE806" s="18">
        <v>0</v>
      </c>
      <c r="AF806" s="18">
        <v>0</v>
      </c>
      <c r="AG806" s="6">
        <v>2</v>
      </c>
      <c r="AH806" s="6">
        <v>0</v>
      </c>
      <c r="AI806" s="6">
        <v>0</v>
      </c>
      <c r="AJ806" s="6">
        <v>0</v>
      </c>
      <c r="AK806" s="18">
        <v>0</v>
      </c>
      <c r="AL806" s="18">
        <v>0</v>
      </c>
      <c r="AM806" s="18">
        <v>0</v>
      </c>
      <c r="AN806" s="18">
        <v>0</v>
      </c>
      <c r="AO806" s="18">
        <v>1000</v>
      </c>
      <c r="AP806" s="18">
        <v>0</v>
      </c>
      <c r="AQ806" s="18">
        <v>0</v>
      </c>
      <c r="AR806" s="6">
        <v>90104002</v>
      </c>
      <c r="AS806" s="18" t="s">
        <v>143</v>
      </c>
      <c r="AT806" s="19" t="s">
        <v>144</v>
      </c>
      <c r="AU806" s="18" t="s">
        <v>235</v>
      </c>
      <c r="AV806" s="18">
        <v>0</v>
      </c>
      <c r="AW806" s="18">
        <v>0</v>
      </c>
      <c r="AX806" s="19" t="s">
        <v>145</v>
      </c>
      <c r="AY806" s="19" t="s">
        <v>143</v>
      </c>
      <c r="AZ806" s="13">
        <v>0</v>
      </c>
      <c r="BA806" s="13">
        <v>0</v>
      </c>
      <c r="BB806" s="53" t="s">
        <v>1011</v>
      </c>
      <c r="BC806" s="18">
        <v>0</v>
      </c>
      <c r="BD806" s="11">
        <v>0</v>
      </c>
      <c r="BE806" s="18">
        <v>0</v>
      </c>
      <c r="BF806" s="18">
        <v>0</v>
      </c>
      <c r="BG806" s="18">
        <v>0</v>
      </c>
      <c r="BH806" s="18">
        <v>0</v>
      </c>
      <c r="BI806" s="9">
        <v>0</v>
      </c>
      <c r="BJ806" s="6">
        <v>0</v>
      </c>
    </row>
    <row r="807" spans="3:62" ht="20.100000000000001" customHeight="1">
      <c r="C807" s="18">
        <v>70106005</v>
      </c>
      <c r="D807" s="12" t="s">
        <v>987</v>
      </c>
      <c r="E807" s="18">
        <v>1</v>
      </c>
      <c r="F807" s="11">
        <v>60010300</v>
      </c>
      <c r="G807" s="18">
        <v>0</v>
      </c>
      <c r="H807" s="13">
        <v>0</v>
      </c>
      <c r="I807" s="18">
        <v>1</v>
      </c>
      <c r="J807" s="18">
        <v>0</v>
      </c>
      <c r="K807" s="18">
        <v>0</v>
      </c>
      <c r="L807" s="11">
        <v>0</v>
      </c>
      <c r="M807" s="11">
        <v>0</v>
      </c>
      <c r="N807" s="11">
        <v>2</v>
      </c>
      <c r="O807" s="11">
        <v>1</v>
      </c>
      <c r="P807" s="11">
        <v>0.6</v>
      </c>
      <c r="Q807" s="11">
        <v>0</v>
      </c>
      <c r="R807" s="6">
        <v>0</v>
      </c>
      <c r="S807" s="11">
        <v>0</v>
      </c>
      <c r="T807" s="11">
        <v>1</v>
      </c>
      <c r="U807" s="11">
        <v>2</v>
      </c>
      <c r="V807" s="11">
        <v>0</v>
      </c>
      <c r="W807" s="11">
        <v>0</v>
      </c>
      <c r="X807" s="11">
        <v>0</v>
      </c>
      <c r="Y807" s="11">
        <v>0</v>
      </c>
      <c r="Z807" s="11">
        <v>0</v>
      </c>
      <c r="AA807" s="11">
        <v>0</v>
      </c>
      <c r="AB807" s="11">
        <v>0</v>
      </c>
      <c r="AC807" s="11">
        <v>0</v>
      </c>
      <c r="AD807" s="11">
        <v>20</v>
      </c>
      <c r="AE807" s="11">
        <v>0</v>
      </c>
      <c r="AF807" s="11">
        <v>0</v>
      </c>
      <c r="AG807" s="6">
        <v>2</v>
      </c>
      <c r="AH807" s="6">
        <v>2</v>
      </c>
      <c r="AI807" s="6">
        <v>0</v>
      </c>
      <c r="AJ807" s="6">
        <v>1.5</v>
      </c>
      <c r="AK807" s="11">
        <v>0</v>
      </c>
      <c r="AL807" s="11">
        <v>0</v>
      </c>
      <c r="AM807" s="11">
        <v>0</v>
      </c>
      <c r="AN807" s="11">
        <v>1</v>
      </c>
      <c r="AO807" s="11">
        <v>3000</v>
      </c>
      <c r="AP807" s="11">
        <v>0.5</v>
      </c>
      <c r="AQ807" s="11">
        <v>0</v>
      </c>
      <c r="AR807" s="6">
        <v>0</v>
      </c>
      <c r="AS807" s="11" t="s">
        <v>143</v>
      </c>
      <c r="AT807" s="19" t="s">
        <v>144</v>
      </c>
      <c r="AU807" s="11" t="s">
        <v>373</v>
      </c>
      <c r="AV807" s="18">
        <v>0</v>
      </c>
      <c r="AW807" s="18">
        <v>0</v>
      </c>
      <c r="AX807" s="12" t="s">
        <v>332</v>
      </c>
      <c r="AY807" s="11" t="s">
        <v>1012</v>
      </c>
      <c r="AZ807" s="13">
        <v>0</v>
      </c>
      <c r="BA807" s="13">
        <v>0</v>
      </c>
      <c r="BB807" s="37" t="s">
        <v>1013</v>
      </c>
      <c r="BC807" s="11">
        <v>0</v>
      </c>
      <c r="BD807" s="11">
        <v>0</v>
      </c>
      <c r="BE807" s="11">
        <v>0</v>
      </c>
      <c r="BF807" s="11">
        <v>0</v>
      </c>
      <c r="BG807" s="11">
        <v>0</v>
      </c>
      <c r="BH807" s="11">
        <v>0</v>
      </c>
      <c r="BI807" s="9">
        <v>0</v>
      </c>
      <c r="BJ807" s="6">
        <v>0</v>
      </c>
    </row>
    <row r="808" spans="3:62" ht="19.5" customHeight="1">
      <c r="C808" s="18">
        <v>70107001</v>
      </c>
      <c r="D808" s="12" t="s">
        <v>378</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12</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202</v>
      </c>
      <c r="AU808" s="11" t="s">
        <v>380</v>
      </c>
      <c r="AV808" s="18">
        <v>10000007</v>
      </c>
      <c r="AW808" s="18">
        <v>70107001</v>
      </c>
      <c r="AX808" s="12" t="s">
        <v>145</v>
      </c>
      <c r="AY808" s="11">
        <v>0</v>
      </c>
      <c r="AZ808" s="13">
        <v>0</v>
      </c>
      <c r="BA808" s="13">
        <v>0</v>
      </c>
      <c r="BB808" s="37" t="s">
        <v>381</v>
      </c>
      <c r="BC808" s="11">
        <v>0</v>
      </c>
      <c r="BD808" s="11">
        <v>0</v>
      </c>
      <c r="BE808" s="11">
        <v>0</v>
      </c>
      <c r="BF808" s="11">
        <v>0</v>
      </c>
      <c r="BG808" s="11">
        <v>0</v>
      </c>
      <c r="BH808" s="11">
        <v>0</v>
      </c>
      <c r="BI808" s="9">
        <v>0</v>
      </c>
      <c r="BJ808" s="6">
        <v>0</v>
      </c>
    </row>
    <row r="809" spans="3:62" ht="20.100000000000001" customHeight="1">
      <c r="C809" s="18">
        <v>70107002</v>
      </c>
      <c r="D809" s="12" t="s">
        <v>1014</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4</v>
      </c>
      <c r="AH809" s="6">
        <v>1</v>
      </c>
      <c r="AI809" s="6">
        <v>0</v>
      </c>
      <c r="AJ809" s="6">
        <v>1.5</v>
      </c>
      <c r="AK809" s="11">
        <v>0</v>
      </c>
      <c r="AL809" s="11">
        <v>0</v>
      </c>
      <c r="AM809" s="11">
        <v>0</v>
      </c>
      <c r="AN809" s="11">
        <v>3</v>
      </c>
      <c r="AO809" s="11">
        <v>5000</v>
      </c>
      <c r="AP809" s="11">
        <v>3</v>
      </c>
      <c r="AQ809" s="11">
        <v>0</v>
      </c>
      <c r="AR809" s="6">
        <v>0</v>
      </c>
      <c r="AS809" s="11" t="s">
        <v>143</v>
      </c>
      <c r="AT809" s="19" t="s">
        <v>144</v>
      </c>
      <c r="AU809" s="11" t="s">
        <v>380</v>
      </c>
      <c r="AV809" s="18">
        <v>10000007</v>
      </c>
      <c r="AW809" s="18">
        <v>70103003</v>
      </c>
      <c r="AX809" s="12" t="s">
        <v>145</v>
      </c>
      <c r="AY809" s="11" t="s">
        <v>1015</v>
      </c>
      <c r="AZ809" s="13">
        <v>0</v>
      </c>
      <c r="BA809" s="13">
        <v>0</v>
      </c>
      <c r="BB809" s="37" t="s">
        <v>1016</v>
      </c>
      <c r="BC809" s="11">
        <v>0</v>
      </c>
      <c r="BD809" s="11">
        <v>0</v>
      </c>
      <c r="BE809" s="11">
        <v>0</v>
      </c>
      <c r="BF809" s="11">
        <v>0</v>
      </c>
      <c r="BG809" s="11">
        <v>0</v>
      </c>
      <c r="BH809" s="11">
        <v>0</v>
      </c>
      <c r="BI809" s="9">
        <v>0</v>
      </c>
      <c r="BJ809" s="6">
        <v>0</v>
      </c>
    </row>
    <row r="810" spans="3:62" ht="20.100000000000001" customHeight="1">
      <c r="C810" s="18">
        <v>70107003</v>
      </c>
      <c r="D810" s="12" t="s">
        <v>1017</v>
      </c>
      <c r="E810" s="11">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0</v>
      </c>
      <c r="Z810" s="11">
        <v>0</v>
      </c>
      <c r="AA810" s="11">
        <v>0</v>
      </c>
      <c r="AB810" s="11">
        <v>0</v>
      </c>
      <c r="AC810" s="11">
        <v>0</v>
      </c>
      <c r="AD810" s="11">
        <v>12</v>
      </c>
      <c r="AE810" s="11">
        <v>1</v>
      </c>
      <c r="AF810" s="11">
        <v>3</v>
      </c>
      <c r="AG810" s="6">
        <v>6</v>
      </c>
      <c r="AH810" s="6">
        <v>1</v>
      </c>
      <c r="AI810" s="6">
        <v>0</v>
      </c>
      <c r="AJ810" s="6">
        <v>1.5</v>
      </c>
      <c r="AK810" s="11">
        <v>0</v>
      </c>
      <c r="AL810" s="11">
        <v>0</v>
      </c>
      <c r="AM810" s="11">
        <v>0</v>
      </c>
      <c r="AN810" s="11">
        <v>3</v>
      </c>
      <c r="AO810" s="11">
        <v>5000</v>
      </c>
      <c r="AP810" s="11">
        <v>3</v>
      </c>
      <c r="AQ810" s="11">
        <v>0</v>
      </c>
      <c r="AR810" s="6">
        <v>0</v>
      </c>
      <c r="AS810" s="11" t="s">
        <v>143</v>
      </c>
      <c r="AT810" s="19" t="s">
        <v>185</v>
      </c>
      <c r="AU810" s="11" t="s">
        <v>380</v>
      </c>
      <c r="AV810" s="18">
        <v>10000007</v>
      </c>
      <c r="AW810" s="18">
        <v>70103003</v>
      </c>
      <c r="AX810" s="12" t="s">
        <v>145</v>
      </c>
      <c r="AY810" s="11" t="s">
        <v>1018</v>
      </c>
      <c r="AZ810" s="13">
        <v>0</v>
      </c>
      <c r="BA810" s="13">
        <v>0</v>
      </c>
      <c r="BB810" s="37" t="s">
        <v>1019</v>
      </c>
      <c r="BC810" s="11">
        <v>0</v>
      </c>
      <c r="BD810" s="11">
        <v>0</v>
      </c>
      <c r="BE810" s="11">
        <v>0</v>
      </c>
      <c r="BF810" s="11">
        <v>0</v>
      </c>
      <c r="BG810" s="11">
        <v>0</v>
      </c>
      <c r="BH810" s="11">
        <v>0</v>
      </c>
      <c r="BI810" s="9">
        <v>0</v>
      </c>
      <c r="BJ810" s="6">
        <v>0</v>
      </c>
    </row>
    <row r="811" spans="3:62" ht="19.5" customHeight="1">
      <c r="C811" s="18">
        <v>70107004</v>
      </c>
      <c r="D811" s="19" t="s">
        <v>1020</v>
      </c>
      <c r="E811" s="18">
        <v>1</v>
      </c>
      <c r="F811" s="18">
        <v>60010500</v>
      </c>
      <c r="G811" s="18">
        <v>0</v>
      </c>
      <c r="H811" s="13">
        <v>0</v>
      </c>
      <c r="I811" s="18">
        <v>1</v>
      </c>
      <c r="J811" s="18">
        <v>0</v>
      </c>
      <c r="K811" s="18">
        <v>0</v>
      </c>
      <c r="L811" s="18">
        <v>0</v>
      </c>
      <c r="M811" s="18">
        <v>0</v>
      </c>
      <c r="N811" s="11">
        <v>2</v>
      </c>
      <c r="O811" s="18">
        <v>2</v>
      </c>
      <c r="P811" s="18">
        <v>0.6</v>
      </c>
      <c r="Q811" s="18">
        <v>0</v>
      </c>
      <c r="R811" s="6">
        <v>0</v>
      </c>
      <c r="S811" s="13">
        <v>0</v>
      </c>
      <c r="T811" s="11">
        <v>1</v>
      </c>
      <c r="U811" s="18">
        <v>2</v>
      </c>
      <c r="V811" s="18">
        <v>0</v>
      </c>
      <c r="W811" s="18">
        <v>0</v>
      </c>
      <c r="X811" s="18">
        <v>0</v>
      </c>
      <c r="Y811" s="18">
        <v>0</v>
      </c>
      <c r="Z811" s="18">
        <v>0</v>
      </c>
      <c r="AA811" s="18">
        <v>0</v>
      </c>
      <c r="AB811" s="18">
        <v>0</v>
      </c>
      <c r="AC811" s="18">
        <v>0</v>
      </c>
      <c r="AD811" s="18">
        <v>20</v>
      </c>
      <c r="AE811" s="18">
        <v>0</v>
      </c>
      <c r="AF811" s="18">
        <v>0</v>
      </c>
      <c r="AG811" s="6">
        <v>2</v>
      </c>
      <c r="AH811" s="6">
        <v>0</v>
      </c>
      <c r="AI811" s="6">
        <v>0</v>
      </c>
      <c r="AJ811" s="6">
        <v>0</v>
      </c>
      <c r="AK811" s="18">
        <v>0</v>
      </c>
      <c r="AL811" s="18">
        <v>0</v>
      </c>
      <c r="AM811" s="18">
        <v>0</v>
      </c>
      <c r="AN811" s="18">
        <v>0</v>
      </c>
      <c r="AO811" s="18">
        <v>1000</v>
      </c>
      <c r="AP811" s="18">
        <v>0</v>
      </c>
      <c r="AQ811" s="18">
        <v>0</v>
      </c>
      <c r="AR811" s="6">
        <v>90102001</v>
      </c>
      <c r="AS811" s="18" t="s">
        <v>143</v>
      </c>
      <c r="AT811" s="19" t="s">
        <v>144</v>
      </c>
      <c r="AU811" s="18" t="s">
        <v>235</v>
      </c>
      <c r="AV811" s="18">
        <v>0</v>
      </c>
      <c r="AW811" s="18">
        <v>40000003</v>
      </c>
      <c r="AX811" s="19" t="s">
        <v>145</v>
      </c>
      <c r="AY811" s="19" t="s">
        <v>143</v>
      </c>
      <c r="AZ811" s="13">
        <v>0</v>
      </c>
      <c r="BA811" s="13">
        <v>0</v>
      </c>
      <c r="BB811" s="53" t="s">
        <v>1021</v>
      </c>
      <c r="BC811" s="18">
        <v>0</v>
      </c>
      <c r="BD811" s="11">
        <v>0</v>
      </c>
      <c r="BE811" s="18">
        <v>0</v>
      </c>
      <c r="BF811" s="18">
        <v>0</v>
      </c>
      <c r="BG811" s="18">
        <v>0</v>
      </c>
      <c r="BH811" s="18">
        <v>0</v>
      </c>
      <c r="BI811" s="9">
        <v>0</v>
      </c>
      <c r="BJ811" s="6">
        <v>0</v>
      </c>
    </row>
    <row r="812" spans="3:62" ht="20.100000000000001" customHeight="1">
      <c r="C812" s="18">
        <v>70107005</v>
      </c>
      <c r="D812" s="19" t="s">
        <v>1022</v>
      </c>
      <c r="E812" s="18">
        <v>1</v>
      </c>
      <c r="F812" s="18">
        <v>60010500</v>
      </c>
      <c r="G812" s="18">
        <v>0</v>
      </c>
      <c r="H812" s="13">
        <v>0</v>
      </c>
      <c r="I812" s="18">
        <v>1</v>
      </c>
      <c r="J812" s="18">
        <v>0</v>
      </c>
      <c r="K812" s="18">
        <v>0</v>
      </c>
      <c r="L812" s="18">
        <v>0</v>
      </c>
      <c r="M812" s="18">
        <v>0</v>
      </c>
      <c r="N812" s="11">
        <v>2</v>
      </c>
      <c r="O812" s="18">
        <v>2</v>
      </c>
      <c r="P812" s="18">
        <v>0.6</v>
      </c>
      <c r="Q812" s="18">
        <v>0</v>
      </c>
      <c r="R812" s="6">
        <v>0</v>
      </c>
      <c r="S812" s="13">
        <v>0</v>
      </c>
      <c r="T812" s="11">
        <v>1</v>
      </c>
      <c r="U812" s="18">
        <v>2</v>
      </c>
      <c r="V812" s="18">
        <v>0</v>
      </c>
      <c r="W812" s="18">
        <v>0</v>
      </c>
      <c r="X812" s="18">
        <v>0</v>
      </c>
      <c r="Y812" s="18">
        <v>0</v>
      </c>
      <c r="Z812" s="18">
        <v>0</v>
      </c>
      <c r="AA812" s="18">
        <v>0</v>
      </c>
      <c r="AB812" s="18">
        <v>0</v>
      </c>
      <c r="AC812" s="18">
        <v>0</v>
      </c>
      <c r="AD812" s="11">
        <v>99999</v>
      </c>
      <c r="AE812" s="18">
        <v>0</v>
      </c>
      <c r="AF812" s="18">
        <v>0</v>
      </c>
      <c r="AG812" s="6">
        <v>2</v>
      </c>
      <c r="AH812" s="6">
        <v>0</v>
      </c>
      <c r="AI812" s="6">
        <v>0</v>
      </c>
      <c r="AJ812" s="6">
        <v>0</v>
      </c>
      <c r="AK812" s="18">
        <v>0</v>
      </c>
      <c r="AL812" s="18">
        <v>0</v>
      </c>
      <c r="AM812" s="18">
        <v>0</v>
      </c>
      <c r="AN812" s="18">
        <v>0</v>
      </c>
      <c r="AO812" s="18">
        <v>1000</v>
      </c>
      <c r="AP812" s="18">
        <v>0</v>
      </c>
      <c r="AQ812" s="18">
        <v>0</v>
      </c>
      <c r="AR812" s="6">
        <v>90104002</v>
      </c>
      <c r="AS812" s="18" t="s">
        <v>143</v>
      </c>
      <c r="AT812" s="19" t="s">
        <v>144</v>
      </c>
      <c r="AU812" s="18" t="s">
        <v>235</v>
      </c>
      <c r="AV812" s="18">
        <v>0</v>
      </c>
      <c r="AW812" s="18">
        <v>0</v>
      </c>
      <c r="AX812" s="19" t="s">
        <v>145</v>
      </c>
      <c r="AY812" s="19" t="s">
        <v>143</v>
      </c>
      <c r="AZ812" s="13">
        <v>0</v>
      </c>
      <c r="BA812" s="13">
        <v>0</v>
      </c>
      <c r="BB812" s="53" t="s">
        <v>359</v>
      </c>
      <c r="BC812" s="18">
        <v>0</v>
      </c>
      <c r="BD812" s="11">
        <v>0</v>
      </c>
      <c r="BE812" s="18">
        <v>0</v>
      </c>
      <c r="BF812" s="18">
        <v>0</v>
      </c>
      <c r="BG812" s="18">
        <v>0</v>
      </c>
      <c r="BH812" s="18">
        <v>0</v>
      </c>
      <c r="BI812" s="9">
        <v>0</v>
      </c>
      <c r="BJ812" s="6">
        <v>0</v>
      </c>
    </row>
    <row r="813" spans="3:62" ht="20.100000000000001" customHeight="1">
      <c r="C813" s="18">
        <v>70107006</v>
      </c>
      <c r="D813" s="12" t="s">
        <v>1001</v>
      </c>
      <c r="E813" s="11">
        <v>1</v>
      </c>
      <c r="F813" s="11">
        <v>60010300</v>
      </c>
      <c r="G813" s="18">
        <v>0</v>
      </c>
      <c r="H813" s="13">
        <v>0</v>
      </c>
      <c r="I813" s="18">
        <v>1</v>
      </c>
      <c r="J813" s="18">
        <v>0</v>
      </c>
      <c r="K813" s="18">
        <v>0</v>
      </c>
      <c r="L813" s="11">
        <v>0</v>
      </c>
      <c r="M813" s="11">
        <v>0</v>
      </c>
      <c r="N813" s="11">
        <v>2</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30</v>
      </c>
      <c r="AE813" s="11">
        <v>0</v>
      </c>
      <c r="AF813" s="11">
        <v>0</v>
      </c>
      <c r="AG813" s="6">
        <v>2</v>
      </c>
      <c r="AH813" s="6">
        <v>2</v>
      </c>
      <c r="AI813" s="6">
        <v>0</v>
      </c>
      <c r="AJ813" s="6">
        <v>1.5</v>
      </c>
      <c r="AK813" s="11">
        <v>0</v>
      </c>
      <c r="AL813" s="11">
        <v>0</v>
      </c>
      <c r="AM813" s="11">
        <v>0</v>
      </c>
      <c r="AN813" s="11">
        <v>1</v>
      </c>
      <c r="AO813" s="11">
        <v>3000</v>
      </c>
      <c r="AP813" s="11">
        <v>0.5</v>
      </c>
      <c r="AQ813" s="11">
        <v>0</v>
      </c>
      <c r="AR813" s="6">
        <v>0</v>
      </c>
      <c r="AS813" s="11" t="s">
        <v>143</v>
      </c>
      <c r="AT813" s="19" t="s">
        <v>144</v>
      </c>
      <c r="AU813" s="11" t="s">
        <v>373</v>
      </c>
      <c r="AV813" s="18">
        <v>0</v>
      </c>
      <c r="AW813" s="18">
        <v>0</v>
      </c>
      <c r="AX813" s="12" t="s">
        <v>332</v>
      </c>
      <c r="AY813" s="11" t="s">
        <v>1023</v>
      </c>
      <c r="AZ813" s="13">
        <v>0</v>
      </c>
      <c r="BA813" s="13">
        <v>0</v>
      </c>
      <c r="BB813" s="37" t="s">
        <v>1024</v>
      </c>
      <c r="BC813" s="11">
        <v>0</v>
      </c>
      <c r="BD813" s="11">
        <v>0</v>
      </c>
      <c r="BE813" s="11">
        <v>0</v>
      </c>
      <c r="BF813" s="11">
        <v>0</v>
      </c>
      <c r="BG813" s="11">
        <v>0</v>
      </c>
      <c r="BH813" s="11">
        <v>0</v>
      </c>
      <c r="BI813" s="9">
        <v>0</v>
      </c>
      <c r="BJ813" s="6">
        <v>0</v>
      </c>
    </row>
    <row r="814" spans="3:62" ht="20.100000000000001" customHeight="1">
      <c r="C814" s="18">
        <v>70201001</v>
      </c>
      <c r="D814" s="12" t="s">
        <v>1025</v>
      </c>
      <c r="E814" s="18">
        <v>1</v>
      </c>
      <c r="F814" s="11">
        <v>60010100</v>
      </c>
      <c r="G814" s="18">
        <v>0</v>
      </c>
      <c r="H814" s="13">
        <v>0</v>
      </c>
      <c r="I814" s="18">
        <v>1</v>
      </c>
      <c r="J814" s="18">
        <v>0</v>
      </c>
      <c r="K814" s="18">
        <v>0</v>
      </c>
      <c r="L814" s="11">
        <v>0</v>
      </c>
      <c r="M814" s="11">
        <v>0</v>
      </c>
      <c r="N814" s="11">
        <v>2</v>
      </c>
      <c r="O814" s="11">
        <v>1</v>
      </c>
      <c r="P814" s="11">
        <v>1</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0</v>
      </c>
      <c r="AI814" s="6">
        <v>0</v>
      </c>
      <c r="AJ814" s="6">
        <v>1.5</v>
      </c>
      <c r="AK814" s="11">
        <v>0</v>
      </c>
      <c r="AL814" s="11">
        <v>0</v>
      </c>
      <c r="AM814" s="11">
        <v>0</v>
      </c>
      <c r="AN814" s="11">
        <v>1</v>
      </c>
      <c r="AO814" s="11">
        <v>5000</v>
      </c>
      <c r="AP814" s="11">
        <v>0.5</v>
      </c>
      <c r="AQ814" s="11">
        <v>0</v>
      </c>
      <c r="AR814" s="6">
        <v>0</v>
      </c>
      <c r="AS814" s="11" t="s">
        <v>143</v>
      </c>
      <c r="AT814" s="19" t="s">
        <v>202</v>
      </c>
      <c r="AU814" s="11" t="s">
        <v>380</v>
      </c>
      <c r="AV814" s="18">
        <v>10000007</v>
      </c>
      <c r="AW814" s="18">
        <v>70201001</v>
      </c>
      <c r="AX814" s="12" t="s">
        <v>145</v>
      </c>
      <c r="AY814" s="11">
        <v>0</v>
      </c>
      <c r="AZ814" s="13">
        <v>0</v>
      </c>
      <c r="BA814" s="13">
        <v>0</v>
      </c>
      <c r="BB814" s="37" t="s">
        <v>1026</v>
      </c>
      <c r="BC814" s="11">
        <v>0</v>
      </c>
      <c r="BD814" s="11">
        <v>0</v>
      </c>
      <c r="BE814" s="11">
        <v>0</v>
      </c>
      <c r="BF814" s="11">
        <v>0</v>
      </c>
      <c r="BG814" s="11">
        <v>0</v>
      </c>
      <c r="BH814" s="11">
        <v>0</v>
      </c>
      <c r="BI814" s="9">
        <v>0</v>
      </c>
      <c r="BJ814" s="6">
        <v>0</v>
      </c>
    </row>
    <row r="815" spans="3:62" ht="20.100000000000001" customHeight="1">
      <c r="C815" s="18">
        <v>70201002</v>
      </c>
      <c r="D815" s="12" t="s">
        <v>375</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30</v>
      </c>
      <c r="AE815" s="11">
        <v>0</v>
      </c>
      <c r="AF815" s="11">
        <v>0</v>
      </c>
      <c r="AG815" s="6">
        <v>2</v>
      </c>
      <c r="AH815" s="6">
        <v>2</v>
      </c>
      <c r="AI815" s="6">
        <v>0</v>
      </c>
      <c r="AJ815" s="6">
        <v>1.5</v>
      </c>
      <c r="AK815" s="11">
        <v>0</v>
      </c>
      <c r="AL815" s="11">
        <v>0</v>
      </c>
      <c r="AM815" s="11">
        <v>0</v>
      </c>
      <c r="AN815" s="11">
        <v>1</v>
      </c>
      <c r="AO815" s="11">
        <v>3000</v>
      </c>
      <c r="AP815" s="11">
        <v>0.5</v>
      </c>
      <c r="AQ815" s="11">
        <v>0</v>
      </c>
      <c r="AR815" s="6">
        <v>0</v>
      </c>
      <c r="AS815" s="11" t="s">
        <v>143</v>
      </c>
      <c r="AT815" s="19" t="s">
        <v>185</v>
      </c>
      <c r="AU815" s="11" t="s">
        <v>373</v>
      </c>
      <c r="AV815" s="18">
        <v>0</v>
      </c>
      <c r="AW815" s="18">
        <v>0</v>
      </c>
      <c r="AX815" s="12" t="s">
        <v>332</v>
      </c>
      <c r="AY815" s="11" t="s">
        <v>1027</v>
      </c>
      <c r="AZ815" s="13">
        <v>0</v>
      </c>
      <c r="BA815" s="13">
        <v>0</v>
      </c>
      <c r="BB815" s="37" t="s">
        <v>377</v>
      </c>
      <c r="BC815" s="11">
        <v>0</v>
      </c>
      <c r="BD815" s="11">
        <v>0</v>
      </c>
      <c r="BE815" s="11">
        <v>0</v>
      </c>
      <c r="BF815" s="11">
        <v>0</v>
      </c>
      <c r="BG815" s="11">
        <v>0</v>
      </c>
      <c r="BH815" s="11">
        <v>0</v>
      </c>
      <c r="BI815" s="9">
        <v>0</v>
      </c>
      <c r="BJ815" s="6">
        <v>0</v>
      </c>
    </row>
    <row r="816" spans="3:62" ht="20.100000000000001" customHeight="1">
      <c r="C816" s="18">
        <v>70201003</v>
      </c>
      <c r="D816" s="12" t="s">
        <v>1028</v>
      </c>
      <c r="E816" s="18">
        <v>1</v>
      </c>
      <c r="F816" s="11">
        <v>60010100</v>
      </c>
      <c r="G816" s="18">
        <v>0</v>
      </c>
      <c r="H816" s="13">
        <v>0</v>
      </c>
      <c r="I816" s="18">
        <v>1</v>
      </c>
      <c r="J816" s="18">
        <v>0</v>
      </c>
      <c r="K816" s="18">
        <v>0</v>
      </c>
      <c r="L816" s="11">
        <v>0</v>
      </c>
      <c r="M816" s="11">
        <v>0</v>
      </c>
      <c r="N816" s="11">
        <v>2</v>
      </c>
      <c r="O816" s="11">
        <v>1</v>
      </c>
      <c r="P816" s="11">
        <v>1</v>
      </c>
      <c r="Q816" s="11">
        <v>0</v>
      </c>
      <c r="R816" s="6">
        <v>0</v>
      </c>
      <c r="S816" s="11">
        <v>0</v>
      </c>
      <c r="T816" s="11">
        <v>1</v>
      </c>
      <c r="U816" s="11">
        <v>2</v>
      </c>
      <c r="V816" s="11">
        <v>0</v>
      </c>
      <c r="W816" s="11">
        <v>2</v>
      </c>
      <c r="X816" s="11">
        <v>0</v>
      </c>
      <c r="Y816" s="11">
        <v>1</v>
      </c>
      <c r="Z816" s="11">
        <v>0</v>
      </c>
      <c r="AA816" s="11">
        <v>0</v>
      </c>
      <c r="AB816" s="11">
        <v>0</v>
      </c>
      <c r="AC816" s="11">
        <v>0</v>
      </c>
      <c r="AD816" s="11">
        <v>15</v>
      </c>
      <c r="AE816" s="11">
        <v>1</v>
      </c>
      <c r="AF816" s="11" t="s">
        <v>1029</v>
      </c>
      <c r="AG816" s="6">
        <v>0</v>
      </c>
      <c r="AH816" s="6">
        <v>1</v>
      </c>
      <c r="AI816" s="6">
        <v>0</v>
      </c>
      <c r="AJ816" s="6">
        <v>2.5</v>
      </c>
      <c r="AK816" s="11">
        <v>0</v>
      </c>
      <c r="AL816" s="11">
        <v>0</v>
      </c>
      <c r="AM816" s="11">
        <v>0</v>
      </c>
      <c r="AN816" s="11">
        <v>4</v>
      </c>
      <c r="AO816" s="11">
        <v>5000</v>
      </c>
      <c r="AP816" s="11">
        <v>3</v>
      </c>
      <c r="AQ816" s="11">
        <v>0</v>
      </c>
      <c r="AR816" s="6">
        <v>0</v>
      </c>
      <c r="AS816" s="11" t="s">
        <v>143</v>
      </c>
      <c r="AT816" s="19" t="s">
        <v>341</v>
      </c>
      <c r="AU816" s="11" t="s">
        <v>380</v>
      </c>
      <c r="AV816" s="18">
        <v>10000007</v>
      </c>
      <c r="AW816" s="18">
        <v>70201003</v>
      </c>
      <c r="AX816" s="12" t="s">
        <v>145</v>
      </c>
      <c r="AY816" s="11">
        <v>0</v>
      </c>
      <c r="AZ816" s="13">
        <v>0</v>
      </c>
      <c r="BA816" s="13">
        <v>0</v>
      </c>
      <c r="BB816" s="37" t="s">
        <v>1030</v>
      </c>
      <c r="BC816" s="11">
        <v>0</v>
      </c>
      <c r="BD816" s="11">
        <v>0</v>
      </c>
      <c r="BE816" s="11">
        <v>0</v>
      </c>
      <c r="BF816" s="11">
        <v>0</v>
      </c>
      <c r="BG816" s="11">
        <v>0</v>
      </c>
      <c r="BH816" s="11">
        <v>0</v>
      </c>
      <c r="BI816" s="9">
        <v>0</v>
      </c>
      <c r="BJ816" s="6">
        <v>0</v>
      </c>
    </row>
    <row r="817" spans="3:62" ht="20.100000000000001" customHeight="1">
      <c r="C817" s="18">
        <v>70201004</v>
      </c>
      <c r="D817" s="19" t="s">
        <v>1031</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2</v>
      </c>
      <c r="AH817" s="6">
        <v>0</v>
      </c>
      <c r="AI817" s="6">
        <v>0</v>
      </c>
      <c r="AJ817" s="6">
        <v>0</v>
      </c>
      <c r="AK817" s="18">
        <v>0</v>
      </c>
      <c r="AL817" s="18">
        <v>0</v>
      </c>
      <c r="AM817" s="18">
        <v>0</v>
      </c>
      <c r="AN817" s="18">
        <v>0</v>
      </c>
      <c r="AO817" s="18">
        <v>1000</v>
      </c>
      <c r="AP817" s="18">
        <v>0</v>
      </c>
      <c r="AQ817" s="18">
        <v>0</v>
      </c>
      <c r="AR817" s="6" t="s">
        <v>1032</v>
      </c>
      <c r="AS817" s="18" t="s">
        <v>143</v>
      </c>
      <c r="AT817" s="19" t="s">
        <v>144</v>
      </c>
      <c r="AU817" s="18" t="s">
        <v>235</v>
      </c>
      <c r="AV817" s="18">
        <v>0</v>
      </c>
      <c r="AW817" s="18">
        <v>0</v>
      </c>
      <c r="AX817" s="19" t="s">
        <v>145</v>
      </c>
      <c r="AY817" s="19" t="s">
        <v>143</v>
      </c>
      <c r="AZ817" s="13">
        <v>0</v>
      </c>
      <c r="BA817" s="13">
        <v>0</v>
      </c>
      <c r="BB817" s="53" t="s">
        <v>1033</v>
      </c>
      <c r="BC817" s="18">
        <v>0</v>
      </c>
      <c r="BD817" s="11">
        <v>0</v>
      </c>
      <c r="BE817" s="18">
        <v>0</v>
      </c>
      <c r="BF817" s="18">
        <v>0</v>
      </c>
      <c r="BG817" s="18">
        <v>0</v>
      </c>
      <c r="BH817" s="18">
        <v>0</v>
      </c>
      <c r="BI817" s="9">
        <v>0</v>
      </c>
      <c r="BJ817" s="6">
        <v>0</v>
      </c>
    </row>
    <row r="818" spans="3:62" ht="19.5" customHeight="1">
      <c r="C818" s="18">
        <v>70202001</v>
      </c>
      <c r="D818" s="12" t="s">
        <v>1034</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379</v>
      </c>
      <c r="AG818" s="6">
        <v>1</v>
      </c>
      <c r="AH818" s="6">
        <v>1</v>
      </c>
      <c r="AI818" s="6">
        <v>0</v>
      </c>
      <c r="AJ818" s="6">
        <v>3</v>
      </c>
      <c r="AK818" s="11">
        <v>0</v>
      </c>
      <c r="AL818" s="11">
        <v>0</v>
      </c>
      <c r="AM818" s="11">
        <v>0</v>
      </c>
      <c r="AN818" s="11">
        <v>3</v>
      </c>
      <c r="AO818" s="11">
        <v>5000</v>
      </c>
      <c r="AP818" s="11">
        <v>2.5</v>
      </c>
      <c r="AQ818" s="11">
        <v>0</v>
      </c>
      <c r="AR818" s="6">
        <v>0</v>
      </c>
      <c r="AS818" s="11" t="s">
        <v>143</v>
      </c>
      <c r="AT818" s="19" t="s">
        <v>341</v>
      </c>
      <c r="AU818" s="11" t="s">
        <v>380</v>
      </c>
      <c r="AV818" s="18">
        <v>10000007</v>
      </c>
      <c r="AW818" s="18">
        <v>70202001</v>
      </c>
      <c r="AX818" s="12" t="s">
        <v>145</v>
      </c>
      <c r="AY818" s="11">
        <v>0</v>
      </c>
      <c r="AZ818" s="13">
        <v>0</v>
      </c>
      <c r="BA818" s="13">
        <v>0</v>
      </c>
      <c r="BB818" s="37" t="s">
        <v>1035</v>
      </c>
      <c r="BC818" s="11">
        <v>0</v>
      </c>
      <c r="BD818" s="11">
        <v>0</v>
      </c>
      <c r="BE818" s="11">
        <v>0</v>
      </c>
      <c r="BF818" s="11">
        <v>0</v>
      </c>
      <c r="BG818" s="11">
        <v>0</v>
      </c>
      <c r="BH818" s="11">
        <v>0</v>
      </c>
      <c r="BI818" s="9">
        <v>0</v>
      </c>
      <c r="BJ818" s="6">
        <v>0</v>
      </c>
    </row>
    <row r="819" spans="3:62" ht="20.100000000000001" customHeight="1">
      <c r="C819" s="18">
        <v>70202002</v>
      </c>
      <c r="D819" s="12" t="s">
        <v>1036</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20</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t="s">
        <v>143</v>
      </c>
      <c r="AT819" s="19" t="s">
        <v>185</v>
      </c>
      <c r="AU819" s="11" t="s">
        <v>380</v>
      </c>
      <c r="AV819" s="18">
        <v>10000007</v>
      </c>
      <c r="AW819" s="18">
        <v>70202002</v>
      </c>
      <c r="AX819" s="12" t="s">
        <v>145</v>
      </c>
      <c r="AY819" s="11" t="s">
        <v>1037</v>
      </c>
      <c r="AZ819" s="13">
        <v>0</v>
      </c>
      <c r="BA819" s="13">
        <v>0</v>
      </c>
      <c r="BB819" s="37" t="s">
        <v>1038</v>
      </c>
      <c r="BC819" s="11">
        <v>0</v>
      </c>
      <c r="BD819" s="11">
        <v>0</v>
      </c>
      <c r="BE819" s="11">
        <v>0</v>
      </c>
      <c r="BF819" s="11">
        <v>0</v>
      </c>
      <c r="BG819" s="11">
        <v>0</v>
      </c>
      <c r="BH819" s="11">
        <v>0</v>
      </c>
      <c r="BI819" s="9">
        <v>0</v>
      </c>
      <c r="BJ819" s="6">
        <v>0</v>
      </c>
    </row>
    <row r="820" spans="3:62" ht="20.100000000000001" customHeight="1">
      <c r="C820" s="18">
        <v>70202003</v>
      </c>
      <c r="D820" s="19" t="s">
        <v>591</v>
      </c>
      <c r="E820" s="18">
        <v>1</v>
      </c>
      <c r="F820" s="18">
        <v>60010500</v>
      </c>
      <c r="G820" s="18">
        <v>0</v>
      </c>
      <c r="H820" s="13">
        <v>0</v>
      </c>
      <c r="I820" s="18">
        <v>1</v>
      </c>
      <c r="J820" s="18">
        <v>0</v>
      </c>
      <c r="K820" s="18">
        <v>0</v>
      </c>
      <c r="L820" s="18">
        <v>0</v>
      </c>
      <c r="M820" s="18">
        <v>0</v>
      </c>
      <c r="N820" s="11">
        <v>2</v>
      </c>
      <c r="O820" s="18">
        <v>0</v>
      </c>
      <c r="P820" s="18">
        <v>0</v>
      </c>
      <c r="Q820" s="18">
        <v>0</v>
      </c>
      <c r="R820" s="6">
        <v>0</v>
      </c>
      <c r="S820" s="13">
        <v>0</v>
      </c>
      <c r="T820" s="11">
        <v>1</v>
      </c>
      <c r="U820" s="18">
        <v>1</v>
      </c>
      <c r="V820" s="18">
        <v>0</v>
      </c>
      <c r="W820" s="18">
        <v>1</v>
      </c>
      <c r="X820" s="18">
        <v>0</v>
      </c>
      <c r="Y820" s="18">
        <v>0</v>
      </c>
      <c r="Z820" s="18">
        <v>0</v>
      </c>
      <c r="AA820" s="18">
        <v>0</v>
      </c>
      <c r="AB820" s="11">
        <v>0</v>
      </c>
      <c r="AC820" s="18">
        <v>0</v>
      </c>
      <c r="AD820" s="18">
        <v>15</v>
      </c>
      <c r="AE820" s="18">
        <v>0</v>
      </c>
      <c r="AF820" s="18">
        <v>0</v>
      </c>
      <c r="AG820" s="6">
        <v>7</v>
      </c>
      <c r="AH820" s="6">
        <v>0</v>
      </c>
      <c r="AI820" s="6">
        <v>0</v>
      </c>
      <c r="AJ820" s="6">
        <v>0</v>
      </c>
      <c r="AK820" s="18">
        <v>0</v>
      </c>
      <c r="AL820" s="18">
        <v>0</v>
      </c>
      <c r="AM820" s="18">
        <v>0</v>
      </c>
      <c r="AN820" s="18">
        <v>0</v>
      </c>
      <c r="AO820" s="18">
        <v>1000</v>
      </c>
      <c r="AP820" s="18">
        <v>0.5</v>
      </c>
      <c r="AQ820" s="18">
        <v>0</v>
      </c>
      <c r="AR820" s="6">
        <v>0</v>
      </c>
      <c r="AS820" s="6">
        <v>90202001</v>
      </c>
      <c r="AT820" s="19" t="s">
        <v>489</v>
      </c>
      <c r="AU820" s="18">
        <v>0</v>
      </c>
      <c r="AV820" s="18">
        <v>10007001</v>
      </c>
      <c r="AW820" s="18">
        <v>0</v>
      </c>
      <c r="AX820" s="19" t="s">
        <v>145</v>
      </c>
      <c r="AY820" s="19" t="s">
        <v>143</v>
      </c>
      <c r="AZ820" s="13">
        <v>0</v>
      </c>
      <c r="BA820" s="13">
        <v>0</v>
      </c>
      <c r="BB820" s="53" t="s">
        <v>753</v>
      </c>
      <c r="BC820" s="18">
        <v>0</v>
      </c>
      <c r="BD820" s="11">
        <v>0</v>
      </c>
      <c r="BE820" s="18">
        <v>0</v>
      </c>
      <c r="BF820" s="18">
        <v>0</v>
      </c>
      <c r="BG820" s="18">
        <v>0</v>
      </c>
      <c r="BH820" s="18">
        <v>0</v>
      </c>
      <c r="BI820" s="9">
        <v>0</v>
      </c>
      <c r="BJ820" s="6">
        <v>0</v>
      </c>
    </row>
    <row r="821" spans="3:62" ht="19.5" customHeight="1">
      <c r="C821" s="18">
        <v>70202004</v>
      </c>
      <c r="D821" s="12" t="s">
        <v>1039</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1</v>
      </c>
      <c r="X821" s="11">
        <v>0</v>
      </c>
      <c r="Y821" s="11">
        <v>1</v>
      </c>
      <c r="Z821" s="11">
        <v>0</v>
      </c>
      <c r="AA821" s="11">
        <v>0</v>
      </c>
      <c r="AB821" s="11">
        <v>0</v>
      </c>
      <c r="AC821" s="11">
        <v>0</v>
      </c>
      <c r="AD821" s="11">
        <v>30</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107" t="s">
        <v>1040</v>
      </c>
      <c r="AT821" s="19" t="s">
        <v>202</v>
      </c>
      <c r="AU821" s="11" t="s">
        <v>380</v>
      </c>
      <c r="AV821" s="18">
        <v>10000007</v>
      </c>
      <c r="AW821" s="18">
        <v>70202004</v>
      </c>
      <c r="AX821" s="19" t="s">
        <v>218</v>
      </c>
      <c r="AY821" s="19" t="s">
        <v>248</v>
      </c>
      <c r="AZ821" s="13">
        <v>0</v>
      </c>
      <c r="BA821" s="13">
        <v>0</v>
      </c>
      <c r="BB821" s="37" t="s">
        <v>1041</v>
      </c>
      <c r="BC821" s="11">
        <v>0</v>
      </c>
      <c r="BD821" s="11">
        <v>0</v>
      </c>
      <c r="BE821" s="11">
        <v>0</v>
      </c>
      <c r="BF821" s="11">
        <v>0</v>
      </c>
      <c r="BG821" s="11">
        <v>0</v>
      </c>
      <c r="BH821" s="11">
        <v>0</v>
      </c>
      <c r="BI821" s="9">
        <v>0</v>
      </c>
      <c r="BJ821" s="6">
        <v>0</v>
      </c>
    </row>
    <row r="822" spans="3:62" ht="19.5" customHeight="1">
      <c r="C822" s="18">
        <v>70203001</v>
      </c>
      <c r="D822" s="12" t="s">
        <v>1042</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502</v>
      </c>
      <c r="AG822" s="6">
        <v>1</v>
      </c>
      <c r="AH822" s="6">
        <v>1</v>
      </c>
      <c r="AI822" s="6">
        <v>0</v>
      </c>
      <c r="AJ822" s="6">
        <v>1.5</v>
      </c>
      <c r="AK822" s="11">
        <v>0</v>
      </c>
      <c r="AL822" s="11">
        <v>0</v>
      </c>
      <c r="AM822" s="11">
        <v>0</v>
      </c>
      <c r="AN822" s="11">
        <v>0.5</v>
      </c>
      <c r="AO822" s="11">
        <v>999999</v>
      </c>
      <c r="AP822" s="11">
        <v>2</v>
      </c>
      <c r="AQ822" s="11">
        <v>0</v>
      </c>
      <c r="AR822" s="6">
        <v>0</v>
      </c>
      <c r="AS822" s="11" t="s">
        <v>143</v>
      </c>
      <c r="AT822" s="19" t="s">
        <v>144</v>
      </c>
      <c r="AU822" s="11" t="s">
        <v>380</v>
      </c>
      <c r="AV822" s="18">
        <v>10000007</v>
      </c>
      <c r="AW822" s="18">
        <v>70203001</v>
      </c>
      <c r="AX822" s="19" t="s">
        <v>218</v>
      </c>
      <c r="AY822" s="19" t="s">
        <v>248</v>
      </c>
      <c r="AZ822" s="13">
        <v>0</v>
      </c>
      <c r="BA822" s="13">
        <v>0</v>
      </c>
      <c r="BB822" s="37" t="s">
        <v>1043</v>
      </c>
      <c r="BC822" s="11">
        <v>0</v>
      </c>
      <c r="BD822" s="11">
        <v>0</v>
      </c>
      <c r="BE822" s="11">
        <v>0</v>
      </c>
      <c r="BF822" s="11">
        <v>0</v>
      </c>
      <c r="BG822" s="11">
        <v>0</v>
      </c>
      <c r="BH822" s="11">
        <v>0</v>
      </c>
      <c r="BI822" s="9">
        <v>0</v>
      </c>
      <c r="BJ822" s="6">
        <v>0</v>
      </c>
    </row>
    <row r="823" spans="3:62" ht="20.100000000000001" customHeight="1">
      <c r="C823" s="18">
        <v>70203002</v>
      </c>
      <c r="D823" s="12" t="s">
        <v>653</v>
      </c>
      <c r="E823" s="18">
        <v>1</v>
      </c>
      <c r="F823" s="18">
        <v>60010500</v>
      </c>
      <c r="G823" s="18">
        <v>0</v>
      </c>
      <c r="H823" s="13">
        <v>0</v>
      </c>
      <c r="I823" s="18">
        <v>1</v>
      </c>
      <c r="J823" s="18">
        <v>0</v>
      </c>
      <c r="K823" s="18">
        <v>0</v>
      </c>
      <c r="L823" s="18">
        <v>0</v>
      </c>
      <c r="M823" s="18">
        <v>0</v>
      </c>
      <c r="N823" s="11">
        <v>2</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6">
        <v>0</v>
      </c>
      <c r="AK823" s="18">
        <v>0</v>
      </c>
      <c r="AL823" s="18">
        <v>0</v>
      </c>
      <c r="AM823" s="18">
        <v>0</v>
      </c>
      <c r="AN823" s="18">
        <v>0</v>
      </c>
      <c r="AO823" s="18">
        <v>1000</v>
      </c>
      <c r="AP823" s="18">
        <v>0.5</v>
      </c>
      <c r="AQ823" s="18">
        <v>0</v>
      </c>
      <c r="AR823" s="6">
        <v>0</v>
      </c>
      <c r="AS823" s="18" t="s">
        <v>1044</v>
      </c>
      <c r="AT823" s="19" t="s">
        <v>489</v>
      </c>
      <c r="AU823" s="18">
        <v>0</v>
      </c>
      <c r="AV823" s="18">
        <v>10007001</v>
      </c>
      <c r="AW823" s="18">
        <v>0</v>
      </c>
      <c r="AX823" s="19" t="s">
        <v>145</v>
      </c>
      <c r="AY823" s="19" t="s">
        <v>143</v>
      </c>
      <c r="AZ823" s="13">
        <v>0</v>
      </c>
      <c r="BA823" s="13">
        <v>0</v>
      </c>
      <c r="BB823" s="53" t="s">
        <v>1045</v>
      </c>
      <c r="BC823" s="18">
        <v>0</v>
      </c>
      <c r="BD823" s="11">
        <v>0</v>
      </c>
      <c r="BE823" s="18">
        <v>0</v>
      </c>
      <c r="BF823" s="18">
        <v>0</v>
      </c>
      <c r="BG823" s="18">
        <v>0</v>
      </c>
      <c r="BH823" s="18">
        <v>0</v>
      </c>
      <c r="BI823" s="9">
        <v>0</v>
      </c>
      <c r="BJ823" s="6">
        <v>0</v>
      </c>
    </row>
    <row r="824" spans="3:62" ht="20.100000000000001" customHeight="1">
      <c r="C824" s="18">
        <v>70203003</v>
      </c>
      <c r="D824" s="12" t="s">
        <v>1046</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15</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t="s">
        <v>143</v>
      </c>
      <c r="AT824" s="19" t="s">
        <v>185</v>
      </c>
      <c r="AU824" s="11" t="s">
        <v>380</v>
      </c>
      <c r="AV824" s="18">
        <v>10000007</v>
      </c>
      <c r="AW824" s="18">
        <v>70203003</v>
      </c>
      <c r="AX824" s="12" t="s">
        <v>145</v>
      </c>
      <c r="AY824" s="11" t="s">
        <v>1047</v>
      </c>
      <c r="AZ824" s="13">
        <v>0</v>
      </c>
      <c r="BA824" s="13">
        <v>0</v>
      </c>
      <c r="BB824" s="37" t="s">
        <v>1048</v>
      </c>
      <c r="BC824" s="11">
        <v>0</v>
      </c>
      <c r="BD824" s="11">
        <v>0</v>
      </c>
      <c r="BE824" s="11">
        <v>0</v>
      </c>
      <c r="BF824" s="11">
        <v>0</v>
      </c>
      <c r="BG824" s="11">
        <v>0</v>
      </c>
      <c r="BH824" s="11">
        <v>0</v>
      </c>
      <c r="BI824" s="9">
        <v>0</v>
      </c>
      <c r="BJ824" s="6">
        <v>0</v>
      </c>
    </row>
    <row r="825" spans="3:62" ht="19.5" customHeight="1">
      <c r="C825" s="18">
        <v>70203004</v>
      </c>
      <c r="D825" s="12" t="s">
        <v>1049</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1044</v>
      </c>
      <c r="AT825" s="19" t="s">
        <v>341</v>
      </c>
      <c r="AU825" s="11" t="s">
        <v>380</v>
      </c>
      <c r="AV825" s="18">
        <v>10000007</v>
      </c>
      <c r="AW825" s="18">
        <v>70203004</v>
      </c>
      <c r="AX825" s="12" t="s">
        <v>145</v>
      </c>
      <c r="AY825" s="11">
        <v>0</v>
      </c>
      <c r="AZ825" s="13">
        <v>0</v>
      </c>
      <c r="BA825" s="13">
        <v>0</v>
      </c>
      <c r="BB825" s="37" t="s">
        <v>1050</v>
      </c>
      <c r="BC825" s="11">
        <v>0</v>
      </c>
      <c r="BD825" s="11">
        <v>0</v>
      </c>
      <c r="BE825" s="11">
        <v>0</v>
      </c>
      <c r="BF825" s="11">
        <v>0</v>
      </c>
      <c r="BG825" s="11">
        <v>0</v>
      </c>
      <c r="BH825" s="11">
        <v>0</v>
      </c>
      <c r="BI825" s="9">
        <v>0</v>
      </c>
      <c r="BJ825" s="6">
        <v>0</v>
      </c>
    </row>
    <row r="826" spans="3:62" ht="19.5" customHeight="1">
      <c r="C826" s="18">
        <v>70204001</v>
      </c>
      <c r="D826" s="12" t="s">
        <v>1051</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12</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v>80001030</v>
      </c>
      <c r="AT826" s="19" t="s">
        <v>202</v>
      </c>
      <c r="AU826" s="11" t="s">
        <v>380</v>
      </c>
      <c r="AV826" s="18">
        <v>10000007</v>
      </c>
      <c r="AW826" s="18">
        <v>70204001</v>
      </c>
      <c r="AX826" s="12" t="s">
        <v>145</v>
      </c>
      <c r="AY826" s="11">
        <v>0</v>
      </c>
      <c r="AZ826" s="13">
        <v>0</v>
      </c>
      <c r="BA826" s="13">
        <v>0</v>
      </c>
      <c r="BB826" s="37" t="s">
        <v>1052</v>
      </c>
      <c r="BC826" s="11">
        <v>0</v>
      </c>
      <c r="BD826" s="11">
        <v>0</v>
      </c>
      <c r="BE826" s="11">
        <v>0</v>
      </c>
      <c r="BF826" s="11">
        <v>0</v>
      </c>
      <c r="BG826" s="11">
        <v>0</v>
      </c>
      <c r="BH826" s="11">
        <v>0</v>
      </c>
      <c r="BI826" s="9">
        <v>0</v>
      </c>
      <c r="BJ826" s="6">
        <v>0</v>
      </c>
    </row>
    <row r="827" spans="3:62" ht="20.100000000000001" customHeight="1">
      <c r="C827" s="18">
        <v>70204002</v>
      </c>
      <c r="D827" s="12" t="s">
        <v>1053</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2.5</v>
      </c>
      <c r="X827" s="11">
        <v>0</v>
      </c>
      <c r="Y827" s="11">
        <v>1</v>
      </c>
      <c r="Z827" s="11">
        <v>0</v>
      </c>
      <c r="AA827" s="11">
        <v>0</v>
      </c>
      <c r="AB827" s="11">
        <v>0</v>
      </c>
      <c r="AC827" s="11">
        <v>0</v>
      </c>
      <c r="AD827" s="11">
        <v>10</v>
      </c>
      <c r="AE827" s="11">
        <v>1</v>
      </c>
      <c r="AF827" s="11">
        <v>3</v>
      </c>
      <c r="AG827" s="6">
        <v>4</v>
      </c>
      <c r="AH827" s="6">
        <v>1</v>
      </c>
      <c r="AI827" s="6">
        <v>0</v>
      </c>
      <c r="AJ827" s="6">
        <v>1.5</v>
      </c>
      <c r="AK827" s="11">
        <v>0</v>
      </c>
      <c r="AL827" s="11">
        <v>0</v>
      </c>
      <c r="AM827" s="11">
        <v>0</v>
      </c>
      <c r="AN827" s="11">
        <v>3</v>
      </c>
      <c r="AO827" s="11">
        <v>5000</v>
      </c>
      <c r="AP827" s="11">
        <v>3</v>
      </c>
      <c r="AQ827" s="11">
        <v>0</v>
      </c>
      <c r="AR827" s="6">
        <v>0</v>
      </c>
      <c r="AS827" s="11">
        <v>80001030</v>
      </c>
      <c r="AT827" s="19" t="s">
        <v>185</v>
      </c>
      <c r="AU827" s="11" t="s">
        <v>380</v>
      </c>
      <c r="AV827" s="18">
        <v>10000007</v>
      </c>
      <c r="AW827" s="18">
        <v>70204002</v>
      </c>
      <c r="AX827" s="12" t="s">
        <v>145</v>
      </c>
      <c r="AY827" s="11" t="s">
        <v>1054</v>
      </c>
      <c r="AZ827" s="13">
        <v>0</v>
      </c>
      <c r="BA827" s="13">
        <v>0</v>
      </c>
      <c r="BB827" s="37" t="s">
        <v>1055</v>
      </c>
      <c r="BC827" s="11">
        <v>0</v>
      </c>
      <c r="BD827" s="11">
        <v>0</v>
      </c>
      <c r="BE827" s="11">
        <v>0</v>
      </c>
      <c r="BF827" s="11">
        <v>0</v>
      </c>
      <c r="BG827" s="11">
        <v>0</v>
      </c>
      <c r="BH827" s="11">
        <v>0</v>
      </c>
      <c r="BI827" s="9">
        <v>0</v>
      </c>
      <c r="BJ827" s="6">
        <v>0</v>
      </c>
    </row>
    <row r="828" spans="3:62" ht="20.100000000000001" customHeight="1">
      <c r="C828" s="18">
        <v>70204003</v>
      </c>
      <c r="D828" s="12" t="s">
        <v>1056</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12</v>
      </c>
      <c r="AE828" s="11">
        <v>1</v>
      </c>
      <c r="AF828" s="11">
        <v>3</v>
      </c>
      <c r="AG828" s="6">
        <v>6</v>
      </c>
      <c r="AH828" s="6">
        <v>1</v>
      </c>
      <c r="AI828" s="6">
        <v>0</v>
      </c>
      <c r="AJ828" s="6">
        <v>1.5</v>
      </c>
      <c r="AK828" s="11">
        <v>0</v>
      </c>
      <c r="AL828" s="11">
        <v>0</v>
      </c>
      <c r="AM828" s="11">
        <v>0</v>
      </c>
      <c r="AN828" s="11">
        <v>3</v>
      </c>
      <c r="AO828" s="11">
        <v>5000</v>
      </c>
      <c r="AP828" s="11">
        <v>3</v>
      </c>
      <c r="AQ828" s="11">
        <v>0</v>
      </c>
      <c r="AR828" s="6">
        <v>0</v>
      </c>
      <c r="AS828" s="11">
        <v>80001030</v>
      </c>
      <c r="AT828" s="19" t="s">
        <v>341</v>
      </c>
      <c r="AU828" s="11" t="s">
        <v>380</v>
      </c>
      <c r="AV828" s="18">
        <v>10000007</v>
      </c>
      <c r="AW828" s="18">
        <v>70204003</v>
      </c>
      <c r="AX828" s="12" t="s">
        <v>145</v>
      </c>
      <c r="AY828" s="11" t="s">
        <v>1057</v>
      </c>
      <c r="AZ828" s="13">
        <v>0</v>
      </c>
      <c r="BA828" s="13">
        <v>0</v>
      </c>
      <c r="BB828" s="37" t="s">
        <v>1058</v>
      </c>
      <c r="BC828" s="11">
        <v>0</v>
      </c>
      <c r="BD828" s="11">
        <v>0</v>
      </c>
      <c r="BE828" s="11">
        <v>0</v>
      </c>
      <c r="BF828" s="11">
        <v>0</v>
      </c>
      <c r="BG828" s="11">
        <v>0</v>
      </c>
      <c r="BH828" s="11">
        <v>0</v>
      </c>
      <c r="BI828" s="9">
        <v>0</v>
      </c>
      <c r="BJ828" s="6">
        <v>0</v>
      </c>
    </row>
    <row r="829" spans="3:62" ht="20.100000000000001" customHeight="1">
      <c r="C829" s="18">
        <v>70204004</v>
      </c>
      <c r="D829" s="19" t="s">
        <v>744</v>
      </c>
      <c r="E829" s="18">
        <v>1</v>
      </c>
      <c r="F829" s="18">
        <v>60010500</v>
      </c>
      <c r="G829" s="18">
        <v>0</v>
      </c>
      <c r="H829" s="13">
        <v>0</v>
      </c>
      <c r="I829" s="18">
        <v>1</v>
      </c>
      <c r="J829" s="18">
        <v>0</v>
      </c>
      <c r="K829" s="18">
        <v>0</v>
      </c>
      <c r="L829" s="18">
        <v>0</v>
      </c>
      <c r="M829" s="18">
        <v>0</v>
      </c>
      <c r="N829" s="11">
        <v>2</v>
      </c>
      <c r="O829" s="18">
        <v>2</v>
      </c>
      <c r="P829" s="18">
        <v>0.3</v>
      </c>
      <c r="Q829" s="18">
        <v>0</v>
      </c>
      <c r="R829" s="6">
        <v>0</v>
      </c>
      <c r="S829" s="13">
        <v>0</v>
      </c>
      <c r="T829" s="11">
        <v>1</v>
      </c>
      <c r="U829" s="18">
        <v>2</v>
      </c>
      <c r="V829" s="18">
        <v>0</v>
      </c>
      <c r="W829" s="18">
        <v>0</v>
      </c>
      <c r="X829" s="18">
        <v>0</v>
      </c>
      <c r="Y829" s="18">
        <v>0</v>
      </c>
      <c r="Z829" s="18">
        <v>0</v>
      </c>
      <c r="AA829" s="18">
        <v>0</v>
      </c>
      <c r="AB829" s="11">
        <v>0</v>
      </c>
      <c r="AC829" s="18">
        <v>0</v>
      </c>
      <c r="AD829" s="11">
        <v>10</v>
      </c>
      <c r="AE829" s="18">
        <v>0</v>
      </c>
      <c r="AF829" s="18">
        <v>0</v>
      </c>
      <c r="AG829" s="6">
        <v>7</v>
      </c>
      <c r="AH829" s="6">
        <v>0</v>
      </c>
      <c r="AI829" s="6">
        <v>0</v>
      </c>
      <c r="AJ829" s="6">
        <v>0</v>
      </c>
      <c r="AK829" s="18">
        <v>0</v>
      </c>
      <c r="AL829" s="18">
        <v>0</v>
      </c>
      <c r="AM829" s="18">
        <v>0</v>
      </c>
      <c r="AN829" s="18">
        <v>0</v>
      </c>
      <c r="AO829" s="18">
        <v>1000</v>
      </c>
      <c r="AP829" s="18">
        <v>0</v>
      </c>
      <c r="AQ829" s="18">
        <v>0</v>
      </c>
      <c r="AR829" s="6">
        <v>0</v>
      </c>
      <c r="AS829" s="18">
        <v>90204004</v>
      </c>
      <c r="AT829" s="19" t="s">
        <v>144</v>
      </c>
      <c r="AU829" s="18" t="s">
        <v>235</v>
      </c>
      <c r="AV829" s="18">
        <v>0</v>
      </c>
      <c r="AW829" s="18">
        <v>0</v>
      </c>
      <c r="AX829" s="19" t="s">
        <v>145</v>
      </c>
      <c r="AY829" s="19" t="s">
        <v>143</v>
      </c>
      <c r="AZ829" s="13">
        <v>0</v>
      </c>
      <c r="BA829" s="13">
        <v>0</v>
      </c>
      <c r="BB829" s="53" t="s">
        <v>1059</v>
      </c>
      <c r="BC829" s="18">
        <v>0</v>
      </c>
      <c r="BD829" s="11">
        <v>0</v>
      </c>
      <c r="BE829" s="18">
        <v>0</v>
      </c>
      <c r="BF829" s="18">
        <v>0</v>
      </c>
      <c r="BG829" s="18">
        <v>0</v>
      </c>
      <c r="BH829" s="18">
        <v>0</v>
      </c>
      <c r="BI829" s="9">
        <v>0</v>
      </c>
      <c r="BJ829" s="6">
        <v>0</v>
      </c>
    </row>
    <row r="830" spans="3:62" ht="19.5" customHeight="1">
      <c r="C830" s="18">
        <v>70204005</v>
      </c>
      <c r="D830" s="19" t="s">
        <v>1060</v>
      </c>
      <c r="E830" s="18">
        <v>1</v>
      </c>
      <c r="F830" s="18">
        <v>60010300</v>
      </c>
      <c r="G830" s="18">
        <v>0</v>
      </c>
      <c r="H830" s="13">
        <v>0</v>
      </c>
      <c r="I830" s="18">
        <v>1</v>
      </c>
      <c r="J830" s="18">
        <v>0</v>
      </c>
      <c r="K830" s="18">
        <v>0</v>
      </c>
      <c r="L830" s="18">
        <v>0</v>
      </c>
      <c r="M830" s="18">
        <v>0</v>
      </c>
      <c r="N830" s="11">
        <v>2</v>
      </c>
      <c r="O830" s="18">
        <v>0</v>
      </c>
      <c r="P830" s="18">
        <v>0</v>
      </c>
      <c r="Q830" s="18">
        <v>0</v>
      </c>
      <c r="R830" s="6">
        <v>0</v>
      </c>
      <c r="S830" s="13">
        <v>0</v>
      </c>
      <c r="T830" s="11">
        <v>1</v>
      </c>
      <c r="U830" s="18">
        <v>2</v>
      </c>
      <c r="V830" s="18">
        <v>0</v>
      </c>
      <c r="W830" s="18">
        <v>3</v>
      </c>
      <c r="X830" s="18">
        <v>0</v>
      </c>
      <c r="Y830" s="18">
        <v>0</v>
      </c>
      <c r="Z830" s="18">
        <v>0</v>
      </c>
      <c r="AA830" s="18">
        <v>0</v>
      </c>
      <c r="AB830" s="11">
        <v>0</v>
      </c>
      <c r="AC830" s="18">
        <v>0</v>
      </c>
      <c r="AD830" s="18">
        <v>15</v>
      </c>
      <c r="AE830" s="18">
        <v>1</v>
      </c>
      <c r="AF830" s="18">
        <v>1</v>
      </c>
      <c r="AG830" s="6">
        <v>2</v>
      </c>
      <c r="AH830" s="6">
        <v>2</v>
      </c>
      <c r="AI830" s="6">
        <v>0</v>
      </c>
      <c r="AJ830" s="6">
        <v>1.5</v>
      </c>
      <c r="AK830" s="18">
        <v>0</v>
      </c>
      <c r="AL830" s="18">
        <v>0</v>
      </c>
      <c r="AM830" s="18">
        <v>0</v>
      </c>
      <c r="AN830" s="18">
        <v>1</v>
      </c>
      <c r="AO830" s="18">
        <v>30000</v>
      </c>
      <c r="AP830" s="18">
        <v>0</v>
      </c>
      <c r="AQ830" s="18">
        <v>4</v>
      </c>
      <c r="AR830" s="6">
        <v>0</v>
      </c>
      <c r="AS830" s="11" t="s">
        <v>1044</v>
      </c>
      <c r="AT830" s="19" t="s">
        <v>144</v>
      </c>
      <c r="AU830" s="18" t="s">
        <v>373</v>
      </c>
      <c r="AV830" s="18">
        <v>10003002</v>
      </c>
      <c r="AW830" s="18">
        <v>70106005</v>
      </c>
      <c r="AX830" s="19" t="s">
        <v>532</v>
      </c>
      <c r="AY830" s="19">
        <v>0</v>
      </c>
      <c r="AZ830" s="13">
        <v>0</v>
      </c>
      <c r="BA830" s="13">
        <v>0</v>
      </c>
      <c r="BB830" s="53" t="s">
        <v>1061</v>
      </c>
      <c r="BC830" s="18">
        <v>0</v>
      </c>
      <c r="BD830" s="11">
        <v>0</v>
      </c>
      <c r="BE830" s="18">
        <v>0</v>
      </c>
      <c r="BF830" s="18">
        <v>0</v>
      </c>
      <c r="BG830" s="18">
        <v>0</v>
      </c>
      <c r="BH830" s="18">
        <v>0</v>
      </c>
      <c r="BI830" s="9">
        <v>0</v>
      </c>
      <c r="BJ830" s="6">
        <v>0</v>
      </c>
    </row>
    <row r="831" spans="3:62" ht="20.100000000000001" customHeight="1">
      <c r="C831" s="18">
        <v>70205001</v>
      </c>
      <c r="D831" s="12" t="s">
        <v>1062</v>
      </c>
      <c r="E831" s="18">
        <v>1</v>
      </c>
      <c r="F831" s="11">
        <v>60010100</v>
      </c>
      <c r="G831" s="18">
        <v>0</v>
      </c>
      <c r="H831" s="13">
        <v>0</v>
      </c>
      <c r="I831" s="18">
        <v>1</v>
      </c>
      <c r="J831" s="18">
        <v>0</v>
      </c>
      <c r="K831" s="18">
        <v>0</v>
      </c>
      <c r="L831" s="11">
        <v>0</v>
      </c>
      <c r="M831" s="11">
        <v>0</v>
      </c>
      <c r="N831" s="11">
        <v>2</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15</v>
      </c>
      <c r="AE831" s="11">
        <v>1</v>
      </c>
      <c r="AF831" s="11">
        <v>3</v>
      </c>
      <c r="AG831" s="6">
        <v>4</v>
      </c>
      <c r="AH831" s="6">
        <v>1</v>
      </c>
      <c r="AI831" s="6">
        <v>0</v>
      </c>
      <c r="AJ831" s="6">
        <v>1.5</v>
      </c>
      <c r="AK831" s="11">
        <v>0</v>
      </c>
      <c r="AL831" s="11">
        <v>0</v>
      </c>
      <c r="AM831" s="11">
        <v>0</v>
      </c>
      <c r="AN831" s="11">
        <v>3</v>
      </c>
      <c r="AO831" s="11">
        <v>999999</v>
      </c>
      <c r="AP831" s="11">
        <v>3</v>
      </c>
      <c r="AQ831" s="11">
        <v>0</v>
      </c>
      <c r="AR831" s="6">
        <v>0</v>
      </c>
      <c r="AS831" s="11" t="s">
        <v>143</v>
      </c>
      <c r="AT831" s="19" t="s">
        <v>202</v>
      </c>
      <c r="AU831" s="11" t="s">
        <v>380</v>
      </c>
      <c r="AV831" s="18">
        <v>10000007</v>
      </c>
      <c r="AW831" s="18">
        <v>70205001</v>
      </c>
      <c r="AX831" s="12" t="s">
        <v>145</v>
      </c>
      <c r="AY831" s="11" t="s">
        <v>1063</v>
      </c>
      <c r="AZ831" s="13">
        <v>0</v>
      </c>
      <c r="BA831" s="13">
        <v>0</v>
      </c>
      <c r="BB831" s="37" t="s">
        <v>1064</v>
      </c>
      <c r="BC831" s="11">
        <v>0</v>
      </c>
      <c r="BD831" s="11">
        <v>0</v>
      </c>
      <c r="BE831" s="11">
        <v>0</v>
      </c>
      <c r="BF831" s="11">
        <v>0</v>
      </c>
      <c r="BG831" s="11">
        <v>0</v>
      </c>
      <c r="BH831" s="11">
        <v>0</v>
      </c>
      <c r="BI831" s="9">
        <v>0</v>
      </c>
      <c r="BJ831" s="6">
        <v>0</v>
      </c>
    </row>
    <row r="832" spans="3:62" ht="20.100000000000001" customHeight="1">
      <c r="C832" s="18">
        <v>70205002</v>
      </c>
      <c r="D832" s="19" t="s">
        <v>358</v>
      </c>
      <c r="E832" s="18">
        <v>1</v>
      </c>
      <c r="F832" s="18">
        <v>60010500</v>
      </c>
      <c r="G832" s="18">
        <v>0</v>
      </c>
      <c r="H832" s="13">
        <v>0</v>
      </c>
      <c r="I832" s="18">
        <v>1</v>
      </c>
      <c r="J832" s="18">
        <v>0</v>
      </c>
      <c r="K832" s="18">
        <v>0</v>
      </c>
      <c r="L832" s="18">
        <v>0</v>
      </c>
      <c r="M832" s="18">
        <v>0</v>
      </c>
      <c r="N832" s="11">
        <v>2</v>
      </c>
      <c r="O832" s="18">
        <v>2</v>
      </c>
      <c r="P832" s="18">
        <v>0.3</v>
      </c>
      <c r="Q832" s="18">
        <v>0</v>
      </c>
      <c r="R832" s="6">
        <v>0</v>
      </c>
      <c r="S832" s="13">
        <v>0</v>
      </c>
      <c r="T832" s="11">
        <v>1</v>
      </c>
      <c r="U832" s="18">
        <v>2</v>
      </c>
      <c r="V832" s="18">
        <v>0</v>
      </c>
      <c r="W832" s="18">
        <v>0</v>
      </c>
      <c r="X832" s="18">
        <v>0</v>
      </c>
      <c r="Y832" s="18">
        <v>0</v>
      </c>
      <c r="Z832" s="18">
        <v>0</v>
      </c>
      <c r="AA832" s="18">
        <v>0</v>
      </c>
      <c r="AB832" s="11">
        <v>0</v>
      </c>
      <c r="AC832" s="18">
        <v>0</v>
      </c>
      <c r="AD832" s="11">
        <v>99999</v>
      </c>
      <c r="AE832" s="18">
        <v>0</v>
      </c>
      <c r="AF832" s="18">
        <v>0</v>
      </c>
      <c r="AG832" s="6">
        <v>8</v>
      </c>
      <c r="AH832" s="6">
        <v>0</v>
      </c>
      <c r="AI832" s="6">
        <v>0</v>
      </c>
      <c r="AJ832" s="6">
        <v>0</v>
      </c>
      <c r="AK832" s="18">
        <v>0</v>
      </c>
      <c r="AL832" s="18">
        <v>0</v>
      </c>
      <c r="AM832" s="18">
        <v>0</v>
      </c>
      <c r="AN832" s="18">
        <v>0</v>
      </c>
      <c r="AO832" s="18">
        <v>1000</v>
      </c>
      <c r="AP832" s="18">
        <v>0</v>
      </c>
      <c r="AQ832" s="18">
        <v>0</v>
      </c>
      <c r="AR832" s="6">
        <v>90105002</v>
      </c>
      <c r="AS832" s="18" t="s">
        <v>143</v>
      </c>
      <c r="AT832" s="19" t="s">
        <v>144</v>
      </c>
      <c r="AU832" s="18" t="s">
        <v>235</v>
      </c>
      <c r="AV832" s="18">
        <v>0</v>
      </c>
      <c r="AW832" s="18">
        <v>0</v>
      </c>
      <c r="AX832" s="19" t="s">
        <v>145</v>
      </c>
      <c r="AY832" s="19" t="s">
        <v>143</v>
      </c>
      <c r="AZ832" s="13">
        <v>0</v>
      </c>
      <c r="BA832" s="13">
        <v>0</v>
      </c>
      <c r="BB832" s="53" t="s">
        <v>1065</v>
      </c>
      <c r="BC832" s="18">
        <v>0</v>
      </c>
      <c r="BD832" s="11">
        <v>0</v>
      </c>
      <c r="BE832" s="18">
        <v>0</v>
      </c>
      <c r="BF832" s="18">
        <v>0</v>
      </c>
      <c r="BG832" s="18">
        <v>0</v>
      </c>
      <c r="BH832" s="18">
        <v>0</v>
      </c>
      <c r="BI832" s="9">
        <v>0</v>
      </c>
      <c r="BJ832" s="6">
        <v>0</v>
      </c>
    </row>
    <row r="833" spans="3:62" ht="20.100000000000001" customHeight="1">
      <c r="C833" s="18">
        <v>70205003</v>
      </c>
      <c r="D833" s="19" t="s">
        <v>1020</v>
      </c>
      <c r="E833" s="18">
        <v>1</v>
      </c>
      <c r="F833" s="18">
        <v>60010500</v>
      </c>
      <c r="G833" s="18">
        <v>0</v>
      </c>
      <c r="H833" s="13">
        <v>0</v>
      </c>
      <c r="I833" s="18">
        <v>1</v>
      </c>
      <c r="J833" s="18">
        <v>0</v>
      </c>
      <c r="K833" s="18">
        <v>0</v>
      </c>
      <c r="L833" s="18">
        <v>0</v>
      </c>
      <c r="M833" s="18">
        <v>0</v>
      </c>
      <c r="N833" s="11">
        <v>2</v>
      </c>
      <c r="O833" s="18">
        <v>2</v>
      </c>
      <c r="P833" s="18">
        <v>0.3</v>
      </c>
      <c r="Q833" s="18">
        <v>0</v>
      </c>
      <c r="R833" s="6">
        <v>0</v>
      </c>
      <c r="S833" s="13">
        <v>0</v>
      </c>
      <c r="T833" s="11">
        <v>1</v>
      </c>
      <c r="U833" s="18">
        <v>2</v>
      </c>
      <c r="V833" s="18">
        <v>0</v>
      </c>
      <c r="W833" s="18">
        <v>0</v>
      </c>
      <c r="X833" s="18">
        <v>0</v>
      </c>
      <c r="Y833" s="18">
        <v>0</v>
      </c>
      <c r="Z833" s="18">
        <v>0</v>
      </c>
      <c r="AA833" s="18">
        <v>0</v>
      </c>
      <c r="AB833" s="11">
        <v>0</v>
      </c>
      <c r="AC833" s="18">
        <v>0</v>
      </c>
      <c r="AD833" s="11">
        <v>99999</v>
      </c>
      <c r="AE833" s="18">
        <v>0</v>
      </c>
      <c r="AF833" s="18">
        <v>0</v>
      </c>
      <c r="AG833" s="6">
        <v>8</v>
      </c>
      <c r="AH833" s="6">
        <v>0</v>
      </c>
      <c r="AI833" s="6">
        <v>0</v>
      </c>
      <c r="AJ833" s="6">
        <v>0</v>
      </c>
      <c r="AK833" s="18">
        <v>0</v>
      </c>
      <c r="AL833" s="18">
        <v>0</v>
      </c>
      <c r="AM833" s="18">
        <v>0</v>
      </c>
      <c r="AN833" s="18">
        <v>0</v>
      </c>
      <c r="AO833" s="18">
        <v>1000</v>
      </c>
      <c r="AP833" s="18">
        <v>0</v>
      </c>
      <c r="AQ833" s="18">
        <v>0</v>
      </c>
      <c r="AR833" s="6" t="s">
        <v>1066</v>
      </c>
      <c r="AS833" s="18" t="s">
        <v>143</v>
      </c>
      <c r="AT833" s="19" t="s">
        <v>144</v>
      </c>
      <c r="AU833" s="18" t="s">
        <v>235</v>
      </c>
      <c r="AV833" s="18">
        <v>0</v>
      </c>
      <c r="AW833" s="18">
        <v>0</v>
      </c>
      <c r="AX833" s="19" t="s">
        <v>145</v>
      </c>
      <c r="AY833" s="19" t="s">
        <v>143</v>
      </c>
      <c r="AZ833" s="13">
        <v>0</v>
      </c>
      <c r="BA833" s="13">
        <v>0</v>
      </c>
      <c r="BB833" s="53" t="s">
        <v>1033</v>
      </c>
      <c r="BC833" s="18">
        <v>0</v>
      </c>
      <c r="BD833" s="11">
        <v>0</v>
      </c>
      <c r="BE833" s="18">
        <v>0</v>
      </c>
      <c r="BF833" s="18">
        <v>0</v>
      </c>
      <c r="BG833" s="18">
        <v>0</v>
      </c>
      <c r="BH833" s="18">
        <v>0</v>
      </c>
      <c r="BI833" s="9">
        <v>0</v>
      </c>
      <c r="BJ833" s="6">
        <v>0</v>
      </c>
    </row>
    <row r="834" spans="3:62" ht="20.100000000000001" customHeight="1">
      <c r="C834" s="18">
        <v>70205004</v>
      </c>
      <c r="D834" s="12" t="s">
        <v>375</v>
      </c>
      <c r="E834" s="11">
        <v>1</v>
      </c>
      <c r="F834" s="11">
        <v>60010300</v>
      </c>
      <c r="G834" s="18">
        <v>0</v>
      </c>
      <c r="H834" s="13">
        <v>0</v>
      </c>
      <c r="I834" s="18">
        <v>1</v>
      </c>
      <c r="J834" s="18">
        <v>0</v>
      </c>
      <c r="K834" s="18">
        <v>0</v>
      </c>
      <c r="L834" s="11">
        <v>0</v>
      </c>
      <c r="M834" s="11">
        <v>0</v>
      </c>
      <c r="N834" s="11">
        <v>2</v>
      </c>
      <c r="O834" s="11">
        <v>2</v>
      </c>
      <c r="P834" s="11">
        <v>0.9</v>
      </c>
      <c r="Q834" s="11">
        <v>0</v>
      </c>
      <c r="R834" s="6">
        <v>0</v>
      </c>
      <c r="S834" s="11">
        <v>0</v>
      </c>
      <c r="T834" s="11">
        <v>1</v>
      </c>
      <c r="U834" s="11">
        <v>2</v>
      </c>
      <c r="V834" s="11">
        <v>0</v>
      </c>
      <c r="W834" s="11">
        <v>0</v>
      </c>
      <c r="X834" s="11">
        <v>0</v>
      </c>
      <c r="Y834" s="11">
        <v>0</v>
      </c>
      <c r="Z834" s="11">
        <v>0</v>
      </c>
      <c r="AA834" s="11">
        <v>0</v>
      </c>
      <c r="AB834" s="11">
        <v>0</v>
      </c>
      <c r="AC834" s="11">
        <v>0</v>
      </c>
      <c r="AD834" s="11">
        <v>30</v>
      </c>
      <c r="AE834" s="11">
        <v>0</v>
      </c>
      <c r="AF834" s="11">
        <v>0</v>
      </c>
      <c r="AG834" s="6">
        <v>2</v>
      </c>
      <c r="AH834" s="6">
        <v>2</v>
      </c>
      <c r="AI834" s="6">
        <v>0</v>
      </c>
      <c r="AJ834" s="6">
        <v>1.5</v>
      </c>
      <c r="AK834" s="11">
        <v>0</v>
      </c>
      <c r="AL834" s="11">
        <v>0</v>
      </c>
      <c r="AM834" s="11">
        <v>0</v>
      </c>
      <c r="AN834" s="11">
        <v>1</v>
      </c>
      <c r="AO834" s="11">
        <v>3000</v>
      </c>
      <c r="AP834" s="11">
        <v>0.5</v>
      </c>
      <c r="AQ834" s="11">
        <v>0</v>
      </c>
      <c r="AR834" s="6">
        <v>0</v>
      </c>
      <c r="AS834" s="11" t="s">
        <v>143</v>
      </c>
      <c r="AT834" s="19" t="s">
        <v>202</v>
      </c>
      <c r="AU834" s="11" t="s">
        <v>373</v>
      </c>
      <c r="AV834" s="18">
        <v>0</v>
      </c>
      <c r="AW834" s="18">
        <v>0</v>
      </c>
      <c r="AX834" s="12" t="s">
        <v>332</v>
      </c>
      <c r="AY834" s="11" t="s">
        <v>1067</v>
      </c>
      <c r="AZ834" s="13">
        <v>0</v>
      </c>
      <c r="BA834" s="13">
        <v>0</v>
      </c>
      <c r="BB834" s="37" t="s">
        <v>1068</v>
      </c>
      <c r="BC834" s="11">
        <v>0</v>
      </c>
      <c r="BD834" s="11">
        <v>0</v>
      </c>
      <c r="BE834" s="11">
        <v>0</v>
      </c>
      <c r="BF834" s="11">
        <v>0</v>
      </c>
      <c r="BG834" s="11">
        <v>0</v>
      </c>
      <c r="BH834" s="11">
        <v>0</v>
      </c>
      <c r="BI834" s="9">
        <v>0</v>
      </c>
      <c r="BJ834" s="6">
        <v>0</v>
      </c>
    </row>
    <row r="835" spans="3:62" ht="19.5" customHeight="1">
      <c r="C835" s="18">
        <v>70205005</v>
      </c>
      <c r="D835" s="12" t="s">
        <v>1069</v>
      </c>
      <c r="E835" s="18">
        <v>1</v>
      </c>
      <c r="F835" s="11">
        <v>60010100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0</v>
      </c>
      <c r="Y835" s="11">
        <v>1</v>
      </c>
      <c r="Z835" s="11">
        <v>0</v>
      </c>
      <c r="AA835" s="11">
        <v>0</v>
      </c>
      <c r="AB835" s="11">
        <v>0</v>
      </c>
      <c r="AC835" s="11">
        <v>0</v>
      </c>
      <c r="AD835" s="11">
        <v>15</v>
      </c>
      <c r="AE835" s="11">
        <v>1</v>
      </c>
      <c r="AF835" s="11" t="s">
        <v>379</v>
      </c>
      <c r="AG835" s="6">
        <v>0</v>
      </c>
      <c r="AH835" s="6">
        <v>1</v>
      </c>
      <c r="AI835" s="6">
        <v>0</v>
      </c>
      <c r="AJ835" s="6">
        <v>3</v>
      </c>
      <c r="AK835" s="11">
        <v>0</v>
      </c>
      <c r="AL835" s="11">
        <v>0</v>
      </c>
      <c r="AM835" s="11">
        <v>0</v>
      </c>
      <c r="AN835" s="11">
        <v>3</v>
      </c>
      <c r="AO835" s="11">
        <v>5000</v>
      </c>
      <c r="AP835" s="11">
        <v>2.5</v>
      </c>
      <c r="AQ835" s="11">
        <v>0</v>
      </c>
      <c r="AR835" s="6">
        <v>0</v>
      </c>
      <c r="AS835" s="11" t="s">
        <v>1044</v>
      </c>
      <c r="AT835" s="19" t="s">
        <v>185</v>
      </c>
      <c r="AU835" s="11" t="s">
        <v>380</v>
      </c>
      <c r="AV835" s="18">
        <v>10000007</v>
      </c>
      <c r="AW835" s="18">
        <v>70205002</v>
      </c>
      <c r="AX835" s="12" t="s">
        <v>145</v>
      </c>
      <c r="AY835" s="11">
        <v>0</v>
      </c>
      <c r="AZ835" s="13">
        <v>0</v>
      </c>
      <c r="BA835" s="13">
        <v>0</v>
      </c>
      <c r="BB835" s="37" t="s">
        <v>1070</v>
      </c>
      <c r="BC835" s="11">
        <v>0</v>
      </c>
      <c r="BD835" s="11">
        <v>0</v>
      </c>
      <c r="BE835" s="11">
        <v>0</v>
      </c>
      <c r="BF835" s="11">
        <v>0</v>
      </c>
      <c r="BG835" s="11">
        <v>0</v>
      </c>
      <c r="BH835" s="11">
        <v>0</v>
      </c>
      <c r="BI835" s="9">
        <v>0</v>
      </c>
      <c r="BJ835" s="6">
        <v>0</v>
      </c>
    </row>
    <row r="836" spans="3:62" ht="19.5" customHeight="1">
      <c r="C836" s="18">
        <v>70205006</v>
      </c>
      <c r="D836" s="12" t="s">
        <v>1071</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15</v>
      </c>
      <c r="AE836" s="11">
        <v>1</v>
      </c>
      <c r="AF836" s="11" t="s">
        <v>502</v>
      </c>
      <c r="AG836" s="6">
        <v>0</v>
      </c>
      <c r="AH836" s="6">
        <v>0</v>
      </c>
      <c r="AI836" s="6">
        <v>0</v>
      </c>
      <c r="AJ836" s="6">
        <v>0</v>
      </c>
      <c r="AK836" s="11">
        <v>0</v>
      </c>
      <c r="AL836" s="11">
        <v>0</v>
      </c>
      <c r="AM836" s="11">
        <v>0</v>
      </c>
      <c r="AN836" s="11">
        <v>0.5</v>
      </c>
      <c r="AO836" s="11">
        <v>999999</v>
      </c>
      <c r="AP836" s="11">
        <v>0.5</v>
      </c>
      <c r="AQ836" s="11">
        <v>0</v>
      </c>
      <c r="AR836" s="6">
        <v>0</v>
      </c>
      <c r="AS836" s="6">
        <v>90105006</v>
      </c>
      <c r="AT836" s="19" t="s">
        <v>341</v>
      </c>
      <c r="AU836" s="11" t="s">
        <v>380</v>
      </c>
      <c r="AV836" s="18">
        <v>10000007</v>
      </c>
      <c r="AW836" s="18">
        <v>70205003</v>
      </c>
      <c r="AX836" s="19" t="s">
        <v>218</v>
      </c>
      <c r="AY836" s="19" t="s">
        <v>248</v>
      </c>
      <c r="AZ836" s="13">
        <v>0</v>
      </c>
      <c r="BA836" s="13">
        <v>0</v>
      </c>
      <c r="BB836" s="37" t="s">
        <v>1072</v>
      </c>
      <c r="BC836" s="11">
        <v>0</v>
      </c>
      <c r="BD836" s="11">
        <v>0</v>
      </c>
      <c r="BE836" s="11">
        <v>0</v>
      </c>
      <c r="BF836" s="11">
        <v>0</v>
      </c>
      <c r="BG836" s="11">
        <v>0</v>
      </c>
      <c r="BH836" s="11">
        <v>0</v>
      </c>
      <c r="BI836" s="9">
        <v>0</v>
      </c>
      <c r="BJ836" s="6">
        <v>0</v>
      </c>
    </row>
    <row r="837" spans="3:62" ht="19.5" customHeight="1">
      <c r="C837" s="18">
        <v>70205007</v>
      </c>
      <c r="D837" s="12" t="s">
        <v>1073</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2</v>
      </c>
      <c r="X837" s="11">
        <v>0</v>
      </c>
      <c r="Y837" s="11">
        <v>1</v>
      </c>
      <c r="Z837" s="11">
        <v>0</v>
      </c>
      <c r="AA837" s="11">
        <v>0</v>
      </c>
      <c r="AB837" s="11">
        <v>0</v>
      </c>
      <c r="AC837" s="11">
        <v>0</v>
      </c>
      <c r="AD837" s="11">
        <v>15</v>
      </c>
      <c r="AE837" s="11">
        <v>1</v>
      </c>
      <c r="AF837" s="11" t="s">
        <v>502</v>
      </c>
      <c r="AG837" s="6">
        <v>0</v>
      </c>
      <c r="AH837" s="6">
        <v>0</v>
      </c>
      <c r="AI837" s="6">
        <v>0</v>
      </c>
      <c r="AJ837" s="6">
        <v>0</v>
      </c>
      <c r="AK837" s="11">
        <v>0</v>
      </c>
      <c r="AL837" s="11">
        <v>0</v>
      </c>
      <c r="AM837" s="11">
        <v>0</v>
      </c>
      <c r="AN837" s="11">
        <v>0.5</v>
      </c>
      <c r="AO837" s="11">
        <v>999999</v>
      </c>
      <c r="AP837" s="11">
        <v>0.5</v>
      </c>
      <c r="AQ837" s="11">
        <v>0</v>
      </c>
      <c r="AR837" s="6">
        <v>0</v>
      </c>
      <c r="AS837" s="6">
        <v>90205007</v>
      </c>
      <c r="AT837" s="19" t="s">
        <v>341</v>
      </c>
      <c r="AU837" s="11" t="s">
        <v>380</v>
      </c>
      <c r="AV837" s="18">
        <v>10000007</v>
      </c>
      <c r="AW837" s="18">
        <v>70205001</v>
      </c>
      <c r="AX837" s="19" t="s">
        <v>218</v>
      </c>
      <c r="AY837" s="19" t="s">
        <v>248</v>
      </c>
      <c r="AZ837" s="13">
        <v>0</v>
      </c>
      <c r="BA837" s="13">
        <v>0</v>
      </c>
      <c r="BB837" s="37"/>
      <c r="BC837" s="11">
        <v>0</v>
      </c>
      <c r="BD837" s="11">
        <v>0</v>
      </c>
      <c r="BE837" s="11">
        <v>0</v>
      </c>
      <c r="BF837" s="11">
        <v>0</v>
      </c>
      <c r="BG837" s="11">
        <v>0</v>
      </c>
      <c r="BH837" s="11">
        <v>0</v>
      </c>
      <c r="BI837" s="9">
        <v>0</v>
      </c>
      <c r="BJ837" s="6">
        <v>0</v>
      </c>
    </row>
    <row r="838" spans="3:62" ht="19.5" customHeight="1">
      <c r="C838" s="18">
        <v>70301001</v>
      </c>
      <c r="D838" s="12" t="s">
        <v>1074</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t="s">
        <v>1044</v>
      </c>
      <c r="AT838" s="19" t="s">
        <v>341</v>
      </c>
      <c r="AU838" s="11" t="s">
        <v>380</v>
      </c>
      <c r="AV838" s="18">
        <v>10000007</v>
      </c>
      <c r="AW838" s="18">
        <v>70301001</v>
      </c>
      <c r="AX838" s="12" t="s">
        <v>145</v>
      </c>
      <c r="AY838" s="11">
        <v>0</v>
      </c>
      <c r="AZ838" s="13">
        <v>0</v>
      </c>
      <c r="BA838" s="13">
        <v>0</v>
      </c>
      <c r="BB838" s="37" t="s">
        <v>1075</v>
      </c>
      <c r="BC838" s="11">
        <v>0</v>
      </c>
      <c r="BD838" s="11">
        <v>0</v>
      </c>
      <c r="BE838" s="11">
        <v>0</v>
      </c>
      <c r="BF838" s="11">
        <v>0</v>
      </c>
      <c r="BG838" s="11">
        <v>0</v>
      </c>
      <c r="BH838" s="11">
        <v>0</v>
      </c>
      <c r="BI838" s="9">
        <v>0</v>
      </c>
      <c r="BJ838" s="6">
        <v>0</v>
      </c>
    </row>
    <row r="839" spans="3:62" ht="20.100000000000001" customHeight="1">
      <c r="C839" s="18">
        <v>70301002</v>
      </c>
      <c r="D839" s="12" t="s">
        <v>1076</v>
      </c>
      <c r="E839" s="11">
        <v>1</v>
      </c>
      <c r="F839" s="11">
        <v>60010300</v>
      </c>
      <c r="G839" s="18">
        <v>0</v>
      </c>
      <c r="H839" s="13">
        <v>0</v>
      </c>
      <c r="I839" s="18">
        <v>1</v>
      </c>
      <c r="J839" s="18">
        <v>0</v>
      </c>
      <c r="K839" s="18">
        <v>0</v>
      </c>
      <c r="L839" s="11">
        <v>0</v>
      </c>
      <c r="M839" s="11">
        <v>0</v>
      </c>
      <c r="N839" s="11">
        <v>2</v>
      </c>
      <c r="O839" s="11">
        <v>2</v>
      </c>
      <c r="P839" s="11">
        <v>0.8</v>
      </c>
      <c r="Q839" s="11">
        <v>0</v>
      </c>
      <c r="R839" s="6">
        <v>0</v>
      </c>
      <c r="S839" s="11">
        <v>0</v>
      </c>
      <c r="T839" s="11">
        <v>1</v>
      </c>
      <c r="U839" s="11">
        <v>2</v>
      </c>
      <c r="V839" s="11">
        <v>0</v>
      </c>
      <c r="W839" s="11">
        <v>0</v>
      </c>
      <c r="X839" s="11">
        <v>0</v>
      </c>
      <c r="Y839" s="11">
        <v>0</v>
      </c>
      <c r="Z839" s="11">
        <v>0</v>
      </c>
      <c r="AA839" s="11">
        <v>0</v>
      </c>
      <c r="AB839" s="11">
        <v>0</v>
      </c>
      <c r="AC839" s="11">
        <v>0</v>
      </c>
      <c r="AD839" s="11">
        <v>20</v>
      </c>
      <c r="AE839" s="11">
        <v>0</v>
      </c>
      <c r="AF839" s="11">
        <v>0</v>
      </c>
      <c r="AG839" s="6">
        <v>2</v>
      </c>
      <c r="AH839" s="6">
        <v>2</v>
      </c>
      <c r="AI839" s="6">
        <v>0</v>
      </c>
      <c r="AJ839" s="6">
        <v>1.5</v>
      </c>
      <c r="AK839" s="11">
        <v>0</v>
      </c>
      <c r="AL839" s="11">
        <v>0</v>
      </c>
      <c r="AM839" s="11">
        <v>0</v>
      </c>
      <c r="AN839" s="11">
        <v>1</v>
      </c>
      <c r="AO839" s="11">
        <v>3000</v>
      </c>
      <c r="AP839" s="11">
        <v>0.5</v>
      </c>
      <c r="AQ839" s="11">
        <v>0</v>
      </c>
      <c r="AR839" s="6">
        <v>0</v>
      </c>
      <c r="AS839" s="11" t="s">
        <v>143</v>
      </c>
      <c r="AT839" s="19" t="s">
        <v>144</v>
      </c>
      <c r="AU839" s="11" t="s">
        <v>373</v>
      </c>
      <c r="AV839" s="18">
        <v>0</v>
      </c>
      <c r="AW839" s="18">
        <v>0</v>
      </c>
      <c r="AX839" s="12" t="s">
        <v>332</v>
      </c>
      <c r="AY839" s="11" t="s">
        <v>1077</v>
      </c>
      <c r="AZ839" s="13">
        <v>0</v>
      </c>
      <c r="BA839" s="13">
        <v>0</v>
      </c>
      <c r="BB839" s="37" t="s">
        <v>1078</v>
      </c>
      <c r="BC839" s="11">
        <v>0</v>
      </c>
      <c r="BD839" s="11">
        <v>0</v>
      </c>
      <c r="BE839" s="11">
        <v>0</v>
      </c>
      <c r="BF839" s="11">
        <v>0</v>
      </c>
      <c r="BG839" s="11">
        <v>0</v>
      </c>
      <c r="BH839" s="11">
        <v>0</v>
      </c>
      <c r="BI839" s="9">
        <v>0</v>
      </c>
      <c r="BJ839" s="6">
        <v>0</v>
      </c>
    </row>
    <row r="840" spans="3:62" ht="20.100000000000001" customHeight="1">
      <c r="C840" s="18">
        <v>70301003</v>
      </c>
      <c r="D840" s="12" t="s">
        <v>1079</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185</v>
      </c>
      <c r="AU840" s="11" t="s">
        <v>380</v>
      </c>
      <c r="AV840" s="18">
        <v>10000007</v>
      </c>
      <c r="AW840" s="18">
        <v>70301003</v>
      </c>
      <c r="AX840" s="12" t="s">
        <v>145</v>
      </c>
      <c r="AY840" s="11" t="s">
        <v>1080</v>
      </c>
      <c r="AZ840" s="13">
        <v>0</v>
      </c>
      <c r="BA840" s="13">
        <v>0</v>
      </c>
      <c r="BB840" s="37" t="s">
        <v>1081</v>
      </c>
      <c r="BC840" s="11">
        <v>0</v>
      </c>
      <c r="BD840" s="11">
        <v>0</v>
      </c>
      <c r="BE840" s="11">
        <v>0</v>
      </c>
      <c r="BF840" s="11">
        <v>0</v>
      </c>
      <c r="BG840" s="11">
        <v>0</v>
      </c>
      <c r="BH840" s="11">
        <v>0</v>
      </c>
      <c r="BI840" s="9">
        <v>0</v>
      </c>
      <c r="BJ840" s="6">
        <v>0</v>
      </c>
    </row>
    <row r="841" spans="3:62" ht="20.100000000000001" customHeight="1">
      <c r="C841" s="18">
        <v>70301004</v>
      </c>
      <c r="D841" s="19" t="s">
        <v>1082</v>
      </c>
      <c r="E841" s="18">
        <v>1</v>
      </c>
      <c r="F841" s="18">
        <v>60010500</v>
      </c>
      <c r="G841" s="18">
        <v>0</v>
      </c>
      <c r="H841" s="13">
        <v>0</v>
      </c>
      <c r="I841" s="18">
        <v>1</v>
      </c>
      <c r="J841" s="18">
        <v>0</v>
      </c>
      <c r="K841" s="18">
        <v>0</v>
      </c>
      <c r="L841" s="18">
        <v>0</v>
      </c>
      <c r="M841" s="18">
        <v>0</v>
      </c>
      <c r="N841" s="11">
        <v>2</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8">
        <v>20</v>
      </c>
      <c r="AE841" s="18">
        <v>0</v>
      </c>
      <c r="AF841" s="18">
        <v>0</v>
      </c>
      <c r="AG841" s="6">
        <v>7</v>
      </c>
      <c r="AH841" s="6">
        <v>0</v>
      </c>
      <c r="AI841" s="6">
        <v>0</v>
      </c>
      <c r="AJ841" s="6">
        <v>0</v>
      </c>
      <c r="AK841" s="18">
        <v>0</v>
      </c>
      <c r="AL841" s="18">
        <v>0</v>
      </c>
      <c r="AM841" s="18">
        <v>0</v>
      </c>
      <c r="AN841" s="18">
        <v>0</v>
      </c>
      <c r="AO841" s="18">
        <v>1000</v>
      </c>
      <c r="AP841" s="18">
        <v>0</v>
      </c>
      <c r="AQ841" s="18">
        <v>0</v>
      </c>
      <c r="AR841" s="6">
        <v>0</v>
      </c>
      <c r="AS841" s="18" t="s">
        <v>1083</v>
      </c>
      <c r="AT841" s="19" t="s">
        <v>144</v>
      </c>
      <c r="AU841" s="18" t="s">
        <v>235</v>
      </c>
      <c r="AV841" s="18">
        <v>0</v>
      </c>
      <c r="AW841" s="18">
        <v>0</v>
      </c>
      <c r="AX841" s="19" t="s">
        <v>145</v>
      </c>
      <c r="AY841" s="19" t="s">
        <v>143</v>
      </c>
      <c r="AZ841" s="13">
        <v>0</v>
      </c>
      <c r="BA841" s="13">
        <v>0</v>
      </c>
      <c r="BB841" s="53" t="s">
        <v>1084</v>
      </c>
      <c r="BC841" s="18">
        <v>0</v>
      </c>
      <c r="BD841" s="11">
        <v>0</v>
      </c>
      <c r="BE841" s="18">
        <v>0</v>
      </c>
      <c r="BF841" s="18">
        <v>0</v>
      </c>
      <c r="BG841" s="18">
        <v>0</v>
      </c>
      <c r="BH841" s="18">
        <v>0</v>
      </c>
      <c r="BI841" s="9">
        <v>0</v>
      </c>
      <c r="BJ841" s="6">
        <v>0</v>
      </c>
    </row>
    <row r="842" spans="3:62" ht="20.100000000000001" customHeight="1">
      <c r="C842" s="18">
        <v>70301005</v>
      </c>
      <c r="D842" s="19" t="s">
        <v>1085</v>
      </c>
      <c r="E842" s="18">
        <v>1</v>
      </c>
      <c r="F842" s="18">
        <v>60010500</v>
      </c>
      <c r="G842" s="18">
        <v>0</v>
      </c>
      <c r="H842" s="13">
        <v>0</v>
      </c>
      <c r="I842" s="18">
        <v>1</v>
      </c>
      <c r="J842" s="18">
        <v>0</v>
      </c>
      <c r="K842" s="18">
        <v>0</v>
      </c>
      <c r="L842" s="18">
        <v>0</v>
      </c>
      <c r="M842" s="18">
        <v>0</v>
      </c>
      <c r="N842" s="11">
        <v>2</v>
      </c>
      <c r="O842" s="18">
        <v>0</v>
      </c>
      <c r="P842" s="18">
        <v>0</v>
      </c>
      <c r="Q842" s="18">
        <v>0</v>
      </c>
      <c r="R842" s="6">
        <v>0</v>
      </c>
      <c r="S842" s="13">
        <v>0</v>
      </c>
      <c r="T842" s="11">
        <v>1</v>
      </c>
      <c r="U842" s="18">
        <v>1</v>
      </c>
      <c r="V842" s="18">
        <v>0</v>
      </c>
      <c r="W842" s="18">
        <v>1</v>
      </c>
      <c r="X842" s="18">
        <v>0</v>
      </c>
      <c r="Y842" s="18">
        <v>0</v>
      </c>
      <c r="Z842" s="18">
        <v>0</v>
      </c>
      <c r="AA842" s="18">
        <v>0</v>
      </c>
      <c r="AB842" s="11">
        <v>0</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10</v>
      </c>
      <c r="AR842" s="6">
        <v>0</v>
      </c>
      <c r="AS842" s="18" t="s">
        <v>1086</v>
      </c>
      <c r="AT842" s="19" t="s">
        <v>489</v>
      </c>
      <c r="AU842" s="18">
        <v>0</v>
      </c>
      <c r="AV842" s="18">
        <v>10000011</v>
      </c>
      <c r="AW842" s="18">
        <v>50000001</v>
      </c>
      <c r="AX842" s="19" t="s">
        <v>183</v>
      </c>
      <c r="AY842" s="19" t="s">
        <v>143</v>
      </c>
      <c r="AZ842" s="13">
        <v>0</v>
      </c>
      <c r="BA842" s="13">
        <v>0</v>
      </c>
      <c r="BB842" s="53" t="s">
        <v>1087</v>
      </c>
      <c r="BC842" s="18">
        <v>0</v>
      </c>
      <c r="BD842" s="11">
        <v>0</v>
      </c>
      <c r="BE842" s="18">
        <v>0</v>
      </c>
      <c r="BF842" s="18">
        <v>0</v>
      </c>
      <c r="BG842" s="18">
        <v>0</v>
      </c>
      <c r="BH842" s="18">
        <v>0</v>
      </c>
      <c r="BI842" s="9">
        <v>0</v>
      </c>
      <c r="BJ842" s="6">
        <v>0</v>
      </c>
    </row>
    <row r="843" spans="3:62" ht="19.5" customHeight="1">
      <c r="C843" s="18">
        <v>70302001</v>
      </c>
      <c r="D843" s="12" t="s">
        <v>1034</v>
      </c>
      <c r="E843" s="18">
        <v>1</v>
      </c>
      <c r="F843" s="11">
        <v>60010100</v>
      </c>
      <c r="G843" s="18">
        <v>0</v>
      </c>
      <c r="H843" s="13">
        <v>0</v>
      </c>
      <c r="I843" s="18">
        <v>1</v>
      </c>
      <c r="J843" s="18">
        <v>0</v>
      </c>
      <c r="K843" s="18">
        <v>0</v>
      </c>
      <c r="L843" s="11">
        <v>0</v>
      </c>
      <c r="M843" s="11">
        <v>0</v>
      </c>
      <c r="N843" s="11">
        <v>2</v>
      </c>
      <c r="O843" s="11">
        <v>1</v>
      </c>
      <c r="P843" s="11">
        <v>0.5</v>
      </c>
      <c r="Q843" s="11">
        <v>0</v>
      </c>
      <c r="R843" s="6">
        <v>0</v>
      </c>
      <c r="S843" s="11">
        <v>0</v>
      </c>
      <c r="T843" s="11">
        <v>1</v>
      </c>
      <c r="U843" s="11">
        <v>2</v>
      </c>
      <c r="V843" s="11">
        <v>0</v>
      </c>
      <c r="W843" s="11">
        <v>1</v>
      </c>
      <c r="X843" s="11">
        <v>0</v>
      </c>
      <c r="Y843" s="11">
        <v>1</v>
      </c>
      <c r="Z843" s="11">
        <v>0</v>
      </c>
      <c r="AA843" s="11">
        <v>0</v>
      </c>
      <c r="AB843" s="11">
        <v>0</v>
      </c>
      <c r="AC843" s="11">
        <v>0</v>
      </c>
      <c r="AD843" s="11">
        <v>10</v>
      </c>
      <c r="AE843" s="11">
        <v>1</v>
      </c>
      <c r="AF843" s="11" t="s">
        <v>502</v>
      </c>
      <c r="AG843" s="6">
        <v>0</v>
      </c>
      <c r="AH843" s="6">
        <v>0</v>
      </c>
      <c r="AI843" s="6">
        <v>0</v>
      </c>
      <c r="AJ843" s="6">
        <v>0</v>
      </c>
      <c r="AK843" s="11">
        <v>0</v>
      </c>
      <c r="AL843" s="11">
        <v>0</v>
      </c>
      <c r="AM843" s="11">
        <v>0</v>
      </c>
      <c r="AN843" s="11">
        <v>0.5</v>
      </c>
      <c r="AO843" s="11">
        <v>999999</v>
      </c>
      <c r="AP843" s="11">
        <v>0.5</v>
      </c>
      <c r="AQ843" s="11">
        <v>0</v>
      </c>
      <c r="AR843" s="6">
        <v>0</v>
      </c>
      <c r="AS843" s="107" t="s">
        <v>1040</v>
      </c>
      <c r="AT843" s="19" t="s">
        <v>185</v>
      </c>
      <c r="AU843" s="11" t="s">
        <v>380</v>
      </c>
      <c r="AV843" s="18">
        <v>10000007</v>
      </c>
      <c r="AW843" s="18">
        <v>70302001</v>
      </c>
      <c r="AX843" s="19" t="s">
        <v>218</v>
      </c>
      <c r="AY843" s="19" t="s">
        <v>248</v>
      </c>
      <c r="AZ843" s="13">
        <v>0</v>
      </c>
      <c r="BA843" s="13">
        <v>0</v>
      </c>
      <c r="BB843" s="37" t="s">
        <v>1035</v>
      </c>
      <c r="BC843" s="11">
        <v>0</v>
      </c>
      <c r="BD843" s="11">
        <v>0</v>
      </c>
      <c r="BE843" s="11">
        <v>0</v>
      </c>
      <c r="BF843" s="11">
        <v>0</v>
      </c>
      <c r="BG843" s="11">
        <v>0</v>
      </c>
      <c r="BH843" s="11">
        <v>0</v>
      </c>
      <c r="BI843" s="9">
        <v>0</v>
      </c>
      <c r="BJ843" s="6">
        <v>0</v>
      </c>
    </row>
    <row r="844" spans="3:62" ht="20.100000000000001" customHeight="1">
      <c r="C844" s="18">
        <v>70302002</v>
      </c>
      <c r="D844" s="19" t="s">
        <v>1036</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30</v>
      </c>
      <c r="AE844" s="18">
        <v>0</v>
      </c>
      <c r="AF844" s="18">
        <v>0</v>
      </c>
      <c r="AG844" s="6">
        <v>8</v>
      </c>
      <c r="AH844" s="6">
        <v>0</v>
      </c>
      <c r="AI844" s="6">
        <v>0</v>
      </c>
      <c r="AJ844" s="6">
        <v>0</v>
      </c>
      <c r="AK844" s="18">
        <v>0</v>
      </c>
      <c r="AL844" s="18">
        <v>0</v>
      </c>
      <c r="AM844" s="18">
        <v>0</v>
      </c>
      <c r="AN844" s="18">
        <v>0</v>
      </c>
      <c r="AO844" s="18">
        <v>1000</v>
      </c>
      <c r="AP844" s="18">
        <v>0</v>
      </c>
      <c r="AQ844" s="18">
        <v>0</v>
      </c>
      <c r="AR844" s="6">
        <v>90301006</v>
      </c>
      <c r="AS844" s="18" t="s">
        <v>143</v>
      </c>
      <c r="AT844" s="19" t="s">
        <v>144</v>
      </c>
      <c r="AU844" s="18" t="s">
        <v>235</v>
      </c>
      <c r="AV844" s="18">
        <v>0</v>
      </c>
      <c r="AW844" s="18">
        <v>0</v>
      </c>
      <c r="AX844" s="19" t="s">
        <v>145</v>
      </c>
      <c r="AY844" s="19" t="s">
        <v>143</v>
      </c>
      <c r="AZ844" s="13">
        <v>0</v>
      </c>
      <c r="BA844" s="13">
        <v>0</v>
      </c>
      <c r="BB844" s="53" t="s">
        <v>1038</v>
      </c>
      <c r="BC844" s="18">
        <v>0</v>
      </c>
      <c r="BD844" s="11">
        <v>0</v>
      </c>
      <c r="BE844" s="18">
        <v>0</v>
      </c>
      <c r="BF844" s="18">
        <v>0</v>
      </c>
      <c r="BG844" s="18">
        <v>0</v>
      </c>
      <c r="BH844" s="18">
        <v>0</v>
      </c>
      <c r="BI844" s="9">
        <v>0</v>
      </c>
      <c r="BJ844" s="6">
        <v>0</v>
      </c>
    </row>
    <row r="845" spans="3:62" ht="19.5" customHeight="1">
      <c r="C845" s="18">
        <v>70302003</v>
      </c>
      <c r="D845" s="12" t="s">
        <v>591</v>
      </c>
      <c r="E845" s="18">
        <v>1</v>
      </c>
      <c r="F845" s="11">
        <v>60010100</v>
      </c>
      <c r="G845" s="18">
        <v>0</v>
      </c>
      <c r="H845" s="13">
        <v>0</v>
      </c>
      <c r="I845" s="18">
        <v>1</v>
      </c>
      <c r="J845" s="18">
        <v>0</v>
      </c>
      <c r="K845" s="18">
        <v>0</v>
      </c>
      <c r="L845" s="11">
        <v>0</v>
      </c>
      <c r="M845" s="11">
        <v>0</v>
      </c>
      <c r="N845" s="11">
        <v>2</v>
      </c>
      <c r="O845" s="11">
        <v>1</v>
      </c>
      <c r="P845" s="11">
        <v>0.5</v>
      </c>
      <c r="Q845" s="11">
        <v>0</v>
      </c>
      <c r="R845" s="6">
        <v>0</v>
      </c>
      <c r="S845" s="11">
        <v>0</v>
      </c>
      <c r="T845" s="11">
        <v>1</v>
      </c>
      <c r="U845" s="11">
        <v>2</v>
      </c>
      <c r="V845" s="11">
        <v>0</v>
      </c>
      <c r="W845" s="11">
        <v>2</v>
      </c>
      <c r="X845" s="11">
        <v>0</v>
      </c>
      <c r="Y845" s="11">
        <v>1</v>
      </c>
      <c r="Z845" s="11">
        <v>0</v>
      </c>
      <c r="AA845" s="11">
        <v>0</v>
      </c>
      <c r="AB845" s="11">
        <v>0</v>
      </c>
      <c r="AC845" s="11">
        <v>0</v>
      </c>
      <c r="AD845" s="11">
        <v>12</v>
      </c>
      <c r="AE845" s="11">
        <v>2</v>
      </c>
      <c r="AF845" s="11" t="s">
        <v>152</v>
      </c>
      <c r="AG845" s="6">
        <v>0</v>
      </c>
      <c r="AH845" s="6">
        <v>2</v>
      </c>
      <c r="AI845" s="6">
        <v>0</v>
      </c>
      <c r="AJ845" s="6">
        <v>1.5</v>
      </c>
      <c r="AK845" s="11">
        <v>0</v>
      </c>
      <c r="AL845" s="11">
        <v>0</v>
      </c>
      <c r="AM845" s="11">
        <v>0</v>
      </c>
      <c r="AN845" s="11">
        <v>1.5</v>
      </c>
      <c r="AO845" s="11">
        <v>10000</v>
      </c>
      <c r="AP845" s="11">
        <v>1</v>
      </c>
      <c r="AQ845" s="11">
        <v>5</v>
      </c>
      <c r="AR845" s="6">
        <v>0</v>
      </c>
      <c r="AS845" s="11" t="s">
        <v>143</v>
      </c>
      <c r="AT845" s="19" t="s">
        <v>341</v>
      </c>
      <c r="AU845" s="11" t="s">
        <v>380</v>
      </c>
      <c r="AV845" s="18">
        <v>10000007</v>
      </c>
      <c r="AW845" s="18">
        <v>70302003</v>
      </c>
      <c r="AX845" s="19" t="s">
        <v>532</v>
      </c>
      <c r="AY845" s="11">
        <v>0</v>
      </c>
      <c r="AZ845" s="13">
        <v>0</v>
      </c>
      <c r="BA845" s="13">
        <v>0</v>
      </c>
      <c r="BB845" s="37" t="s">
        <v>753</v>
      </c>
      <c r="BC845" s="11">
        <v>0</v>
      </c>
      <c r="BD845" s="11">
        <v>0</v>
      </c>
      <c r="BE845" s="11">
        <v>0</v>
      </c>
      <c r="BF845" s="11">
        <v>0</v>
      </c>
      <c r="BG845" s="11">
        <v>0</v>
      </c>
      <c r="BH845" s="11">
        <v>0</v>
      </c>
      <c r="BI845" s="9">
        <v>0</v>
      </c>
      <c r="BJ845" s="6">
        <v>0</v>
      </c>
    </row>
    <row r="846" spans="3:62" ht="20.100000000000001" customHeight="1">
      <c r="C846" s="18">
        <v>70302004</v>
      </c>
      <c r="D846" s="12" t="s">
        <v>1039</v>
      </c>
      <c r="E846" s="18">
        <v>1</v>
      </c>
      <c r="F846" s="11">
        <v>60010100</v>
      </c>
      <c r="G846" s="18">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2</v>
      </c>
      <c r="X846" s="11">
        <v>0</v>
      </c>
      <c r="Y846" s="11">
        <v>1</v>
      </c>
      <c r="Z846" s="11">
        <v>0</v>
      </c>
      <c r="AA846" s="11">
        <v>0</v>
      </c>
      <c r="AB846" s="11">
        <v>0</v>
      </c>
      <c r="AC846" s="11">
        <v>0</v>
      </c>
      <c r="AD846" s="11">
        <v>12</v>
      </c>
      <c r="AE846" s="11">
        <v>1</v>
      </c>
      <c r="AF846" s="11">
        <v>3</v>
      </c>
      <c r="AG846" s="6">
        <v>4</v>
      </c>
      <c r="AH846" s="6">
        <v>1</v>
      </c>
      <c r="AI846" s="6">
        <v>0</v>
      </c>
      <c r="AJ846" s="6">
        <v>1.5</v>
      </c>
      <c r="AK846" s="11">
        <v>0</v>
      </c>
      <c r="AL846" s="11">
        <v>0</v>
      </c>
      <c r="AM846" s="11">
        <v>0</v>
      </c>
      <c r="AN846" s="11">
        <v>3</v>
      </c>
      <c r="AO846" s="11">
        <v>999999</v>
      </c>
      <c r="AP846" s="11">
        <v>3</v>
      </c>
      <c r="AQ846" s="11">
        <v>0</v>
      </c>
      <c r="AR846" s="6">
        <v>0</v>
      </c>
      <c r="AS846" s="11" t="s">
        <v>143</v>
      </c>
      <c r="AT846" s="19" t="s">
        <v>202</v>
      </c>
      <c r="AU846" s="11" t="s">
        <v>380</v>
      </c>
      <c r="AV846" s="18">
        <v>10000007</v>
      </c>
      <c r="AW846" s="18">
        <v>70302004</v>
      </c>
      <c r="AX846" s="12" t="s">
        <v>145</v>
      </c>
      <c r="AY846" s="11" t="s">
        <v>1088</v>
      </c>
      <c r="AZ846" s="13">
        <v>0</v>
      </c>
      <c r="BA846" s="13">
        <v>0</v>
      </c>
      <c r="BB846" s="37" t="s">
        <v>1041</v>
      </c>
      <c r="BC846" s="11">
        <v>0</v>
      </c>
      <c r="BD846" s="11">
        <v>0</v>
      </c>
      <c r="BE846" s="11">
        <v>0</v>
      </c>
      <c r="BF846" s="11">
        <v>0</v>
      </c>
      <c r="BG846" s="11">
        <v>0</v>
      </c>
      <c r="BH846" s="11">
        <v>0</v>
      </c>
      <c r="BI846" s="9">
        <v>0</v>
      </c>
      <c r="BJ846" s="6">
        <v>0</v>
      </c>
    </row>
    <row r="847" spans="3:62" ht="20.100000000000001" customHeight="1">
      <c r="C847" s="18">
        <v>70303001</v>
      </c>
      <c r="D847" s="12" t="s">
        <v>1089</v>
      </c>
      <c r="E847" s="11">
        <v>1</v>
      </c>
      <c r="F847" s="11">
        <v>60010300</v>
      </c>
      <c r="G847" s="18">
        <v>0</v>
      </c>
      <c r="H847" s="13">
        <v>0</v>
      </c>
      <c r="I847" s="18">
        <v>1</v>
      </c>
      <c r="J847" s="18">
        <v>0</v>
      </c>
      <c r="K847" s="18">
        <v>0</v>
      </c>
      <c r="L847" s="11">
        <v>0</v>
      </c>
      <c r="M847" s="11">
        <v>0</v>
      </c>
      <c r="N847" s="11">
        <v>2</v>
      </c>
      <c r="O847" s="11">
        <v>2</v>
      </c>
      <c r="P847" s="11">
        <v>0.8</v>
      </c>
      <c r="Q847" s="11">
        <v>1</v>
      </c>
      <c r="R847" s="6">
        <v>0</v>
      </c>
      <c r="S847" s="11">
        <v>0</v>
      </c>
      <c r="T847" s="11">
        <v>1</v>
      </c>
      <c r="U847" s="11">
        <v>2</v>
      </c>
      <c r="V847" s="11">
        <v>0</v>
      </c>
      <c r="W847" s="11">
        <v>0</v>
      </c>
      <c r="X847" s="11">
        <v>0</v>
      </c>
      <c r="Y847" s="11">
        <v>0</v>
      </c>
      <c r="Z847" s="11">
        <v>0</v>
      </c>
      <c r="AA847" s="11">
        <v>0</v>
      </c>
      <c r="AB847" s="11">
        <v>0</v>
      </c>
      <c r="AC847" s="11">
        <v>0</v>
      </c>
      <c r="AD847" s="11">
        <v>99999</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143</v>
      </c>
      <c r="AT847" s="19" t="s">
        <v>144</v>
      </c>
      <c r="AU847" s="11" t="s">
        <v>373</v>
      </c>
      <c r="AV847" s="18">
        <v>0</v>
      </c>
      <c r="AW847" s="18">
        <v>0</v>
      </c>
      <c r="AX847" s="12" t="s">
        <v>332</v>
      </c>
      <c r="AY847" s="11" t="s">
        <v>1090</v>
      </c>
      <c r="AZ847" s="13">
        <v>0</v>
      </c>
      <c r="BA847" s="13">
        <v>0</v>
      </c>
      <c r="BB847" s="37" t="s">
        <v>1091</v>
      </c>
      <c r="BC847" s="11">
        <v>0</v>
      </c>
      <c r="BD847" s="11">
        <v>0</v>
      </c>
      <c r="BE847" s="11">
        <v>0</v>
      </c>
      <c r="BF847" s="11">
        <v>0</v>
      </c>
      <c r="BG847" s="11">
        <v>0</v>
      </c>
      <c r="BH847" s="11">
        <v>0</v>
      </c>
      <c r="BI847" s="9">
        <v>0</v>
      </c>
      <c r="BJ847" s="6">
        <v>0</v>
      </c>
    </row>
    <row r="848" spans="3:62" ht="19.5" customHeight="1">
      <c r="C848" s="18">
        <v>70303002</v>
      </c>
      <c r="D848" s="12" t="s">
        <v>1092</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12</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v>80001030</v>
      </c>
      <c r="AT848" s="19" t="s">
        <v>202</v>
      </c>
      <c r="AU848" s="11" t="s">
        <v>380</v>
      </c>
      <c r="AV848" s="18">
        <v>10000007</v>
      </c>
      <c r="AW848" s="18">
        <v>70204001</v>
      </c>
      <c r="AX848" s="12" t="s">
        <v>145</v>
      </c>
      <c r="AY848" s="11">
        <v>0</v>
      </c>
      <c r="AZ848" s="13">
        <v>0</v>
      </c>
      <c r="BA848" s="13">
        <v>0</v>
      </c>
      <c r="BB848" s="37" t="s">
        <v>1093</v>
      </c>
      <c r="BC848" s="11">
        <v>0</v>
      </c>
      <c r="BD848" s="11">
        <v>0</v>
      </c>
      <c r="BE848" s="11">
        <v>0</v>
      </c>
      <c r="BF848" s="11">
        <v>0</v>
      </c>
      <c r="BG848" s="11">
        <v>0</v>
      </c>
      <c r="BH848" s="11">
        <v>0</v>
      </c>
      <c r="BI848" s="9">
        <v>0</v>
      </c>
      <c r="BJ848" s="6">
        <v>0</v>
      </c>
    </row>
    <row r="849" spans="3:62" ht="20.100000000000001" customHeight="1">
      <c r="C849" s="18">
        <v>70303003</v>
      </c>
      <c r="D849" s="12" t="s">
        <v>1094</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1095</v>
      </c>
      <c r="AZ849" s="13">
        <v>0</v>
      </c>
      <c r="BA849" s="13">
        <v>0</v>
      </c>
      <c r="BB849" s="37" t="s">
        <v>1096</v>
      </c>
      <c r="BC849" s="11">
        <v>0</v>
      </c>
      <c r="BD849" s="11">
        <v>0</v>
      </c>
      <c r="BE849" s="11">
        <v>0</v>
      </c>
      <c r="BF849" s="11">
        <v>0</v>
      </c>
      <c r="BG849" s="11">
        <v>0</v>
      </c>
      <c r="BH849" s="11">
        <v>0</v>
      </c>
      <c r="BI849" s="9">
        <v>0</v>
      </c>
      <c r="BJ849" s="6">
        <v>0</v>
      </c>
    </row>
    <row r="850" spans="3:62" ht="20.100000000000001" customHeight="1">
      <c r="C850" s="18">
        <v>70303004</v>
      </c>
      <c r="D850" s="12" t="s">
        <v>844</v>
      </c>
      <c r="E850" s="18">
        <v>1</v>
      </c>
      <c r="F850" s="11">
        <v>60010100</v>
      </c>
      <c r="G850" s="18">
        <v>0</v>
      </c>
      <c r="H850" s="13">
        <v>0</v>
      </c>
      <c r="I850" s="18">
        <v>1</v>
      </c>
      <c r="J850" s="18">
        <v>0</v>
      </c>
      <c r="K850" s="18">
        <v>0</v>
      </c>
      <c r="L850" s="11">
        <v>0</v>
      </c>
      <c r="M850" s="11">
        <v>0</v>
      </c>
      <c r="N850" s="11">
        <v>2</v>
      </c>
      <c r="O850" s="11">
        <v>1</v>
      </c>
      <c r="P850" s="11">
        <v>0.3</v>
      </c>
      <c r="Q850" s="11">
        <v>0</v>
      </c>
      <c r="R850" s="6">
        <v>0</v>
      </c>
      <c r="S850" s="11">
        <v>0</v>
      </c>
      <c r="T850" s="11">
        <v>1</v>
      </c>
      <c r="U850" s="11">
        <v>2</v>
      </c>
      <c r="V850" s="11">
        <v>0</v>
      </c>
      <c r="W850" s="11">
        <v>3</v>
      </c>
      <c r="X850" s="11">
        <v>0</v>
      </c>
      <c r="Y850" s="11">
        <v>1</v>
      </c>
      <c r="Z850" s="11">
        <v>0</v>
      </c>
      <c r="AA850" s="11">
        <v>0</v>
      </c>
      <c r="AB850" s="11">
        <v>0</v>
      </c>
      <c r="AC850" s="11">
        <v>0</v>
      </c>
      <c r="AD850" s="11">
        <v>12</v>
      </c>
      <c r="AE850" s="11">
        <v>1</v>
      </c>
      <c r="AF850" s="11">
        <v>3</v>
      </c>
      <c r="AG850" s="6">
        <v>6</v>
      </c>
      <c r="AH850" s="6">
        <v>1</v>
      </c>
      <c r="AI850" s="6">
        <v>0</v>
      </c>
      <c r="AJ850" s="6">
        <v>1.5</v>
      </c>
      <c r="AK850" s="11">
        <v>0</v>
      </c>
      <c r="AL850" s="11">
        <v>0</v>
      </c>
      <c r="AM850" s="11">
        <v>0</v>
      </c>
      <c r="AN850" s="11">
        <v>3</v>
      </c>
      <c r="AO850" s="11">
        <v>5000</v>
      </c>
      <c r="AP850" s="11">
        <v>3</v>
      </c>
      <c r="AQ850" s="11">
        <v>0</v>
      </c>
      <c r="AR850" s="6">
        <v>0</v>
      </c>
      <c r="AS850" s="11">
        <v>80001030</v>
      </c>
      <c r="AT850" s="19" t="s">
        <v>341</v>
      </c>
      <c r="AU850" s="11" t="s">
        <v>380</v>
      </c>
      <c r="AV850" s="18">
        <v>10000007</v>
      </c>
      <c r="AW850" s="18">
        <v>70204003</v>
      </c>
      <c r="AX850" s="12" t="s">
        <v>145</v>
      </c>
      <c r="AY850" s="11" t="s">
        <v>1057</v>
      </c>
      <c r="AZ850" s="13">
        <v>0</v>
      </c>
      <c r="BA850" s="13">
        <v>0</v>
      </c>
      <c r="BB850" s="37" t="s">
        <v>1097</v>
      </c>
      <c r="BC850" s="11">
        <v>0</v>
      </c>
      <c r="BD850" s="11">
        <v>0</v>
      </c>
      <c r="BE850" s="11">
        <v>0</v>
      </c>
      <c r="BF850" s="11">
        <v>0</v>
      </c>
      <c r="BG850" s="11">
        <v>0</v>
      </c>
      <c r="BH850" s="11">
        <v>0</v>
      </c>
      <c r="BI850" s="9">
        <v>0</v>
      </c>
      <c r="BJ850" s="6">
        <v>0</v>
      </c>
    </row>
    <row r="851" spans="3:62" ht="20.100000000000001" customHeight="1">
      <c r="C851" s="18">
        <v>70304001</v>
      </c>
      <c r="D851" s="12" t="s">
        <v>1098</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20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1099</v>
      </c>
      <c r="AZ851" s="13">
        <v>0</v>
      </c>
      <c r="BA851" s="13">
        <v>0</v>
      </c>
      <c r="BB851" s="37" t="s">
        <v>1100</v>
      </c>
      <c r="BC851" s="11">
        <v>0</v>
      </c>
      <c r="BD851" s="11">
        <v>0</v>
      </c>
      <c r="BE851" s="11">
        <v>0</v>
      </c>
      <c r="BF851" s="11">
        <v>0</v>
      </c>
      <c r="BG851" s="11">
        <v>0</v>
      </c>
      <c r="BH851" s="11">
        <v>0</v>
      </c>
      <c r="BI851" s="9">
        <v>0</v>
      </c>
      <c r="BJ851" s="6">
        <v>0</v>
      </c>
    </row>
    <row r="852" spans="3:62" ht="20.100000000000001" customHeight="1">
      <c r="C852" s="18">
        <v>70304002</v>
      </c>
      <c r="D852" s="19" t="s">
        <v>653</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1044</v>
      </c>
      <c r="AT852" s="19" t="s">
        <v>489</v>
      </c>
      <c r="AU852" s="18">
        <v>0</v>
      </c>
      <c r="AV852" s="18">
        <v>10007001</v>
      </c>
      <c r="AW852" s="18">
        <v>0</v>
      </c>
      <c r="AX852" s="19" t="s">
        <v>145</v>
      </c>
      <c r="AY852" s="19" t="s">
        <v>143</v>
      </c>
      <c r="AZ852" s="13">
        <v>0</v>
      </c>
      <c r="BA852" s="13">
        <v>0</v>
      </c>
      <c r="BB852" s="53" t="s">
        <v>1045</v>
      </c>
      <c r="BC852" s="18">
        <v>0</v>
      </c>
      <c r="BD852" s="11">
        <v>0</v>
      </c>
      <c r="BE852" s="18">
        <v>0</v>
      </c>
      <c r="BF852" s="18">
        <v>0</v>
      </c>
      <c r="BG852" s="18">
        <v>0</v>
      </c>
      <c r="BH852" s="18">
        <v>0</v>
      </c>
      <c r="BI852" s="9">
        <v>0</v>
      </c>
      <c r="BJ852" s="6">
        <v>0</v>
      </c>
    </row>
    <row r="853" spans="3:62" ht="20.100000000000001" customHeight="1">
      <c r="C853" s="18">
        <v>70304003</v>
      </c>
      <c r="D853" s="12" t="s">
        <v>1025</v>
      </c>
      <c r="E853" s="18">
        <v>1</v>
      </c>
      <c r="F853" s="11">
        <v>60010100</v>
      </c>
      <c r="G853" s="18">
        <v>0</v>
      </c>
      <c r="H853" s="13">
        <v>0</v>
      </c>
      <c r="I853" s="18">
        <v>1</v>
      </c>
      <c r="J853" s="18">
        <v>0</v>
      </c>
      <c r="K853" s="18">
        <v>0</v>
      </c>
      <c r="L853" s="11">
        <v>0</v>
      </c>
      <c r="M853" s="11">
        <v>0</v>
      </c>
      <c r="N853" s="11">
        <v>2</v>
      </c>
      <c r="O853" s="11">
        <v>1</v>
      </c>
      <c r="P853" s="11">
        <v>1</v>
      </c>
      <c r="Q853" s="11">
        <v>0</v>
      </c>
      <c r="R853" s="6">
        <v>0</v>
      </c>
      <c r="S853" s="11">
        <v>0</v>
      </c>
      <c r="T853" s="11">
        <v>1</v>
      </c>
      <c r="U853" s="11">
        <v>2</v>
      </c>
      <c r="V853" s="11">
        <v>0</v>
      </c>
      <c r="W853" s="11">
        <v>2</v>
      </c>
      <c r="X853" s="11">
        <v>0</v>
      </c>
      <c r="Y853" s="11">
        <v>1</v>
      </c>
      <c r="Z853" s="11">
        <v>0</v>
      </c>
      <c r="AA853" s="11">
        <v>0</v>
      </c>
      <c r="AB853" s="11">
        <v>0</v>
      </c>
      <c r="AC853" s="11">
        <v>0</v>
      </c>
      <c r="AD853" s="11">
        <v>12</v>
      </c>
      <c r="AE853" s="11">
        <v>2</v>
      </c>
      <c r="AF853" s="11" t="s">
        <v>152</v>
      </c>
      <c r="AG853" s="6">
        <v>0</v>
      </c>
      <c r="AH853" s="6">
        <v>0</v>
      </c>
      <c r="AI853" s="6">
        <v>0</v>
      </c>
      <c r="AJ853" s="6">
        <v>1.5</v>
      </c>
      <c r="AK853" s="11">
        <v>0</v>
      </c>
      <c r="AL853" s="11">
        <v>0</v>
      </c>
      <c r="AM853" s="11">
        <v>0</v>
      </c>
      <c r="AN853" s="11">
        <v>1</v>
      </c>
      <c r="AO853" s="11">
        <v>5000</v>
      </c>
      <c r="AP853" s="11">
        <v>0.5</v>
      </c>
      <c r="AQ853" s="11">
        <v>0</v>
      </c>
      <c r="AR853" s="6">
        <v>0</v>
      </c>
      <c r="AS853" s="11" t="s">
        <v>143</v>
      </c>
      <c r="AT853" s="19" t="s">
        <v>341</v>
      </c>
      <c r="AU853" s="11" t="s">
        <v>380</v>
      </c>
      <c r="AV853" s="18">
        <v>10000007</v>
      </c>
      <c r="AW853" s="18">
        <v>70201001</v>
      </c>
      <c r="AX853" s="12" t="s">
        <v>145</v>
      </c>
      <c r="AY853" s="11">
        <v>0</v>
      </c>
      <c r="AZ853" s="13">
        <v>0</v>
      </c>
      <c r="BA853" s="13">
        <v>0</v>
      </c>
      <c r="BB853" s="37" t="s">
        <v>1026</v>
      </c>
      <c r="BC853" s="11">
        <v>0</v>
      </c>
      <c r="BD853" s="11">
        <v>0</v>
      </c>
      <c r="BE853" s="11">
        <v>0</v>
      </c>
      <c r="BF853" s="11">
        <v>0</v>
      </c>
      <c r="BG853" s="11">
        <v>0</v>
      </c>
      <c r="BH853" s="11">
        <v>0</v>
      </c>
      <c r="BI853" s="9">
        <v>0</v>
      </c>
      <c r="BJ853" s="6">
        <v>0</v>
      </c>
    </row>
    <row r="854" spans="3:62" ht="20.100000000000001" customHeight="1">
      <c r="C854" s="18">
        <v>70304004</v>
      </c>
      <c r="D854" s="19" t="s">
        <v>1031</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99999</v>
      </c>
      <c r="AE854" s="18">
        <v>0</v>
      </c>
      <c r="AF854" s="18">
        <v>0</v>
      </c>
      <c r="AG854" s="6">
        <v>2</v>
      </c>
      <c r="AH854" s="6">
        <v>0</v>
      </c>
      <c r="AI854" s="6">
        <v>0</v>
      </c>
      <c r="AJ854" s="6">
        <v>0</v>
      </c>
      <c r="AK854" s="18">
        <v>0</v>
      </c>
      <c r="AL854" s="18">
        <v>0</v>
      </c>
      <c r="AM854" s="18">
        <v>0</v>
      </c>
      <c r="AN854" s="18">
        <v>0</v>
      </c>
      <c r="AO854" s="18">
        <v>1000</v>
      </c>
      <c r="AP854" s="18">
        <v>0</v>
      </c>
      <c r="AQ854" s="18">
        <v>0</v>
      </c>
      <c r="AR854" s="6" t="s">
        <v>1032</v>
      </c>
      <c r="AS854" s="18" t="s">
        <v>143</v>
      </c>
      <c r="AT854" s="19" t="s">
        <v>144</v>
      </c>
      <c r="AU854" s="18" t="s">
        <v>235</v>
      </c>
      <c r="AV854" s="18">
        <v>0</v>
      </c>
      <c r="AW854" s="18">
        <v>0</v>
      </c>
      <c r="AX854" s="19" t="s">
        <v>145</v>
      </c>
      <c r="AY854" s="19" t="s">
        <v>143</v>
      </c>
      <c r="AZ854" s="13">
        <v>0</v>
      </c>
      <c r="BA854" s="13">
        <v>0</v>
      </c>
      <c r="BB854" s="53" t="s">
        <v>1033</v>
      </c>
      <c r="BC854" s="18">
        <v>0</v>
      </c>
      <c r="BD854" s="11">
        <v>0</v>
      </c>
      <c r="BE854" s="18">
        <v>0</v>
      </c>
      <c r="BF854" s="18">
        <v>0</v>
      </c>
      <c r="BG854" s="18">
        <v>0</v>
      </c>
      <c r="BH854" s="18">
        <v>0</v>
      </c>
      <c r="BI854" s="9">
        <v>0</v>
      </c>
      <c r="BJ854" s="6">
        <v>0</v>
      </c>
    </row>
    <row r="855" spans="3:62" ht="20.100000000000001" customHeight="1">
      <c r="C855" s="18">
        <v>70304005</v>
      </c>
      <c r="D855" s="19" t="s">
        <v>670</v>
      </c>
      <c r="E855" s="18">
        <v>1</v>
      </c>
      <c r="F855" s="18">
        <v>60010500</v>
      </c>
      <c r="G855" s="18">
        <v>0</v>
      </c>
      <c r="H855" s="13">
        <v>0</v>
      </c>
      <c r="I855" s="18">
        <v>1</v>
      </c>
      <c r="J855" s="18">
        <v>0</v>
      </c>
      <c r="K855" s="18">
        <v>0</v>
      </c>
      <c r="L855" s="18">
        <v>0</v>
      </c>
      <c r="M855" s="18">
        <v>0</v>
      </c>
      <c r="N855" s="11">
        <v>2</v>
      </c>
      <c r="O855" s="18">
        <v>2</v>
      </c>
      <c r="P855" s="18">
        <v>1</v>
      </c>
      <c r="Q855" s="18">
        <v>0</v>
      </c>
      <c r="R855" s="6">
        <v>0</v>
      </c>
      <c r="S855" s="13">
        <v>0</v>
      </c>
      <c r="T855" s="11">
        <v>1</v>
      </c>
      <c r="U855" s="18">
        <v>2</v>
      </c>
      <c r="V855" s="18">
        <v>0</v>
      </c>
      <c r="W855" s="18">
        <v>0</v>
      </c>
      <c r="X855" s="18">
        <v>0</v>
      </c>
      <c r="Y855" s="18">
        <v>0</v>
      </c>
      <c r="Z855" s="18">
        <v>0</v>
      </c>
      <c r="AA855" s="18">
        <v>0</v>
      </c>
      <c r="AB855" s="11">
        <v>0</v>
      </c>
      <c r="AC855" s="18">
        <v>0</v>
      </c>
      <c r="AD855" s="11">
        <v>20</v>
      </c>
      <c r="AE855" s="18">
        <v>0</v>
      </c>
      <c r="AF855" s="18">
        <v>0</v>
      </c>
      <c r="AG855" s="6">
        <v>2</v>
      </c>
      <c r="AH855" s="6">
        <v>0</v>
      </c>
      <c r="AI855" s="6">
        <v>0</v>
      </c>
      <c r="AJ855" s="6">
        <v>0</v>
      </c>
      <c r="AK855" s="18">
        <v>0</v>
      </c>
      <c r="AL855" s="18">
        <v>0</v>
      </c>
      <c r="AM855" s="18">
        <v>0</v>
      </c>
      <c r="AN855" s="18">
        <v>0</v>
      </c>
      <c r="AO855" s="18">
        <v>1000</v>
      </c>
      <c r="AP855" s="18">
        <v>0</v>
      </c>
      <c r="AQ855" s="18">
        <v>0</v>
      </c>
      <c r="AR855" s="6">
        <v>90304001</v>
      </c>
      <c r="AS855" s="18" t="s">
        <v>143</v>
      </c>
      <c r="AT855" s="19" t="s">
        <v>144</v>
      </c>
      <c r="AU855" s="18" t="s">
        <v>235</v>
      </c>
      <c r="AV855" s="18">
        <v>0</v>
      </c>
      <c r="AW855" s="18">
        <v>0</v>
      </c>
      <c r="AX855" s="19" t="s">
        <v>145</v>
      </c>
      <c r="AY855" s="19" t="s">
        <v>143</v>
      </c>
      <c r="AZ855" s="13">
        <v>0</v>
      </c>
      <c r="BA855" s="13">
        <v>0</v>
      </c>
      <c r="BB855" s="53" t="s">
        <v>1101</v>
      </c>
      <c r="BC855" s="18">
        <v>0</v>
      </c>
      <c r="BD855" s="11">
        <v>0</v>
      </c>
      <c r="BE855" s="18">
        <v>0</v>
      </c>
      <c r="BF855" s="18">
        <v>0</v>
      </c>
      <c r="BG855" s="18">
        <v>0</v>
      </c>
      <c r="BH855" s="18">
        <v>0</v>
      </c>
      <c r="BI855" s="9">
        <v>0</v>
      </c>
      <c r="BJ855" s="6">
        <v>0</v>
      </c>
    </row>
    <row r="856" spans="3:62" ht="20.100000000000001" customHeight="1">
      <c r="C856" s="18">
        <v>70304006</v>
      </c>
      <c r="D856" s="12" t="s">
        <v>1102</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1.4</v>
      </c>
      <c r="X856" s="11">
        <v>150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15</v>
      </c>
      <c r="AR856" s="6">
        <v>0</v>
      </c>
      <c r="AS856" s="11" t="s">
        <v>143</v>
      </c>
      <c r="AT856" s="12" t="s">
        <v>185</v>
      </c>
      <c r="AU856" s="11" t="s">
        <v>154</v>
      </c>
      <c r="AV856" s="18">
        <v>10000011</v>
      </c>
      <c r="AW856" s="18">
        <v>70404001</v>
      </c>
      <c r="AX856" s="12" t="s">
        <v>155</v>
      </c>
      <c r="AY856" s="11">
        <v>0</v>
      </c>
      <c r="AZ856" s="13">
        <v>0</v>
      </c>
      <c r="BA856" s="13">
        <v>0</v>
      </c>
      <c r="BB856" s="37" t="s">
        <v>1103</v>
      </c>
      <c r="BC856" s="11">
        <v>0</v>
      </c>
      <c r="BD856" s="11">
        <v>0</v>
      </c>
      <c r="BE856" s="11">
        <v>0</v>
      </c>
      <c r="BF856" s="11">
        <v>0</v>
      </c>
      <c r="BG856" s="11">
        <v>0</v>
      </c>
      <c r="BH856" s="11">
        <v>0</v>
      </c>
      <c r="BI856" s="9">
        <v>0</v>
      </c>
      <c r="BJ856" s="6">
        <v>0</v>
      </c>
    </row>
    <row r="857" spans="3:62" ht="19.5" customHeight="1">
      <c r="C857" s="18">
        <v>70304007</v>
      </c>
      <c r="D857" s="12" t="s">
        <v>1069</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15</v>
      </c>
      <c r="AE857" s="11">
        <v>1</v>
      </c>
      <c r="AF857" s="11" t="s">
        <v>379</v>
      </c>
      <c r="AG857" s="6">
        <v>0</v>
      </c>
      <c r="AH857" s="6">
        <v>1</v>
      </c>
      <c r="AI857" s="6">
        <v>0</v>
      </c>
      <c r="AJ857" s="6">
        <v>3</v>
      </c>
      <c r="AK857" s="11">
        <v>0</v>
      </c>
      <c r="AL857" s="11">
        <v>0</v>
      </c>
      <c r="AM857" s="11">
        <v>0</v>
      </c>
      <c r="AN857" s="11">
        <v>3</v>
      </c>
      <c r="AO857" s="11">
        <v>5000</v>
      </c>
      <c r="AP857" s="11">
        <v>2.5</v>
      </c>
      <c r="AQ857" s="11">
        <v>0</v>
      </c>
      <c r="AR857" s="6">
        <v>0</v>
      </c>
      <c r="AS857" s="11" t="s">
        <v>1044</v>
      </c>
      <c r="AT857" s="19" t="s">
        <v>185</v>
      </c>
      <c r="AU857" s="11" t="s">
        <v>380</v>
      </c>
      <c r="AV857" s="18">
        <v>10000007</v>
      </c>
      <c r="AW857" s="18">
        <v>70205002</v>
      </c>
      <c r="AX857" s="12" t="s">
        <v>145</v>
      </c>
      <c r="AY857" s="11">
        <v>0</v>
      </c>
      <c r="AZ857" s="13">
        <v>0</v>
      </c>
      <c r="BA857" s="13">
        <v>0</v>
      </c>
      <c r="BB857" s="37" t="s">
        <v>1070</v>
      </c>
      <c r="BC857" s="11">
        <v>0</v>
      </c>
      <c r="BD857" s="11">
        <v>0</v>
      </c>
      <c r="BE857" s="11">
        <v>0</v>
      </c>
      <c r="BF857" s="11">
        <v>0</v>
      </c>
      <c r="BG857" s="11">
        <v>0</v>
      </c>
      <c r="BH857" s="11">
        <v>0</v>
      </c>
      <c r="BI857" s="9">
        <v>0</v>
      </c>
      <c r="BJ857" s="6">
        <v>0</v>
      </c>
    </row>
    <row r="858" spans="3:62" ht="20.100000000000001" customHeight="1">
      <c r="C858" s="18">
        <v>70304008</v>
      </c>
      <c r="D858" s="9" t="s">
        <v>1104</v>
      </c>
      <c r="E858" s="9">
        <v>1</v>
      </c>
      <c r="F858" s="9">
        <v>60010002</v>
      </c>
      <c r="G858" s="9">
        <v>0</v>
      </c>
      <c r="H858" s="10">
        <v>0</v>
      </c>
      <c r="I858" s="9">
        <v>0</v>
      </c>
      <c r="J858" s="9">
        <v>0</v>
      </c>
      <c r="K858" s="10">
        <v>0</v>
      </c>
      <c r="L858" s="10">
        <v>0</v>
      </c>
      <c r="M858" s="9">
        <v>0</v>
      </c>
      <c r="N858" s="11">
        <v>2</v>
      </c>
      <c r="O858" s="9">
        <v>2</v>
      </c>
      <c r="P858" s="9">
        <v>0.95</v>
      </c>
      <c r="Q858" s="9">
        <v>0</v>
      </c>
      <c r="R858" s="6">
        <v>0</v>
      </c>
      <c r="S858" s="9">
        <v>0</v>
      </c>
      <c r="T858" s="11">
        <v>1</v>
      </c>
      <c r="U858" s="9">
        <v>2</v>
      </c>
      <c r="V858" s="10">
        <v>0</v>
      </c>
      <c r="W858" s="9">
        <v>3</v>
      </c>
      <c r="X858" s="9">
        <v>0</v>
      </c>
      <c r="Y858" s="9">
        <v>0</v>
      </c>
      <c r="Z858" s="9">
        <v>0</v>
      </c>
      <c r="AA858" s="10">
        <v>0</v>
      </c>
      <c r="AB858" s="9">
        <v>0</v>
      </c>
      <c r="AC858" s="9">
        <v>0</v>
      </c>
      <c r="AD858" s="9">
        <v>15</v>
      </c>
      <c r="AE858" s="9">
        <v>2</v>
      </c>
      <c r="AF858" s="9" t="s">
        <v>418</v>
      </c>
      <c r="AG858" s="28">
        <v>0</v>
      </c>
      <c r="AH858" s="28">
        <v>2</v>
      </c>
      <c r="AI858" s="6">
        <v>0</v>
      </c>
      <c r="AJ858" s="9">
        <v>4</v>
      </c>
      <c r="AK858" s="29">
        <v>0</v>
      </c>
      <c r="AL858" s="9">
        <v>0</v>
      </c>
      <c r="AM858" s="9">
        <v>0</v>
      </c>
      <c r="AN858" s="9">
        <v>2</v>
      </c>
      <c r="AO858" s="11">
        <v>4000</v>
      </c>
      <c r="AP858" s="9">
        <v>2</v>
      </c>
      <c r="AQ858" s="9">
        <v>0</v>
      </c>
      <c r="AR858" s="6">
        <v>0</v>
      </c>
      <c r="AS858" s="11" t="s">
        <v>1044</v>
      </c>
      <c r="AT858" s="19" t="s">
        <v>202</v>
      </c>
      <c r="AU858" s="10">
        <v>0</v>
      </c>
      <c r="AV858" s="10">
        <v>0</v>
      </c>
      <c r="AW858" s="10">
        <v>70205004</v>
      </c>
      <c r="AX858" s="19" t="s">
        <v>145</v>
      </c>
      <c r="AY858" s="11">
        <v>0</v>
      </c>
      <c r="AZ858" s="13">
        <v>0</v>
      </c>
      <c r="BA858" s="13">
        <v>0</v>
      </c>
      <c r="BB858" s="37" t="s">
        <v>1105</v>
      </c>
      <c r="BC858" s="9">
        <v>2</v>
      </c>
      <c r="BD858" s="9">
        <v>0</v>
      </c>
      <c r="BE858" s="18">
        <v>0</v>
      </c>
      <c r="BF858" s="9">
        <v>1</v>
      </c>
      <c r="BG858" s="9">
        <v>2</v>
      </c>
      <c r="BH858" s="29">
        <v>0</v>
      </c>
      <c r="BI858" s="9">
        <v>0</v>
      </c>
      <c r="BJ858" s="6">
        <v>0</v>
      </c>
    </row>
    <row r="859" spans="3:62" ht="20.100000000000001" customHeight="1">
      <c r="C859" s="18">
        <v>70305001</v>
      </c>
      <c r="D859" s="12" t="s">
        <v>1049</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12</v>
      </c>
      <c r="AE859" s="11">
        <v>1</v>
      </c>
      <c r="AF859" s="11">
        <v>3</v>
      </c>
      <c r="AG859" s="6">
        <v>4</v>
      </c>
      <c r="AH859" s="6">
        <v>1</v>
      </c>
      <c r="AI859" s="6">
        <v>0</v>
      </c>
      <c r="AJ859" s="6">
        <v>1.5</v>
      </c>
      <c r="AK859" s="11">
        <v>0</v>
      </c>
      <c r="AL859" s="11">
        <v>0</v>
      </c>
      <c r="AM859" s="11">
        <v>0</v>
      </c>
      <c r="AN859" s="11">
        <v>3</v>
      </c>
      <c r="AO859" s="11">
        <v>5000</v>
      </c>
      <c r="AP859" s="11">
        <v>3</v>
      </c>
      <c r="AQ859" s="11">
        <v>0</v>
      </c>
      <c r="AR859" s="6">
        <v>0</v>
      </c>
      <c r="AS859" s="11">
        <v>80001030</v>
      </c>
      <c r="AT859" s="19" t="s">
        <v>185</v>
      </c>
      <c r="AU859" s="11" t="s">
        <v>380</v>
      </c>
      <c r="AV859" s="18">
        <v>10000007</v>
      </c>
      <c r="AW859" s="18">
        <v>70204002</v>
      </c>
      <c r="AX859" s="12" t="s">
        <v>145</v>
      </c>
      <c r="AY859" s="11" t="s">
        <v>1106</v>
      </c>
      <c r="AZ859" s="13">
        <v>0</v>
      </c>
      <c r="BA859" s="13">
        <v>0</v>
      </c>
      <c r="BB859" s="37" t="s">
        <v>1055</v>
      </c>
      <c r="BC859" s="11">
        <v>0</v>
      </c>
      <c r="BD859" s="11">
        <v>0</v>
      </c>
      <c r="BE859" s="11">
        <v>0</v>
      </c>
      <c r="BF859" s="11">
        <v>0</v>
      </c>
      <c r="BG859" s="11">
        <v>0</v>
      </c>
      <c r="BH859" s="11">
        <v>0</v>
      </c>
      <c r="BI859" s="9">
        <v>0</v>
      </c>
      <c r="BJ859" s="6">
        <v>0</v>
      </c>
    </row>
    <row r="860" spans="3:62" ht="20.100000000000001" customHeight="1">
      <c r="C860" s="18">
        <v>70305002</v>
      </c>
      <c r="D860" s="12" t="s">
        <v>591</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2</v>
      </c>
      <c r="X860" s="11">
        <v>0</v>
      </c>
      <c r="Y860" s="11">
        <v>1</v>
      </c>
      <c r="Z860" s="11">
        <v>0</v>
      </c>
      <c r="AA860" s="11">
        <v>0</v>
      </c>
      <c r="AB860" s="11">
        <v>0</v>
      </c>
      <c r="AC860" s="11">
        <v>0</v>
      </c>
      <c r="AD860" s="11">
        <v>12</v>
      </c>
      <c r="AE860" s="11">
        <v>2</v>
      </c>
      <c r="AF860" s="11" t="s">
        <v>152</v>
      </c>
      <c r="AG860" s="6">
        <v>0</v>
      </c>
      <c r="AH860" s="6">
        <v>2</v>
      </c>
      <c r="AI860" s="6">
        <v>0</v>
      </c>
      <c r="AJ860" s="6">
        <v>1.5</v>
      </c>
      <c r="AK860" s="11">
        <v>0</v>
      </c>
      <c r="AL860" s="11">
        <v>0</v>
      </c>
      <c r="AM860" s="11">
        <v>0</v>
      </c>
      <c r="AN860" s="11">
        <v>1.5</v>
      </c>
      <c r="AO860" s="11">
        <v>10000</v>
      </c>
      <c r="AP860" s="11">
        <v>1</v>
      </c>
      <c r="AQ860" s="11">
        <v>5</v>
      </c>
      <c r="AR860" s="6">
        <v>0</v>
      </c>
      <c r="AS860" s="11" t="s">
        <v>143</v>
      </c>
      <c r="AT860" s="19" t="s">
        <v>341</v>
      </c>
      <c r="AU860" s="11" t="s">
        <v>380</v>
      </c>
      <c r="AV860" s="18">
        <v>10000007</v>
      </c>
      <c r="AW860" s="18">
        <v>70302003</v>
      </c>
      <c r="AX860" s="19" t="s">
        <v>532</v>
      </c>
      <c r="AY860" s="11">
        <v>0</v>
      </c>
      <c r="AZ860" s="13">
        <v>0</v>
      </c>
      <c r="BA860" s="13">
        <v>0</v>
      </c>
      <c r="BB860" s="37" t="s">
        <v>1107</v>
      </c>
      <c r="BC860" s="11">
        <v>0</v>
      </c>
      <c r="BD860" s="11">
        <v>0</v>
      </c>
      <c r="BE860" s="11">
        <v>0</v>
      </c>
      <c r="BF860" s="11">
        <v>0</v>
      </c>
      <c r="BG860" s="11">
        <v>0</v>
      </c>
      <c r="BH860" s="11">
        <v>0</v>
      </c>
      <c r="BI860" s="9">
        <v>0</v>
      </c>
      <c r="BJ860" s="6">
        <v>0</v>
      </c>
    </row>
    <row r="861" spans="3:62" ht="20.100000000000001" customHeight="1">
      <c r="C861" s="18">
        <v>70305003</v>
      </c>
      <c r="D861" s="19" t="s">
        <v>744</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12</v>
      </c>
      <c r="AE861" s="18">
        <v>0</v>
      </c>
      <c r="AF861" s="18">
        <v>0</v>
      </c>
      <c r="AG861" s="6">
        <v>7</v>
      </c>
      <c r="AH861" s="6">
        <v>0</v>
      </c>
      <c r="AI861" s="6">
        <v>0</v>
      </c>
      <c r="AJ861" s="6">
        <v>0</v>
      </c>
      <c r="AK861" s="18">
        <v>0</v>
      </c>
      <c r="AL861" s="18">
        <v>0</v>
      </c>
      <c r="AM861" s="18">
        <v>0</v>
      </c>
      <c r="AN861" s="18">
        <v>0</v>
      </c>
      <c r="AO861" s="18">
        <v>1000</v>
      </c>
      <c r="AP861" s="18">
        <v>0</v>
      </c>
      <c r="AQ861" s="18">
        <v>0</v>
      </c>
      <c r="AR861" s="6">
        <v>0</v>
      </c>
      <c r="AS861" s="18">
        <v>90204004</v>
      </c>
      <c r="AT861" s="19" t="s">
        <v>144</v>
      </c>
      <c r="AU861" s="18" t="s">
        <v>235</v>
      </c>
      <c r="AV861" s="18">
        <v>0</v>
      </c>
      <c r="AW861" s="18">
        <v>0</v>
      </c>
      <c r="AX861" s="19" t="s">
        <v>145</v>
      </c>
      <c r="AY861" s="19" t="s">
        <v>143</v>
      </c>
      <c r="AZ861" s="13">
        <v>0</v>
      </c>
      <c r="BA861" s="13">
        <v>0</v>
      </c>
      <c r="BB861" s="53" t="s">
        <v>1059</v>
      </c>
      <c r="BC861" s="18">
        <v>0</v>
      </c>
      <c r="BD861" s="11">
        <v>0</v>
      </c>
      <c r="BE861" s="18">
        <v>0</v>
      </c>
      <c r="BF861" s="18">
        <v>0</v>
      </c>
      <c r="BG861" s="18">
        <v>0</v>
      </c>
      <c r="BH861" s="18">
        <v>0</v>
      </c>
      <c r="BI861" s="9">
        <v>0</v>
      </c>
      <c r="BJ861" s="6">
        <v>0</v>
      </c>
    </row>
    <row r="862" spans="3:62" ht="19.5" customHeight="1">
      <c r="C862" s="18">
        <v>70305004</v>
      </c>
      <c r="D862" s="19" t="s">
        <v>670</v>
      </c>
      <c r="E862" s="18">
        <v>1</v>
      </c>
      <c r="F862" s="18">
        <v>60010500</v>
      </c>
      <c r="G862" s="18">
        <v>0</v>
      </c>
      <c r="H862" s="13">
        <v>0</v>
      </c>
      <c r="I862" s="18">
        <v>1</v>
      </c>
      <c r="J862" s="18">
        <v>0</v>
      </c>
      <c r="K862" s="18">
        <v>0</v>
      </c>
      <c r="L862" s="18">
        <v>0</v>
      </c>
      <c r="M862" s="18">
        <v>0</v>
      </c>
      <c r="N862" s="11">
        <v>2</v>
      </c>
      <c r="O862" s="18">
        <v>2</v>
      </c>
      <c r="P862" s="18">
        <v>0.3</v>
      </c>
      <c r="Q862" s="18">
        <v>0</v>
      </c>
      <c r="R862" s="6">
        <v>0</v>
      </c>
      <c r="S862" s="13">
        <v>0</v>
      </c>
      <c r="T862" s="11">
        <v>1</v>
      </c>
      <c r="U862" s="18">
        <v>2</v>
      </c>
      <c r="V862" s="18">
        <v>0</v>
      </c>
      <c r="W862" s="18">
        <v>0</v>
      </c>
      <c r="X862" s="18">
        <v>0</v>
      </c>
      <c r="Y862" s="18">
        <v>0</v>
      </c>
      <c r="Z862" s="18">
        <v>0</v>
      </c>
      <c r="AA862" s="18">
        <v>0</v>
      </c>
      <c r="AB862" s="11">
        <v>0</v>
      </c>
      <c r="AC862" s="18">
        <v>0</v>
      </c>
      <c r="AD862" s="11">
        <v>15</v>
      </c>
      <c r="AE862" s="18">
        <v>0</v>
      </c>
      <c r="AF862" s="18">
        <v>0</v>
      </c>
      <c r="AG862" s="6">
        <v>2</v>
      </c>
      <c r="AH862" s="6">
        <v>0</v>
      </c>
      <c r="AI862" s="6">
        <v>0</v>
      </c>
      <c r="AJ862" s="6">
        <v>0</v>
      </c>
      <c r="AK862" s="18">
        <v>0</v>
      </c>
      <c r="AL862" s="18">
        <v>0</v>
      </c>
      <c r="AM862" s="18">
        <v>0</v>
      </c>
      <c r="AN862" s="18">
        <v>0</v>
      </c>
      <c r="AO862" s="18">
        <v>1000</v>
      </c>
      <c r="AP862" s="18">
        <v>0</v>
      </c>
      <c r="AQ862" s="18">
        <v>0</v>
      </c>
      <c r="AR862" s="6" t="s">
        <v>1032</v>
      </c>
      <c r="AS862" s="18" t="s">
        <v>143</v>
      </c>
      <c r="AT862" s="19" t="s">
        <v>144</v>
      </c>
      <c r="AU862" s="18" t="s">
        <v>235</v>
      </c>
      <c r="AV862" s="18">
        <v>0</v>
      </c>
      <c r="AW862" s="18">
        <v>0</v>
      </c>
      <c r="AX862" s="19" t="s">
        <v>145</v>
      </c>
      <c r="AY862" s="19" t="s">
        <v>143</v>
      </c>
      <c r="AZ862" s="13">
        <v>0</v>
      </c>
      <c r="BA862" s="13">
        <v>0</v>
      </c>
      <c r="BB862" s="53" t="s">
        <v>1108</v>
      </c>
      <c r="BC862" s="18">
        <v>0</v>
      </c>
      <c r="BD862" s="11">
        <v>0</v>
      </c>
      <c r="BE862" s="18">
        <v>0</v>
      </c>
      <c r="BF862" s="18">
        <v>0</v>
      </c>
      <c r="BG862" s="18">
        <v>0</v>
      </c>
      <c r="BH862" s="18">
        <v>0</v>
      </c>
      <c r="BI862" s="9">
        <v>0</v>
      </c>
      <c r="BJ862" s="6">
        <v>0</v>
      </c>
    </row>
    <row r="863" spans="3:62" ht="19.5" customHeight="1">
      <c r="C863" s="18">
        <v>70305005</v>
      </c>
      <c r="D863" s="12" t="s">
        <v>1109</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1044</v>
      </c>
      <c r="AT863" s="19" t="s">
        <v>202</v>
      </c>
      <c r="AU863" s="11" t="s">
        <v>380</v>
      </c>
      <c r="AV863" s="18">
        <v>10000007</v>
      </c>
      <c r="AW863" s="18">
        <v>70305005</v>
      </c>
      <c r="AX863" s="12" t="s">
        <v>145</v>
      </c>
      <c r="AY863" s="11">
        <v>0</v>
      </c>
      <c r="AZ863" s="13">
        <v>0</v>
      </c>
      <c r="BA863" s="13">
        <v>0</v>
      </c>
      <c r="BB863" s="37" t="s">
        <v>1110</v>
      </c>
      <c r="BC863" s="11">
        <v>0</v>
      </c>
      <c r="BD863" s="11">
        <v>0</v>
      </c>
      <c r="BE863" s="11">
        <v>0</v>
      </c>
      <c r="BF863" s="11">
        <v>0</v>
      </c>
      <c r="BG863" s="11">
        <v>0</v>
      </c>
      <c r="BH863" s="11">
        <v>0</v>
      </c>
      <c r="BI863" s="9">
        <v>0</v>
      </c>
      <c r="BJ863" s="6">
        <v>0</v>
      </c>
    </row>
    <row r="864" spans="3:62" ht="19.5" customHeight="1">
      <c r="C864" s="18">
        <v>70305006</v>
      </c>
      <c r="D864" s="12" t="s">
        <v>1111</v>
      </c>
      <c r="E864" s="11">
        <v>1</v>
      </c>
      <c r="F864" s="11">
        <v>60010300</v>
      </c>
      <c r="G864" s="18">
        <v>0</v>
      </c>
      <c r="H864" s="13">
        <v>0</v>
      </c>
      <c r="I864" s="18">
        <v>1</v>
      </c>
      <c r="J864" s="18">
        <v>0</v>
      </c>
      <c r="K864" s="18">
        <v>0</v>
      </c>
      <c r="L864" s="11">
        <v>0</v>
      </c>
      <c r="M864" s="11">
        <v>0</v>
      </c>
      <c r="N864" s="11">
        <v>2</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15</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143</v>
      </c>
      <c r="AT864" s="19" t="s">
        <v>144</v>
      </c>
      <c r="AU864" s="11" t="s">
        <v>373</v>
      </c>
      <c r="AV864" s="18">
        <v>0</v>
      </c>
      <c r="AW864" s="18">
        <v>0</v>
      </c>
      <c r="AX864" s="12" t="s">
        <v>332</v>
      </c>
      <c r="AY864" s="11" t="s">
        <v>1112</v>
      </c>
      <c r="AZ864" s="13">
        <v>0</v>
      </c>
      <c r="BA864" s="13">
        <v>0</v>
      </c>
      <c r="BB864" s="37" t="s">
        <v>1113</v>
      </c>
      <c r="BC864" s="11">
        <v>0</v>
      </c>
      <c r="BD864" s="11">
        <v>0</v>
      </c>
      <c r="BE864" s="11">
        <v>0</v>
      </c>
      <c r="BF864" s="11">
        <v>0</v>
      </c>
      <c r="BG864" s="11">
        <v>0</v>
      </c>
      <c r="BH864" s="11">
        <v>0</v>
      </c>
      <c r="BI864" s="9">
        <v>0</v>
      </c>
      <c r="BJ864" s="6">
        <v>0</v>
      </c>
    </row>
    <row r="865" spans="3:62" ht="19.5" customHeight="1">
      <c r="C865" s="18">
        <v>70305007</v>
      </c>
      <c r="D865" s="12" t="s">
        <v>1114</v>
      </c>
      <c r="E865" s="18">
        <v>1</v>
      </c>
      <c r="F865" s="11">
        <v>60010100</v>
      </c>
      <c r="G865" s="18">
        <v>0</v>
      </c>
      <c r="H865" s="13">
        <v>0</v>
      </c>
      <c r="I865" s="18">
        <v>1</v>
      </c>
      <c r="J865" s="18">
        <v>0</v>
      </c>
      <c r="K865" s="18">
        <v>0</v>
      </c>
      <c r="L865" s="11">
        <v>0</v>
      </c>
      <c r="M865" s="11">
        <v>0</v>
      </c>
      <c r="N865" s="11">
        <v>2</v>
      </c>
      <c r="O865" s="11">
        <v>1</v>
      </c>
      <c r="P865" s="11">
        <v>1</v>
      </c>
      <c r="Q865" s="11">
        <v>0</v>
      </c>
      <c r="R865" s="6">
        <v>0</v>
      </c>
      <c r="S865" s="11">
        <v>0</v>
      </c>
      <c r="T865" s="11">
        <v>1</v>
      </c>
      <c r="U865" s="11">
        <v>2</v>
      </c>
      <c r="V865" s="11">
        <v>0</v>
      </c>
      <c r="W865" s="11">
        <v>3</v>
      </c>
      <c r="X865" s="11">
        <v>0</v>
      </c>
      <c r="Y865" s="11">
        <v>1</v>
      </c>
      <c r="Z865" s="11">
        <v>0</v>
      </c>
      <c r="AA865" s="11">
        <v>0</v>
      </c>
      <c r="AB865" s="11">
        <v>0</v>
      </c>
      <c r="AC865" s="11">
        <v>0</v>
      </c>
      <c r="AD865" s="11">
        <v>7</v>
      </c>
      <c r="AE865" s="11">
        <v>1</v>
      </c>
      <c r="AF865" s="11" t="s">
        <v>379</v>
      </c>
      <c r="AG865" s="6">
        <v>0</v>
      </c>
      <c r="AH865" s="6">
        <v>1</v>
      </c>
      <c r="AI865" s="6">
        <v>0</v>
      </c>
      <c r="AJ865" s="6">
        <v>3</v>
      </c>
      <c r="AK865" s="11">
        <v>0</v>
      </c>
      <c r="AL865" s="11">
        <v>0</v>
      </c>
      <c r="AM865" s="11">
        <v>0</v>
      </c>
      <c r="AN865" s="11">
        <v>3</v>
      </c>
      <c r="AO865" s="11">
        <v>5000</v>
      </c>
      <c r="AP865" s="11">
        <v>2.5</v>
      </c>
      <c r="AQ865" s="11">
        <v>0</v>
      </c>
      <c r="AR865" s="6">
        <v>0</v>
      </c>
      <c r="AS865" s="11" t="s">
        <v>143</v>
      </c>
      <c r="AT865" s="19" t="s">
        <v>144</v>
      </c>
      <c r="AU865" s="11" t="s">
        <v>380</v>
      </c>
      <c r="AV865" s="18">
        <v>10000007</v>
      </c>
      <c r="AW865" s="18">
        <v>70305007</v>
      </c>
      <c r="AX865" s="12" t="s">
        <v>145</v>
      </c>
      <c r="AY865" s="11">
        <v>0</v>
      </c>
      <c r="AZ865" s="13">
        <v>0</v>
      </c>
      <c r="BA865" s="13">
        <v>0</v>
      </c>
      <c r="BB865" s="37" t="s">
        <v>1009</v>
      </c>
      <c r="BC865" s="11">
        <v>0</v>
      </c>
      <c r="BD865" s="11">
        <v>0</v>
      </c>
      <c r="BE865" s="11">
        <v>0</v>
      </c>
      <c r="BF865" s="11">
        <v>0</v>
      </c>
      <c r="BG865" s="11">
        <v>0</v>
      </c>
      <c r="BH865" s="11">
        <v>0</v>
      </c>
      <c r="BI865" s="9">
        <v>0</v>
      </c>
      <c r="BJ865" s="6">
        <v>0</v>
      </c>
    </row>
    <row r="866" spans="3:62" ht="20.100000000000001" customHeight="1">
      <c r="C866" s="18">
        <v>70401001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1115</v>
      </c>
      <c r="AZ866" s="13">
        <v>0</v>
      </c>
      <c r="BA866" s="13">
        <v>0</v>
      </c>
      <c r="BB866" s="37" t="s">
        <v>1116</v>
      </c>
      <c r="BC866" s="11">
        <v>0</v>
      </c>
      <c r="BD866" s="11">
        <v>0</v>
      </c>
      <c r="BE866" s="11">
        <v>0</v>
      </c>
      <c r="BF866" s="11">
        <v>0</v>
      </c>
      <c r="BG866" s="11">
        <v>0</v>
      </c>
      <c r="BH866" s="11">
        <v>0</v>
      </c>
      <c r="BI866" s="9">
        <v>0</v>
      </c>
      <c r="BJ866" s="6">
        <v>0</v>
      </c>
    </row>
    <row r="867" spans="3:62" ht="20.100000000000001" customHeight="1">
      <c r="C867" s="18">
        <v>70401002</v>
      </c>
      <c r="D867" s="12" t="s">
        <v>1117</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30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1118</v>
      </c>
      <c r="AZ867" s="13">
        <v>0</v>
      </c>
      <c r="BA867" s="13">
        <v>0</v>
      </c>
      <c r="BB867" s="37" t="s">
        <v>1119</v>
      </c>
      <c r="BC867" s="11">
        <v>0</v>
      </c>
      <c r="BD867" s="11">
        <v>0</v>
      </c>
      <c r="BE867" s="11">
        <v>0</v>
      </c>
      <c r="BF867" s="11">
        <v>0</v>
      </c>
      <c r="BG867" s="11">
        <v>0</v>
      </c>
      <c r="BH867" s="11">
        <v>0</v>
      </c>
      <c r="BI867" s="9">
        <v>0</v>
      </c>
      <c r="BJ867" s="6">
        <v>0</v>
      </c>
    </row>
    <row r="868" spans="3:62" ht="20.100000000000001" customHeight="1">
      <c r="C868" s="18">
        <v>70401003</v>
      </c>
      <c r="D868" s="19" t="s">
        <v>653</v>
      </c>
      <c r="E868" s="18">
        <v>1</v>
      </c>
      <c r="F868" s="18">
        <v>60010500</v>
      </c>
      <c r="G868" s="18">
        <v>0</v>
      </c>
      <c r="H868" s="13">
        <v>0</v>
      </c>
      <c r="I868" s="18">
        <v>1</v>
      </c>
      <c r="J868" s="18">
        <v>0</v>
      </c>
      <c r="K868" s="18">
        <v>0</v>
      </c>
      <c r="L868" s="18">
        <v>0</v>
      </c>
      <c r="M868" s="18">
        <v>0</v>
      </c>
      <c r="N868" s="11">
        <v>2</v>
      </c>
      <c r="O868" s="18">
        <v>1</v>
      </c>
      <c r="P868" s="18">
        <v>0.05</v>
      </c>
      <c r="Q868" s="18">
        <v>0</v>
      </c>
      <c r="R868" s="6">
        <v>0</v>
      </c>
      <c r="S868" s="13">
        <v>0</v>
      </c>
      <c r="T868" s="11">
        <v>1</v>
      </c>
      <c r="U868" s="18">
        <v>1</v>
      </c>
      <c r="V868" s="18">
        <v>0</v>
      </c>
      <c r="W868" s="18">
        <v>2</v>
      </c>
      <c r="X868" s="18">
        <v>0</v>
      </c>
      <c r="Y868" s="18">
        <v>0</v>
      </c>
      <c r="Z868" s="18">
        <v>0</v>
      </c>
      <c r="AA868" s="18">
        <v>0</v>
      </c>
      <c r="AB868" s="11">
        <v>0</v>
      </c>
      <c r="AC868" s="18">
        <v>0</v>
      </c>
      <c r="AD868" s="18">
        <v>10</v>
      </c>
      <c r="AE868" s="18">
        <v>0</v>
      </c>
      <c r="AF868" s="18">
        <v>0</v>
      </c>
      <c r="AG868" s="6">
        <v>7</v>
      </c>
      <c r="AH868" s="6">
        <v>0</v>
      </c>
      <c r="AI868" s="6">
        <v>0</v>
      </c>
      <c r="AJ868" s="6">
        <v>0</v>
      </c>
      <c r="AK868" s="18">
        <v>0</v>
      </c>
      <c r="AL868" s="18">
        <v>0</v>
      </c>
      <c r="AM868" s="18">
        <v>0</v>
      </c>
      <c r="AN868" s="18">
        <v>0</v>
      </c>
      <c r="AO868" s="18">
        <v>1000</v>
      </c>
      <c r="AP868" s="18">
        <v>0.5</v>
      </c>
      <c r="AQ868" s="18">
        <v>0</v>
      </c>
      <c r="AR868" s="6">
        <v>0</v>
      </c>
      <c r="AS868" s="18" t="s">
        <v>1044</v>
      </c>
      <c r="AT868" s="19" t="s">
        <v>489</v>
      </c>
      <c r="AU868" s="18">
        <v>0</v>
      </c>
      <c r="AV868" s="18">
        <v>10007001</v>
      </c>
      <c r="AW868" s="18">
        <v>0</v>
      </c>
      <c r="AX868" s="19" t="s">
        <v>145</v>
      </c>
      <c r="AY868" s="19" t="s">
        <v>143</v>
      </c>
      <c r="AZ868" s="13">
        <v>0</v>
      </c>
      <c r="BA868" s="13">
        <v>0</v>
      </c>
      <c r="BB868" s="53" t="s">
        <v>1045</v>
      </c>
      <c r="BC868" s="18">
        <v>0</v>
      </c>
      <c r="BD868" s="11">
        <v>0</v>
      </c>
      <c r="BE868" s="18">
        <v>0</v>
      </c>
      <c r="BF868" s="18">
        <v>0</v>
      </c>
      <c r="BG868" s="18">
        <v>0</v>
      </c>
      <c r="BH868" s="18">
        <v>0</v>
      </c>
      <c r="BI868" s="9">
        <v>0</v>
      </c>
      <c r="BJ868" s="6">
        <v>0</v>
      </c>
    </row>
    <row r="869" spans="3:62" ht="20.100000000000001" customHeight="1">
      <c r="C869" s="18">
        <v>70401004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3" t="s">
        <v>1120</v>
      </c>
      <c r="BC869" s="18">
        <v>0</v>
      </c>
      <c r="BD869" s="11">
        <v>0</v>
      </c>
      <c r="BE869" s="18">
        <v>0</v>
      </c>
      <c r="BF869" s="18">
        <v>0</v>
      </c>
      <c r="BG869" s="18">
        <v>0</v>
      </c>
      <c r="BH869" s="18">
        <v>0</v>
      </c>
      <c r="BI869" s="9">
        <v>0</v>
      </c>
      <c r="BJ869" s="6">
        <v>0</v>
      </c>
    </row>
    <row r="870" spans="3:62" ht="20.100000000000001" customHeight="1">
      <c r="C870" s="18">
        <v>70401005</v>
      </c>
      <c r="D870" s="19" t="s">
        <v>670</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90304001</v>
      </c>
      <c r="AS870" s="18" t="s">
        <v>143</v>
      </c>
      <c r="AT870" s="19" t="s">
        <v>202</v>
      </c>
      <c r="AU870" s="18" t="s">
        <v>235</v>
      </c>
      <c r="AV870" s="18">
        <v>0</v>
      </c>
      <c r="AW870" s="18">
        <v>0</v>
      </c>
      <c r="AX870" s="19" t="s">
        <v>145</v>
      </c>
      <c r="AY870" s="19" t="s">
        <v>143</v>
      </c>
      <c r="AZ870" s="13">
        <v>0</v>
      </c>
      <c r="BA870" s="13">
        <v>0</v>
      </c>
      <c r="BB870" s="53" t="s">
        <v>1121</v>
      </c>
      <c r="BC870" s="18">
        <v>0</v>
      </c>
      <c r="BD870" s="11">
        <v>0</v>
      </c>
      <c r="BE870" s="18">
        <v>0</v>
      </c>
      <c r="BF870" s="18">
        <v>0</v>
      </c>
      <c r="BG870" s="18">
        <v>0</v>
      </c>
      <c r="BH870" s="18">
        <v>0</v>
      </c>
      <c r="BI870" s="9">
        <v>0</v>
      </c>
      <c r="BJ870" s="6">
        <v>0</v>
      </c>
    </row>
    <row r="871" spans="3:62" ht="20.100000000000001" customHeight="1">
      <c r="C871" s="18">
        <v>70401006</v>
      </c>
      <c r="D871" s="12" t="s">
        <v>1122</v>
      </c>
      <c r="E871" s="18">
        <v>1</v>
      </c>
      <c r="F871" s="11">
        <v>60010300</v>
      </c>
      <c r="G871" s="18">
        <v>0</v>
      </c>
      <c r="H871" s="13">
        <v>0</v>
      </c>
      <c r="I871" s="18">
        <v>1</v>
      </c>
      <c r="J871" s="18">
        <v>0</v>
      </c>
      <c r="K871" s="18">
        <v>0</v>
      </c>
      <c r="L871" s="11">
        <v>0</v>
      </c>
      <c r="M871" s="11">
        <v>0</v>
      </c>
      <c r="N871" s="11">
        <v>2</v>
      </c>
      <c r="O871" s="11">
        <v>1</v>
      </c>
      <c r="P871" s="11">
        <v>0.3</v>
      </c>
      <c r="Q871" s="11">
        <v>0</v>
      </c>
      <c r="R871" s="6">
        <v>0</v>
      </c>
      <c r="S871" s="11">
        <v>0</v>
      </c>
      <c r="T871" s="11">
        <v>1</v>
      </c>
      <c r="U871" s="11">
        <v>2</v>
      </c>
      <c r="V871" s="11">
        <v>0</v>
      </c>
      <c r="W871" s="11">
        <v>3</v>
      </c>
      <c r="X871" s="11">
        <v>350</v>
      </c>
      <c r="Y871" s="11">
        <v>0</v>
      </c>
      <c r="Z871" s="11">
        <v>0</v>
      </c>
      <c r="AA871" s="11">
        <v>0</v>
      </c>
      <c r="AB871" s="11">
        <v>0</v>
      </c>
      <c r="AC871" s="11">
        <v>0</v>
      </c>
      <c r="AD871" s="11">
        <v>9</v>
      </c>
      <c r="AE871" s="11">
        <v>2</v>
      </c>
      <c r="AF871" s="11" t="s">
        <v>152</v>
      </c>
      <c r="AG871" s="6">
        <v>0</v>
      </c>
      <c r="AH871" s="6">
        <v>2</v>
      </c>
      <c r="AI871" s="6">
        <v>0</v>
      </c>
      <c r="AJ871" s="6">
        <v>1.5</v>
      </c>
      <c r="AK871" s="11">
        <v>0</v>
      </c>
      <c r="AL871" s="11">
        <v>0</v>
      </c>
      <c r="AM871" s="11">
        <v>0</v>
      </c>
      <c r="AN871" s="11">
        <v>1.5</v>
      </c>
      <c r="AO871" s="11">
        <v>3000</v>
      </c>
      <c r="AP871" s="11">
        <v>1</v>
      </c>
      <c r="AQ871" s="11">
        <v>0</v>
      </c>
      <c r="AR871" s="6">
        <v>0</v>
      </c>
      <c r="AS871" s="11" t="s">
        <v>1123</v>
      </c>
      <c r="AT871" s="19" t="s">
        <v>341</v>
      </c>
      <c r="AU871" s="11" t="s">
        <v>373</v>
      </c>
      <c r="AV871" s="18">
        <v>10000007</v>
      </c>
      <c r="AW871" s="18">
        <v>70401006</v>
      </c>
      <c r="AX871" s="12" t="s">
        <v>145</v>
      </c>
      <c r="AY871" s="11">
        <v>0</v>
      </c>
      <c r="AZ871" s="13">
        <v>0</v>
      </c>
      <c r="BA871" s="13">
        <v>0</v>
      </c>
      <c r="BB871" s="37" t="s">
        <v>1124</v>
      </c>
      <c r="BC871" s="11">
        <v>0</v>
      </c>
      <c r="BD871" s="11">
        <v>0</v>
      </c>
      <c r="BE871" s="11">
        <v>0</v>
      </c>
      <c r="BF871" s="11">
        <v>0</v>
      </c>
      <c r="BG871" s="11">
        <v>0</v>
      </c>
      <c r="BH871" s="11">
        <v>0</v>
      </c>
      <c r="BI871" s="9">
        <v>0</v>
      </c>
      <c r="BJ871" s="6">
        <v>0</v>
      </c>
    </row>
    <row r="872" spans="3:62" ht="19.5" customHeight="1">
      <c r="C872" s="18">
        <v>70402001</v>
      </c>
      <c r="D872" s="12" t="s">
        <v>1125</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502</v>
      </c>
      <c r="AG872" s="6">
        <v>0</v>
      </c>
      <c r="AH872" s="6">
        <v>0</v>
      </c>
      <c r="AI872" s="6">
        <v>0</v>
      </c>
      <c r="AJ872" s="6">
        <v>0</v>
      </c>
      <c r="AK872" s="11">
        <v>0</v>
      </c>
      <c r="AL872" s="11">
        <v>0</v>
      </c>
      <c r="AM872" s="11">
        <v>0</v>
      </c>
      <c r="AN872" s="11">
        <v>0.5</v>
      </c>
      <c r="AO872" s="11">
        <v>999999</v>
      </c>
      <c r="AP872" s="11">
        <v>0.5</v>
      </c>
      <c r="AQ872" s="11">
        <v>0</v>
      </c>
      <c r="AR872" s="6">
        <v>0</v>
      </c>
      <c r="AS872" s="107" t="s">
        <v>1040</v>
      </c>
      <c r="AT872" s="19" t="s">
        <v>202</v>
      </c>
      <c r="AU872" s="11" t="s">
        <v>380</v>
      </c>
      <c r="AV872" s="18">
        <v>10000007</v>
      </c>
      <c r="AW872" s="18">
        <v>70202004</v>
      </c>
      <c r="AX872" s="19" t="s">
        <v>218</v>
      </c>
      <c r="AY872" s="19" t="s">
        <v>248</v>
      </c>
      <c r="AZ872" s="13">
        <v>0</v>
      </c>
      <c r="BA872" s="13">
        <v>0</v>
      </c>
      <c r="BB872" s="37" t="s">
        <v>1072</v>
      </c>
      <c r="BC872" s="11">
        <v>0</v>
      </c>
      <c r="BD872" s="11">
        <v>0</v>
      </c>
      <c r="BE872" s="11">
        <v>0</v>
      </c>
      <c r="BF872" s="11">
        <v>0</v>
      </c>
      <c r="BG872" s="11">
        <v>0</v>
      </c>
      <c r="BH872" s="11">
        <v>0</v>
      </c>
      <c r="BI872" s="9">
        <v>0</v>
      </c>
      <c r="BJ872" s="6">
        <v>0</v>
      </c>
    </row>
    <row r="873" spans="3:62" ht="20.100000000000001" customHeight="1">
      <c r="C873" s="18">
        <v>70402002</v>
      </c>
      <c r="D873" s="12" t="s">
        <v>1126</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15</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143</v>
      </c>
      <c r="AT873" s="19" t="s">
        <v>144</v>
      </c>
      <c r="AU873" s="11" t="s">
        <v>373</v>
      </c>
      <c r="AV873" s="18">
        <v>0</v>
      </c>
      <c r="AW873" s="18">
        <v>0</v>
      </c>
      <c r="AX873" s="12" t="s">
        <v>332</v>
      </c>
      <c r="AY873" s="11" t="s">
        <v>1127</v>
      </c>
      <c r="AZ873" s="13">
        <v>0</v>
      </c>
      <c r="BA873" s="13">
        <v>0</v>
      </c>
      <c r="BB873" s="37" t="s">
        <v>1128</v>
      </c>
      <c r="BC873" s="11">
        <v>0</v>
      </c>
      <c r="BD873" s="11">
        <v>0</v>
      </c>
      <c r="BE873" s="11">
        <v>0</v>
      </c>
      <c r="BF873" s="11">
        <v>0</v>
      </c>
      <c r="BG873" s="11">
        <v>0</v>
      </c>
      <c r="BH873" s="11">
        <v>0</v>
      </c>
      <c r="BI873" s="9">
        <v>0</v>
      </c>
      <c r="BJ873" s="6">
        <v>0</v>
      </c>
    </row>
    <row r="874" spans="3:62" ht="19.5" customHeight="1">
      <c r="C874" s="18">
        <v>70402003</v>
      </c>
      <c r="D874" s="12" t="s">
        <v>1074</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15</v>
      </c>
      <c r="AE874" s="11">
        <v>1</v>
      </c>
      <c r="AF874" s="11" t="s">
        <v>379</v>
      </c>
      <c r="AG874" s="6">
        <v>0</v>
      </c>
      <c r="AH874" s="6">
        <v>1</v>
      </c>
      <c r="AI874" s="6">
        <v>0</v>
      </c>
      <c r="AJ874" s="6">
        <v>3</v>
      </c>
      <c r="AK874" s="11">
        <v>0</v>
      </c>
      <c r="AL874" s="11">
        <v>0</v>
      </c>
      <c r="AM874" s="11">
        <v>0</v>
      </c>
      <c r="AN874" s="11">
        <v>2.5</v>
      </c>
      <c r="AO874" s="11">
        <v>5000</v>
      </c>
      <c r="AP874" s="11">
        <v>2</v>
      </c>
      <c r="AQ874" s="11">
        <v>0</v>
      </c>
      <c r="AR874" s="6">
        <v>0</v>
      </c>
      <c r="AS874" s="11" t="s">
        <v>1044</v>
      </c>
      <c r="AT874" s="19" t="s">
        <v>341</v>
      </c>
      <c r="AU874" s="11" t="s">
        <v>380</v>
      </c>
      <c r="AV874" s="18">
        <v>10000007</v>
      </c>
      <c r="AW874" s="18">
        <v>70402003</v>
      </c>
      <c r="AX874" s="12" t="s">
        <v>145</v>
      </c>
      <c r="AY874" s="11">
        <v>0</v>
      </c>
      <c r="AZ874" s="13">
        <v>0</v>
      </c>
      <c r="BA874" s="13">
        <v>0</v>
      </c>
      <c r="BB874" s="37" t="s">
        <v>1110</v>
      </c>
      <c r="BC874" s="11">
        <v>0</v>
      </c>
      <c r="BD874" s="11">
        <v>0</v>
      </c>
      <c r="BE874" s="11">
        <v>0</v>
      </c>
      <c r="BF874" s="11">
        <v>0</v>
      </c>
      <c r="BG874" s="11">
        <v>0</v>
      </c>
      <c r="BH874" s="11">
        <v>0</v>
      </c>
      <c r="BI874" s="9">
        <v>0</v>
      </c>
      <c r="BJ874" s="6">
        <v>0</v>
      </c>
    </row>
    <row r="875" spans="3:62" ht="20.100000000000001" customHeight="1">
      <c r="C875" s="18">
        <v>70402004</v>
      </c>
      <c r="D875" s="19" t="s">
        <v>653</v>
      </c>
      <c r="E875" s="18">
        <v>1</v>
      </c>
      <c r="F875" s="18">
        <v>60010500</v>
      </c>
      <c r="G875" s="18">
        <v>0</v>
      </c>
      <c r="H875" s="13">
        <v>0</v>
      </c>
      <c r="I875" s="18">
        <v>1</v>
      </c>
      <c r="J875" s="18">
        <v>0</v>
      </c>
      <c r="K875" s="18">
        <v>0</v>
      </c>
      <c r="L875" s="18">
        <v>0</v>
      </c>
      <c r="M875" s="18">
        <v>0</v>
      </c>
      <c r="N875" s="11">
        <v>2</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6">
        <v>0</v>
      </c>
      <c r="AK875" s="18">
        <v>0</v>
      </c>
      <c r="AL875" s="18">
        <v>0</v>
      </c>
      <c r="AM875" s="18">
        <v>0</v>
      </c>
      <c r="AN875" s="18">
        <v>0</v>
      </c>
      <c r="AO875" s="18">
        <v>1000</v>
      </c>
      <c r="AP875" s="18">
        <v>0.5</v>
      </c>
      <c r="AQ875" s="18">
        <v>0</v>
      </c>
      <c r="AR875" s="6">
        <v>0</v>
      </c>
      <c r="AS875" s="18" t="s">
        <v>1129</v>
      </c>
      <c r="AT875" s="19" t="s">
        <v>489</v>
      </c>
      <c r="AU875" s="18">
        <v>0</v>
      </c>
      <c r="AV875" s="18">
        <v>10007001</v>
      </c>
      <c r="AW875" s="18">
        <v>0</v>
      </c>
      <c r="AX875" s="19" t="s">
        <v>145</v>
      </c>
      <c r="AY875" s="19" t="s">
        <v>143</v>
      </c>
      <c r="AZ875" s="13">
        <v>0</v>
      </c>
      <c r="BA875" s="13">
        <v>0</v>
      </c>
      <c r="BB875" s="53" t="s">
        <v>1130</v>
      </c>
      <c r="BC875" s="18">
        <v>0</v>
      </c>
      <c r="BD875" s="11">
        <v>0</v>
      </c>
      <c r="BE875" s="18">
        <v>0</v>
      </c>
      <c r="BF875" s="18">
        <v>0</v>
      </c>
      <c r="BG875" s="18">
        <v>0</v>
      </c>
      <c r="BH875" s="18">
        <v>0</v>
      </c>
      <c r="BI875" s="9">
        <v>0</v>
      </c>
      <c r="BJ875" s="6">
        <v>0</v>
      </c>
    </row>
    <row r="876" spans="3:62" ht="20.100000000000001" customHeight="1">
      <c r="C876" s="18">
        <v>70402005</v>
      </c>
      <c r="D876" s="19" t="s">
        <v>358</v>
      </c>
      <c r="E876" s="18">
        <v>1</v>
      </c>
      <c r="F876" s="18">
        <v>60010500</v>
      </c>
      <c r="G876" s="18">
        <v>0</v>
      </c>
      <c r="H876" s="13">
        <v>0</v>
      </c>
      <c r="I876" s="18">
        <v>1</v>
      </c>
      <c r="J876" s="18">
        <v>0</v>
      </c>
      <c r="K876" s="18">
        <v>0</v>
      </c>
      <c r="L876" s="18">
        <v>0</v>
      </c>
      <c r="M876" s="18">
        <v>0</v>
      </c>
      <c r="N876" s="11">
        <v>2</v>
      </c>
      <c r="O876" s="18">
        <v>2</v>
      </c>
      <c r="P876" s="18">
        <v>0.3</v>
      </c>
      <c r="Q876" s="18">
        <v>1</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1065</v>
      </c>
      <c r="BC876" s="18">
        <v>0</v>
      </c>
      <c r="BD876" s="11">
        <v>0</v>
      </c>
      <c r="BE876" s="18">
        <v>0</v>
      </c>
      <c r="BF876" s="18">
        <v>0</v>
      </c>
      <c r="BG876" s="18">
        <v>0</v>
      </c>
      <c r="BH876" s="18">
        <v>0</v>
      </c>
      <c r="BI876" s="9">
        <v>0</v>
      </c>
      <c r="BJ876" s="6">
        <v>0</v>
      </c>
    </row>
    <row r="877" spans="3:62" ht="20.100000000000001" customHeight="1">
      <c r="C877" s="18">
        <v>70403001</v>
      </c>
      <c r="D877" s="12" t="s">
        <v>1131</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15</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143</v>
      </c>
      <c r="AT877" s="19" t="s">
        <v>144</v>
      </c>
      <c r="AU877" s="11" t="s">
        <v>373</v>
      </c>
      <c r="AV877" s="18">
        <v>0</v>
      </c>
      <c r="AW877" s="18">
        <v>0</v>
      </c>
      <c r="AX877" s="12" t="s">
        <v>332</v>
      </c>
      <c r="AY877" s="11" t="s">
        <v>1132</v>
      </c>
      <c r="AZ877" s="13">
        <v>0</v>
      </c>
      <c r="BA877" s="13">
        <v>0</v>
      </c>
      <c r="BB877" s="37" t="s">
        <v>1133</v>
      </c>
      <c r="BC877" s="11">
        <v>0</v>
      </c>
      <c r="BD877" s="11">
        <v>0</v>
      </c>
      <c r="BE877" s="11">
        <v>0</v>
      </c>
      <c r="BF877" s="11">
        <v>0</v>
      </c>
      <c r="BG877" s="11">
        <v>0</v>
      </c>
      <c r="BH877" s="11">
        <v>0</v>
      </c>
      <c r="BI877" s="9">
        <v>0</v>
      </c>
      <c r="BJ877" s="6">
        <v>0</v>
      </c>
    </row>
    <row r="878" spans="3:62" ht="20.100000000000001" customHeight="1">
      <c r="C878" s="18">
        <v>70403002</v>
      </c>
      <c r="D878" s="12" t="s">
        <v>1134</v>
      </c>
      <c r="E878" s="18">
        <v>1</v>
      </c>
      <c r="F878" s="11">
        <v>60010300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350</v>
      </c>
      <c r="Y878" s="11">
        <v>0</v>
      </c>
      <c r="Z878" s="11">
        <v>0</v>
      </c>
      <c r="AA878" s="11">
        <v>0</v>
      </c>
      <c r="AB878" s="11">
        <v>0</v>
      </c>
      <c r="AC878" s="11">
        <v>0</v>
      </c>
      <c r="AD878" s="11">
        <v>9</v>
      </c>
      <c r="AE878" s="11">
        <v>2</v>
      </c>
      <c r="AF878" s="11" t="s">
        <v>152</v>
      </c>
      <c r="AG878" s="6">
        <v>0</v>
      </c>
      <c r="AH878" s="6">
        <v>2</v>
      </c>
      <c r="AI878" s="6">
        <v>0</v>
      </c>
      <c r="AJ878" s="6">
        <v>1.5</v>
      </c>
      <c r="AK878" s="11">
        <v>0</v>
      </c>
      <c r="AL878" s="11">
        <v>0</v>
      </c>
      <c r="AM878" s="11">
        <v>0</v>
      </c>
      <c r="AN878" s="11">
        <v>1</v>
      </c>
      <c r="AO878" s="11">
        <v>3000</v>
      </c>
      <c r="AP878" s="11">
        <v>0.5</v>
      </c>
      <c r="AQ878" s="11">
        <v>0</v>
      </c>
      <c r="AR878" s="6">
        <v>0</v>
      </c>
      <c r="AS878" s="11" t="s">
        <v>1129</v>
      </c>
      <c r="AT878" s="12" t="s">
        <v>202</v>
      </c>
      <c r="AU878" s="11" t="s">
        <v>373</v>
      </c>
      <c r="AV878" s="18">
        <v>10000007</v>
      </c>
      <c r="AW878" s="18">
        <v>70403002</v>
      </c>
      <c r="AX878" s="12" t="s">
        <v>145</v>
      </c>
      <c r="AY878" s="11">
        <v>0</v>
      </c>
      <c r="AZ878" s="13">
        <v>0</v>
      </c>
      <c r="BA878" s="13">
        <v>0</v>
      </c>
      <c r="BB878" s="37" t="s">
        <v>1124</v>
      </c>
      <c r="BC878" s="11">
        <v>0</v>
      </c>
      <c r="BD878" s="11">
        <v>0</v>
      </c>
      <c r="BE878" s="11">
        <v>0</v>
      </c>
      <c r="BF878" s="11">
        <v>0</v>
      </c>
      <c r="BG878" s="11">
        <v>0</v>
      </c>
      <c r="BH878" s="11">
        <v>0</v>
      </c>
      <c r="BI878" s="9">
        <v>0</v>
      </c>
      <c r="BJ878" s="6">
        <v>0</v>
      </c>
    </row>
    <row r="879" spans="3:62" ht="19.5" customHeight="1">
      <c r="C879" s="18">
        <v>70403003</v>
      </c>
      <c r="D879" s="12" t="s">
        <v>1092</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3</v>
      </c>
      <c r="AO879" s="11">
        <v>5000</v>
      </c>
      <c r="AP879" s="11">
        <v>2.5</v>
      </c>
      <c r="AQ879" s="11">
        <v>0</v>
      </c>
      <c r="AR879" s="6">
        <v>0</v>
      </c>
      <c r="AS879" s="11" t="s">
        <v>1044</v>
      </c>
      <c r="AT879" s="19" t="s">
        <v>185</v>
      </c>
      <c r="AU879" s="11" t="s">
        <v>380</v>
      </c>
      <c r="AV879" s="18">
        <v>10000007</v>
      </c>
      <c r="AW879" s="18">
        <v>70403003</v>
      </c>
      <c r="AX879" s="12" t="s">
        <v>145</v>
      </c>
      <c r="AY879" s="11">
        <v>0</v>
      </c>
      <c r="AZ879" s="13">
        <v>0</v>
      </c>
      <c r="BA879" s="13">
        <v>0</v>
      </c>
      <c r="BB879" s="37" t="s">
        <v>1110</v>
      </c>
      <c r="BC879" s="11">
        <v>0</v>
      </c>
      <c r="BD879" s="11">
        <v>0</v>
      </c>
      <c r="BE879" s="11">
        <v>0</v>
      </c>
      <c r="BF879" s="11">
        <v>0</v>
      </c>
      <c r="BG879" s="11">
        <v>0</v>
      </c>
      <c r="BH879" s="11">
        <v>0</v>
      </c>
      <c r="BI879" s="9">
        <v>0</v>
      </c>
      <c r="BJ879" s="6">
        <v>0</v>
      </c>
    </row>
    <row r="880" spans="3:62" ht="20.100000000000001" customHeight="1">
      <c r="C880" s="18">
        <v>70403004</v>
      </c>
      <c r="D880" s="12" t="s">
        <v>844</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341</v>
      </c>
      <c r="AU880" s="11" t="s">
        <v>380</v>
      </c>
      <c r="AV880" s="18">
        <v>10000007</v>
      </c>
      <c r="AW880" s="18">
        <v>70403004</v>
      </c>
      <c r="AX880" s="12" t="s">
        <v>145</v>
      </c>
      <c r="AY880" s="11" t="s">
        <v>1135</v>
      </c>
      <c r="AZ880" s="13">
        <v>0</v>
      </c>
      <c r="BA880" s="13">
        <v>0</v>
      </c>
      <c r="BB880" s="37" t="s">
        <v>1136</v>
      </c>
      <c r="BC880" s="11">
        <v>0</v>
      </c>
      <c r="BD880" s="11">
        <v>0</v>
      </c>
      <c r="BE880" s="11">
        <v>0</v>
      </c>
      <c r="BF880" s="11">
        <v>0</v>
      </c>
      <c r="BG880" s="11">
        <v>0</v>
      </c>
      <c r="BH880" s="11">
        <v>0</v>
      </c>
      <c r="BI880" s="9">
        <v>0</v>
      </c>
      <c r="BJ880" s="6">
        <v>0</v>
      </c>
    </row>
    <row r="881" spans="3:62" ht="20.100000000000001" customHeight="1">
      <c r="C881" s="18">
        <v>70403005</v>
      </c>
      <c r="D881" s="19" t="s">
        <v>358</v>
      </c>
      <c r="E881" s="18">
        <v>1</v>
      </c>
      <c r="F881" s="18">
        <v>60010500</v>
      </c>
      <c r="G881" s="18">
        <v>0</v>
      </c>
      <c r="H881" s="13">
        <v>0</v>
      </c>
      <c r="I881" s="18">
        <v>1</v>
      </c>
      <c r="J881" s="18">
        <v>0</v>
      </c>
      <c r="K881" s="18">
        <v>0</v>
      </c>
      <c r="L881" s="18">
        <v>0</v>
      </c>
      <c r="M881" s="18">
        <v>0</v>
      </c>
      <c r="N881" s="11">
        <v>2</v>
      </c>
      <c r="O881" s="18">
        <v>2</v>
      </c>
      <c r="P881" s="18">
        <v>0.3</v>
      </c>
      <c r="Q881" s="18">
        <v>1</v>
      </c>
      <c r="R881" s="6">
        <v>0</v>
      </c>
      <c r="S881" s="13">
        <v>0</v>
      </c>
      <c r="T881" s="11">
        <v>1</v>
      </c>
      <c r="U881" s="18">
        <v>2</v>
      </c>
      <c r="V881" s="18">
        <v>0</v>
      </c>
      <c r="W881" s="18">
        <v>0</v>
      </c>
      <c r="X881" s="18">
        <v>0</v>
      </c>
      <c r="Y881" s="18">
        <v>0</v>
      </c>
      <c r="Z881" s="18">
        <v>0</v>
      </c>
      <c r="AA881" s="18">
        <v>0</v>
      </c>
      <c r="AB881" s="11">
        <v>0</v>
      </c>
      <c r="AC881" s="18">
        <v>0</v>
      </c>
      <c r="AD881" s="11">
        <v>15</v>
      </c>
      <c r="AE881" s="18">
        <v>0</v>
      </c>
      <c r="AF881" s="18">
        <v>0</v>
      </c>
      <c r="AG881" s="6">
        <v>2</v>
      </c>
      <c r="AH881" s="6">
        <v>0</v>
      </c>
      <c r="AI881" s="6">
        <v>0</v>
      </c>
      <c r="AJ881" s="6">
        <v>0</v>
      </c>
      <c r="AK881" s="18">
        <v>0</v>
      </c>
      <c r="AL881" s="18">
        <v>0</v>
      </c>
      <c r="AM881" s="18">
        <v>0</v>
      </c>
      <c r="AN881" s="18">
        <v>0</v>
      </c>
      <c r="AO881" s="18">
        <v>1000</v>
      </c>
      <c r="AP881" s="18">
        <v>0</v>
      </c>
      <c r="AQ881" s="18">
        <v>0</v>
      </c>
      <c r="AR881" s="6">
        <v>90402005</v>
      </c>
      <c r="AS881" s="18" t="s">
        <v>143</v>
      </c>
      <c r="AT881" s="19" t="s">
        <v>144</v>
      </c>
      <c r="AU881" s="18" t="s">
        <v>235</v>
      </c>
      <c r="AV881" s="18">
        <v>0</v>
      </c>
      <c r="AW881" s="18">
        <v>0</v>
      </c>
      <c r="AX881" s="19" t="s">
        <v>145</v>
      </c>
      <c r="AY881" s="19" t="s">
        <v>143</v>
      </c>
      <c r="AZ881" s="13">
        <v>0</v>
      </c>
      <c r="BA881" s="13">
        <v>0</v>
      </c>
      <c r="BB881" s="53" t="s">
        <v>1103</v>
      </c>
      <c r="BC881" s="18">
        <v>0</v>
      </c>
      <c r="BD881" s="11">
        <v>0</v>
      </c>
      <c r="BE881" s="18">
        <v>0</v>
      </c>
      <c r="BF881" s="18">
        <v>0</v>
      </c>
      <c r="BG881" s="18">
        <v>0</v>
      </c>
      <c r="BH881" s="18">
        <v>0</v>
      </c>
      <c r="BI881" s="9">
        <v>0</v>
      </c>
      <c r="BJ881" s="6">
        <v>0</v>
      </c>
    </row>
    <row r="882" spans="3:62" ht="19.5" customHeight="1">
      <c r="C882" s="18">
        <v>70404001</v>
      </c>
      <c r="D882" s="19" t="s">
        <v>1102</v>
      </c>
      <c r="E882" s="18">
        <v>1</v>
      </c>
      <c r="F882" s="18">
        <v>60010300</v>
      </c>
      <c r="G882" s="18">
        <v>0</v>
      </c>
      <c r="H882" s="13">
        <v>0</v>
      </c>
      <c r="I882" s="18">
        <v>1</v>
      </c>
      <c r="J882" s="18">
        <v>0</v>
      </c>
      <c r="K882" s="18">
        <v>0</v>
      </c>
      <c r="L882" s="18">
        <v>0</v>
      </c>
      <c r="M882" s="18">
        <v>0</v>
      </c>
      <c r="N882" s="11">
        <v>2</v>
      </c>
      <c r="O882" s="18">
        <v>0</v>
      </c>
      <c r="P882" s="18">
        <v>0</v>
      </c>
      <c r="Q882" s="18">
        <v>0</v>
      </c>
      <c r="R882" s="6">
        <v>0</v>
      </c>
      <c r="S882" s="13">
        <v>0</v>
      </c>
      <c r="T882" s="11">
        <v>1</v>
      </c>
      <c r="U882" s="18">
        <v>2</v>
      </c>
      <c r="V882" s="18">
        <v>0</v>
      </c>
      <c r="W882" s="18">
        <v>3</v>
      </c>
      <c r="X882" s="18">
        <v>0</v>
      </c>
      <c r="Y882" s="18">
        <v>0</v>
      </c>
      <c r="Z882" s="18">
        <v>0</v>
      </c>
      <c r="AA882" s="18">
        <v>0</v>
      </c>
      <c r="AB882" s="11">
        <v>0</v>
      </c>
      <c r="AC882" s="18">
        <v>0</v>
      </c>
      <c r="AD882" s="18">
        <v>20</v>
      </c>
      <c r="AE882" s="18">
        <v>1</v>
      </c>
      <c r="AF882" s="18">
        <v>1</v>
      </c>
      <c r="AG882" s="6">
        <v>2</v>
      </c>
      <c r="AH882" s="6">
        <v>2</v>
      </c>
      <c r="AI882" s="6">
        <v>0</v>
      </c>
      <c r="AJ882" s="6">
        <v>1.5</v>
      </c>
      <c r="AK882" s="18">
        <v>0</v>
      </c>
      <c r="AL882" s="18">
        <v>0</v>
      </c>
      <c r="AM882" s="18">
        <v>0</v>
      </c>
      <c r="AN882" s="18">
        <v>1</v>
      </c>
      <c r="AO882" s="18">
        <v>30000</v>
      </c>
      <c r="AP882" s="18">
        <v>0</v>
      </c>
      <c r="AQ882" s="18">
        <v>4</v>
      </c>
      <c r="AR882" s="6">
        <v>0</v>
      </c>
      <c r="AS882" s="11" t="s">
        <v>1044</v>
      </c>
      <c r="AT882" s="19" t="s">
        <v>144</v>
      </c>
      <c r="AU882" s="18" t="s">
        <v>373</v>
      </c>
      <c r="AV882" s="18">
        <v>10003002</v>
      </c>
      <c r="AW882" s="18">
        <v>70106005</v>
      </c>
      <c r="AX882" s="19" t="s">
        <v>532</v>
      </c>
      <c r="AY882" s="19">
        <v>0</v>
      </c>
      <c r="AZ882" s="13">
        <v>0</v>
      </c>
      <c r="BA882" s="13">
        <v>0</v>
      </c>
      <c r="BB882" s="53" t="s">
        <v>1137</v>
      </c>
      <c r="BC882" s="18">
        <v>0</v>
      </c>
      <c r="BD882" s="11">
        <v>0</v>
      </c>
      <c r="BE882" s="18">
        <v>0</v>
      </c>
      <c r="BF882" s="18">
        <v>0</v>
      </c>
      <c r="BG882" s="18">
        <v>0</v>
      </c>
      <c r="BH882" s="18">
        <v>0</v>
      </c>
      <c r="BI882" s="9">
        <v>0</v>
      </c>
      <c r="BJ882" s="6">
        <v>0</v>
      </c>
    </row>
    <row r="883" spans="3:62" ht="20.100000000000001" customHeight="1">
      <c r="C883" s="18">
        <v>70404002</v>
      </c>
      <c r="D883" s="12" t="s">
        <v>1079</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0</v>
      </c>
      <c r="AJ883" s="6">
        <v>1.5</v>
      </c>
      <c r="AK883" s="11">
        <v>0</v>
      </c>
      <c r="AL883" s="11">
        <v>0</v>
      </c>
      <c r="AM883" s="11">
        <v>0</v>
      </c>
      <c r="AN883" s="11">
        <v>2.5</v>
      </c>
      <c r="AO883" s="11">
        <v>5000</v>
      </c>
      <c r="AP883" s="11">
        <v>2</v>
      </c>
      <c r="AQ883" s="11">
        <v>0</v>
      </c>
      <c r="AR883" s="6">
        <v>0</v>
      </c>
      <c r="AS883" s="11">
        <v>0</v>
      </c>
      <c r="AT883" s="19" t="s">
        <v>341</v>
      </c>
      <c r="AU883" s="11" t="s">
        <v>380</v>
      </c>
      <c r="AV883" s="18">
        <v>10000007</v>
      </c>
      <c r="AW883" s="18">
        <v>70404002</v>
      </c>
      <c r="AX883" s="12" t="s">
        <v>145</v>
      </c>
      <c r="AY883" s="11" t="s">
        <v>1138</v>
      </c>
      <c r="AZ883" s="13">
        <v>0</v>
      </c>
      <c r="BA883" s="13">
        <v>0</v>
      </c>
      <c r="BB883" s="37" t="s">
        <v>1139</v>
      </c>
      <c r="BC883" s="11">
        <v>0</v>
      </c>
      <c r="BD883" s="11">
        <v>0</v>
      </c>
      <c r="BE883" s="11">
        <v>0</v>
      </c>
      <c r="BF883" s="11">
        <v>0</v>
      </c>
      <c r="BG883" s="11">
        <v>0</v>
      </c>
      <c r="BH883" s="11">
        <v>0</v>
      </c>
      <c r="BI883" s="9">
        <v>0</v>
      </c>
      <c r="BJ883" s="6">
        <v>0</v>
      </c>
    </row>
    <row r="884" spans="3:62" ht="20.100000000000001" customHeight="1">
      <c r="C884" s="18">
        <v>70404003</v>
      </c>
      <c r="D884" s="12" t="s">
        <v>1140</v>
      </c>
      <c r="E884" s="11">
        <v>1</v>
      </c>
      <c r="F884" s="11">
        <v>60010300</v>
      </c>
      <c r="G884" s="18">
        <v>0</v>
      </c>
      <c r="H884" s="13">
        <v>0</v>
      </c>
      <c r="I884" s="18">
        <v>1</v>
      </c>
      <c r="J884" s="18">
        <v>0</v>
      </c>
      <c r="K884" s="18">
        <v>0</v>
      </c>
      <c r="L884" s="11">
        <v>0</v>
      </c>
      <c r="M884" s="11">
        <v>0</v>
      </c>
      <c r="N884" s="11">
        <v>2</v>
      </c>
      <c r="O884" s="11">
        <v>2</v>
      </c>
      <c r="P884" s="11">
        <v>0.5</v>
      </c>
      <c r="Q884" s="11">
        <v>1</v>
      </c>
      <c r="R884" s="6">
        <v>0</v>
      </c>
      <c r="S884" s="11">
        <v>0</v>
      </c>
      <c r="T884" s="11">
        <v>1</v>
      </c>
      <c r="U884" s="11">
        <v>2</v>
      </c>
      <c r="V884" s="11">
        <v>0</v>
      </c>
      <c r="W884" s="11">
        <v>0</v>
      </c>
      <c r="X884" s="11">
        <v>0</v>
      </c>
      <c r="Y884" s="11">
        <v>0</v>
      </c>
      <c r="Z884" s="11">
        <v>0</v>
      </c>
      <c r="AA884" s="11">
        <v>0</v>
      </c>
      <c r="AB884" s="11">
        <v>0</v>
      </c>
      <c r="AC884" s="11">
        <v>0</v>
      </c>
      <c r="AD884" s="11">
        <v>99999</v>
      </c>
      <c r="AE884" s="11">
        <v>0</v>
      </c>
      <c r="AF884" s="11">
        <v>0</v>
      </c>
      <c r="AG884" s="6">
        <v>2</v>
      </c>
      <c r="AH884" s="6">
        <v>2</v>
      </c>
      <c r="AI884" s="6">
        <v>0</v>
      </c>
      <c r="AJ884" s="6">
        <v>1.5</v>
      </c>
      <c r="AK884" s="11">
        <v>0</v>
      </c>
      <c r="AL884" s="11">
        <v>0</v>
      </c>
      <c r="AM884" s="11">
        <v>0</v>
      </c>
      <c r="AN884" s="11">
        <v>1</v>
      </c>
      <c r="AO884" s="11">
        <v>3000</v>
      </c>
      <c r="AP884" s="11">
        <v>0.5</v>
      </c>
      <c r="AQ884" s="11">
        <v>0</v>
      </c>
      <c r="AR884" s="6">
        <v>0</v>
      </c>
      <c r="AS884" s="11" t="s">
        <v>143</v>
      </c>
      <c r="AT884" s="19" t="s">
        <v>202</v>
      </c>
      <c r="AU884" s="11" t="s">
        <v>373</v>
      </c>
      <c r="AV884" s="18">
        <v>0</v>
      </c>
      <c r="AW884" s="18">
        <v>0</v>
      </c>
      <c r="AX884" s="12" t="s">
        <v>332</v>
      </c>
      <c r="AY884" s="11" t="s">
        <v>1141</v>
      </c>
      <c r="AZ884" s="13">
        <v>0</v>
      </c>
      <c r="BA884" s="13">
        <v>0</v>
      </c>
      <c r="BB884" s="37" t="s">
        <v>1120</v>
      </c>
      <c r="BC884" s="11">
        <v>0</v>
      </c>
      <c r="BD884" s="11">
        <v>0</v>
      </c>
      <c r="BE884" s="11">
        <v>0</v>
      </c>
      <c r="BF884" s="11">
        <v>0</v>
      </c>
      <c r="BG884" s="11">
        <v>0</v>
      </c>
      <c r="BH884" s="11">
        <v>0</v>
      </c>
      <c r="BI884" s="9">
        <v>0</v>
      </c>
      <c r="BJ884" s="6">
        <v>0</v>
      </c>
    </row>
    <row r="885" spans="3:62" ht="20.100000000000001" customHeight="1">
      <c r="C885" s="18">
        <v>70404004</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143</v>
      </c>
      <c r="AU885" s="18" t="s">
        <v>235</v>
      </c>
      <c r="AV885" s="18">
        <v>0</v>
      </c>
      <c r="AW885" s="18">
        <v>40000003</v>
      </c>
      <c r="AX885" s="19" t="s">
        <v>145</v>
      </c>
      <c r="AY885" s="19" t="s">
        <v>143</v>
      </c>
      <c r="AZ885" s="13">
        <v>0</v>
      </c>
      <c r="BA885" s="13">
        <v>0</v>
      </c>
      <c r="BB885" s="53" t="s">
        <v>1065</v>
      </c>
      <c r="BC885" s="18">
        <v>0</v>
      </c>
      <c r="BD885" s="11">
        <v>0</v>
      </c>
      <c r="BE885" s="18">
        <v>0</v>
      </c>
      <c r="BF885" s="18">
        <v>0</v>
      </c>
      <c r="BG885" s="18">
        <v>0</v>
      </c>
      <c r="BH885" s="18">
        <v>0</v>
      </c>
      <c r="BI885" s="9">
        <v>0</v>
      </c>
      <c r="BJ885" s="6">
        <v>0</v>
      </c>
    </row>
    <row r="886" spans="3:62" ht="20.100000000000001" customHeight="1">
      <c r="C886" s="18">
        <v>70404005</v>
      </c>
      <c r="D886" s="19" t="s">
        <v>358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6">
        <v>0</v>
      </c>
      <c r="AK886" s="18">
        <v>0</v>
      </c>
      <c r="AL886" s="18">
        <v>0</v>
      </c>
      <c r="AM886" s="18">
        <v>0</v>
      </c>
      <c r="AN886" s="18">
        <v>0</v>
      </c>
      <c r="AO886" s="18">
        <v>1000</v>
      </c>
      <c r="AP886" s="18">
        <v>0</v>
      </c>
      <c r="AQ886" s="18">
        <v>0</v>
      </c>
      <c r="AR886" s="6">
        <v>90402005</v>
      </c>
      <c r="AS886" s="18" t="s">
        <v>143</v>
      </c>
      <c r="AT886" s="19" t="s">
        <v>144</v>
      </c>
      <c r="AU886" s="18" t="s">
        <v>235</v>
      </c>
      <c r="AV886" s="18">
        <v>0</v>
      </c>
      <c r="AW886" s="18">
        <v>0</v>
      </c>
      <c r="AX886" s="19" t="s">
        <v>145</v>
      </c>
      <c r="AY886" s="19" t="s">
        <v>143</v>
      </c>
      <c r="AZ886" s="13">
        <v>0</v>
      </c>
      <c r="BA886" s="13">
        <v>0</v>
      </c>
      <c r="BB886" s="53" t="s">
        <v>1033</v>
      </c>
      <c r="BC886" s="18">
        <v>0</v>
      </c>
      <c r="BD886" s="11">
        <v>0</v>
      </c>
      <c r="BE886" s="18">
        <v>0</v>
      </c>
      <c r="BF886" s="18">
        <v>0</v>
      </c>
      <c r="BG886" s="18">
        <v>0</v>
      </c>
      <c r="BH886" s="18">
        <v>0</v>
      </c>
      <c r="BI886" s="9">
        <v>0</v>
      </c>
      <c r="BJ886" s="6">
        <v>0</v>
      </c>
    </row>
    <row r="887" spans="3:62" ht="20.100000000000001" customHeight="1">
      <c r="C887" s="18">
        <v>70404006</v>
      </c>
      <c r="D887" s="12" t="s">
        <v>511</v>
      </c>
      <c r="E887" s="11">
        <v>2</v>
      </c>
      <c r="F887" s="11">
        <v>61012301</v>
      </c>
      <c r="G887" s="11">
        <v>0</v>
      </c>
      <c r="H887" s="13">
        <v>0</v>
      </c>
      <c r="I887" s="18">
        <v>1</v>
      </c>
      <c r="J887" s="18">
        <v>0</v>
      </c>
      <c r="K887" s="18">
        <v>0</v>
      </c>
      <c r="L887" s="11">
        <v>0</v>
      </c>
      <c r="M887" s="11">
        <v>0</v>
      </c>
      <c r="N887" s="11">
        <v>2</v>
      </c>
      <c r="O887" s="11">
        <v>1</v>
      </c>
      <c r="P887" s="11">
        <v>0.5</v>
      </c>
      <c r="Q887" s="11">
        <v>0</v>
      </c>
      <c r="R887" s="6">
        <v>0</v>
      </c>
      <c r="S887" s="11">
        <v>0</v>
      </c>
      <c r="T887" s="11">
        <v>1</v>
      </c>
      <c r="U887" s="11">
        <v>2</v>
      </c>
      <c r="V887" s="11">
        <v>0</v>
      </c>
      <c r="W887" s="11">
        <v>3</v>
      </c>
      <c r="X887" s="11">
        <v>0</v>
      </c>
      <c r="Y887" s="11">
        <v>1</v>
      </c>
      <c r="Z887" s="11">
        <v>0</v>
      </c>
      <c r="AA887" s="11">
        <v>0</v>
      </c>
      <c r="AB887" s="11">
        <v>0</v>
      </c>
      <c r="AC887" s="11">
        <v>0</v>
      </c>
      <c r="AD887" s="11">
        <v>12</v>
      </c>
      <c r="AE887" s="11">
        <v>2</v>
      </c>
      <c r="AF887" s="11" t="s">
        <v>152</v>
      </c>
      <c r="AG887" s="6">
        <v>0</v>
      </c>
      <c r="AH887" s="6">
        <v>2</v>
      </c>
      <c r="AI887" s="6">
        <v>0</v>
      </c>
      <c r="AJ887" s="6">
        <v>1.5</v>
      </c>
      <c r="AK887" s="11">
        <v>0</v>
      </c>
      <c r="AL887" s="11">
        <v>0</v>
      </c>
      <c r="AM887" s="11">
        <v>0</v>
      </c>
      <c r="AN887" s="11">
        <v>1.5</v>
      </c>
      <c r="AO887" s="11">
        <v>1200</v>
      </c>
      <c r="AP887" s="11">
        <v>1</v>
      </c>
      <c r="AQ887" s="11">
        <v>30</v>
      </c>
      <c r="AR887" s="6">
        <v>0</v>
      </c>
      <c r="AS887" s="11" t="s">
        <v>143</v>
      </c>
      <c r="AT887" s="12" t="s">
        <v>185</v>
      </c>
      <c r="AU887" s="11" t="s">
        <v>154</v>
      </c>
      <c r="AV887" s="18">
        <v>10000011</v>
      </c>
      <c r="AW887" s="18">
        <v>70404001</v>
      </c>
      <c r="AX887" s="12" t="s">
        <v>155</v>
      </c>
      <c r="AY887" s="11">
        <v>0</v>
      </c>
      <c r="AZ887" s="13">
        <v>0</v>
      </c>
      <c r="BA887" s="13">
        <v>0</v>
      </c>
      <c r="BB887" s="37" t="s">
        <v>1142</v>
      </c>
      <c r="BC887" s="11">
        <v>0</v>
      </c>
      <c r="BD887" s="11">
        <v>0</v>
      </c>
      <c r="BE887" s="11">
        <v>0</v>
      </c>
      <c r="BF887" s="11">
        <v>0</v>
      </c>
      <c r="BG887" s="11">
        <v>0</v>
      </c>
      <c r="BH887" s="11">
        <v>0</v>
      </c>
      <c r="BI887" s="9">
        <v>0</v>
      </c>
      <c r="BJ887" s="6">
        <v>0</v>
      </c>
    </row>
    <row r="888" spans="3:62" ht="19.5" customHeight="1">
      <c r="C888" s="18">
        <v>70405001</v>
      </c>
      <c r="D888" s="12" t="s">
        <v>375</v>
      </c>
      <c r="E888" s="11">
        <v>1</v>
      </c>
      <c r="F888" s="11">
        <v>60010300</v>
      </c>
      <c r="G888" s="18">
        <v>0</v>
      </c>
      <c r="H888" s="13">
        <v>0</v>
      </c>
      <c r="I888" s="18">
        <v>1</v>
      </c>
      <c r="J888" s="18">
        <v>0</v>
      </c>
      <c r="K888" s="18">
        <v>0</v>
      </c>
      <c r="L888" s="11">
        <v>0</v>
      </c>
      <c r="M888" s="11">
        <v>0</v>
      </c>
      <c r="N888" s="11">
        <v>2</v>
      </c>
      <c r="O888" s="11">
        <v>2</v>
      </c>
      <c r="P888" s="11">
        <v>0.8</v>
      </c>
      <c r="Q888" s="11">
        <v>0</v>
      </c>
      <c r="R888" s="6">
        <v>0</v>
      </c>
      <c r="S888" s="11">
        <v>0</v>
      </c>
      <c r="T888" s="11">
        <v>1</v>
      </c>
      <c r="U888" s="11">
        <v>2</v>
      </c>
      <c r="V888" s="11">
        <v>0</v>
      </c>
      <c r="W888" s="11">
        <v>0</v>
      </c>
      <c r="X888" s="11">
        <v>0</v>
      </c>
      <c r="Y888" s="11">
        <v>0</v>
      </c>
      <c r="Z888" s="11">
        <v>0</v>
      </c>
      <c r="AA888" s="11">
        <v>0</v>
      </c>
      <c r="AB888" s="11">
        <v>0</v>
      </c>
      <c r="AC888" s="11">
        <v>0</v>
      </c>
      <c r="AD888" s="11">
        <v>30</v>
      </c>
      <c r="AE888" s="11">
        <v>0</v>
      </c>
      <c r="AF888" s="11">
        <v>0</v>
      </c>
      <c r="AG888" s="6">
        <v>2</v>
      </c>
      <c r="AH888" s="6">
        <v>2</v>
      </c>
      <c r="AI888" s="6">
        <v>0</v>
      </c>
      <c r="AJ888" s="6">
        <v>1.5</v>
      </c>
      <c r="AK888" s="11">
        <v>0</v>
      </c>
      <c r="AL888" s="11">
        <v>0</v>
      </c>
      <c r="AM888" s="11">
        <v>0</v>
      </c>
      <c r="AN888" s="11">
        <v>1</v>
      </c>
      <c r="AO888" s="11">
        <v>3000</v>
      </c>
      <c r="AP888" s="11">
        <v>0.5</v>
      </c>
      <c r="AQ888" s="11">
        <v>0</v>
      </c>
      <c r="AR888" s="6">
        <v>0</v>
      </c>
      <c r="AS888" s="11" t="s">
        <v>143</v>
      </c>
      <c r="AT888" s="19" t="s">
        <v>144</v>
      </c>
      <c r="AU888" s="11" t="s">
        <v>373</v>
      </c>
      <c r="AV888" s="18">
        <v>0</v>
      </c>
      <c r="AW888" s="18">
        <v>0</v>
      </c>
      <c r="AX888" s="12" t="s">
        <v>332</v>
      </c>
      <c r="AY888" s="11" t="s">
        <v>1143</v>
      </c>
      <c r="AZ888" s="13">
        <v>0</v>
      </c>
      <c r="BA888" s="13">
        <v>0</v>
      </c>
      <c r="BB888" s="37" t="s">
        <v>1144</v>
      </c>
      <c r="BC888" s="11">
        <v>0</v>
      </c>
      <c r="BD888" s="11">
        <v>0</v>
      </c>
      <c r="BE888" s="11">
        <v>0</v>
      </c>
      <c r="BF888" s="11">
        <v>0</v>
      </c>
      <c r="BG888" s="11">
        <v>0</v>
      </c>
      <c r="BH888" s="11">
        <v>0</v>
      </c>
      <c r="BI888" s="9">
        <v>0</v>
      </c>
      <c r="BJ888" s="6">
        <v>0</v>
      </c>
    </row>
    <row r="889" spans="3:62" ht="19.5" customHeight="1">
      <c r="C889" s="18">
        <v>70405002</v>
      </c>
      <c r="D889" s="12" t="s">
        <v>1145</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379</v>
      </c>
      <c r="AG889" s="6">
        <v>0</v>
      </c>
      <c r="AH889" s="6">
        <v>1</v>
      </c>
      <c r="AI889" s="6">
        <v>0</v>
      </c>
      <c r="AJ889" s="6">
        <v>3</v>
      </c>
      <c r="AK889" s="11">
        <v>0</v>
      </c>
      <c r="AL889" s="11">
        <v>0</v>
      </c>
      <c r="AM889" s="11">
        <v>0</v>
      </c>
      <c r="AN889" s="11">
        <v>2.5</v>
      </c>
      <c r="AO889" s="11">
        <v>5000</v>
      </c>
      <c r="AP889" s="11">
        <v>2</v>
      </c>
      <c r="AQ889" s="11">
        <v>0</v>
      </c>
      <c r="AR889" s="6">
        <v>0</v>
      </c>
      <c r="AS889" s="11">
        <v>80001030</v>
      </c>
      <c r="AT889" s="19" t="s">
        <v>185</v>
      </c>
      <c r="AU889" s="11" t="s">
        <v>380</v>
      </c>
      <c r="AV889" s="18">
        <v>10000007</v>
      </c>
      <c r="AW889" s="18">
        <v>70405001</v>
      </c>
      <c r="AX889" s="12" t="s">
        <v>145</v>
      </c>
      <c r="AY889" s="11">
        <v>0</v>
      </c>
      <c r="AZ889" s="13">
        <v>0</v>
      </c>
      <c r="BA889" s="13">
        <v>0</v>
      </c>
      <c r="BB889" s="37" t="s">
        <v>1146</v>
      </c>
      <c r="BC889" s="11">
        <v>0</v>
      </c>
      <c r="BD889" s="11">
        <v>0</v>
      </c>
      <c r="BE889" s="11">
        <v>0</v>
      </c>
      <c r="BF889" s="11">
        <v>0</v>
      </c>
      <c r="BG889" s="11">
        <v>0</v>
      </c>
      <c r="BH889" s="11">
        <v>0</v>
      </c>
      <c r="BI889" s="9">
        <v>0</v>
      </c>
      <c r="BJ889" s="6">
        <v>0</v>
      </c>
    </row>
    <row r="890" spans="3:62" ht="20.100000000000001" customHeight="1">
      <c r="C890" s="18">
        <v>70405003</v>
      </c>
      <c r="D890" s="12" t="s">
        <v>1046</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2.5</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2.5</v>
      </c>
      <c r="AO890" s="11">
        <v>5000</v>
      </c>
      <c r="AP890" s="11">
        <v>2</v>
      </c>
      <c r="AQ890" s="11">
        <v>0</v>
      </c>
      <c r="AR890" s="6">
        <v>0</v>
      </c>
      <c r="AS890" s="11">
        <v>80001030</v>
      </c>
      <c r="AT890" s="19" t="s">
        <v>185</v>
      </c>
      <c r="AU890" s="11" t="s">
        <v>380</v>
      </c>
      <c r="AV890" s="18">
        <v>10000007</v>
      </c>
      <c r="AW890" s="18">
        <v>70405002</v>
      </c>
      <c r="AX890" s="12" t="s">
        <v>145</v>
      </c>
      <c r="AY890" s="11" t="s">
        <v>1147</v>
      </c>
      <c r="AZ890" s="13">
        <v>0</v>
      </c>
      <c r="BA890" s="13">
        <v>0</v>
      </c>
      <c r="BB890" s="37" t="s">
        <v>1055</v>
      </c>
      <c r="BC890" s="11">
        <v>0</v>
      </c>
      <c r="BD890" s="11">
        <v>0</v>
      </c>
      <c r="BE890" s="11">
        <v>0</v>
      </c>
      <c r="BF890" s="11">
        <v>0</v>
      </c>
      <c r="BG890" s="11">
        <v>0</v>
      </c>
      <c r="BH890" s="11">
        <v>0</v>
      </c>
      <c r="BI890" s="9">
        <v>0</v>
      </c>
      <c r="BJ890" s="6">
        <v>0</v>
      </c>
    </row>
    <row r="891" spans="3:62" ht="20.100000000000001" customHeight="1">
      <c r="C891" s="18">
        <v>70405004</v>
      </c>
      <c r="D891" s="12" t="s">
        <v>1049</v>
      </c>
      <c r="E891" s="18">
        <v>1</v>
      </c>
      <c r="F891" s="11">
        <v>60010100</v>
      </c>
      <c r="G891" s="18">
        <v>0</v>
      </c>
      <c r="H891" s="13">
        <v>0</v>
      </c>
      <c r="I891" s="18">
        <v>1</v>
      </c>
      <c r="J891" s="18">
        <v>0</v>
      </c>
      <c r="K891" s="18">
        <v>0</v>
      </c>
      <c r="L891" s="11">
        <v>0</v>
      </c>
      <c r="M891" s="11">
        <v>0</v>
      </c>
      <c r="N891" s="11">
        <v>2</v>
      </c>
      <c r="O891" s="11">
        <v>1</v>
      </c>
      <c r="P891" s="11">
        <v>1</v>
      </c>
      <c r="Q891" s="11">
        <v>0</v>
      </c>
      <c r="R891" s="6">
        <v>0</v>
      </c>
      <c r="S891" s="11">
        <v>0</v>
      </c>
      <c r="T891" s="11">
        <v>1</v>
      </c>
      <c r="U891" s="11">
        <v>2</v>
      </c>
      <c r="V891" s="11">
        <v>0</v>
      </c>
      <c r="W891" s="11">
        <v>3</v>
      </c>
      <c r="X891" s="11">
        <v>0</v>
      </c>
      <c r="Y891" s="11">
        <v>1</v>
      </c>
      <c r="Z891" s="11">
        <v>0</v>
      </c>
      <c r="AA891" s="11">
        <v>0</v>
      </c>
      <c r="AB891" s="11">
        <v>0</v>
      </c>
      <c r="AC891" s="11">
        <v>0</v>
      </c>
      <c r="AD891" s="11">
        <v>6</v>
      </c>
      <c r="AE891" s="11">
        <v>1</v>
      </c>
      <c r="AF891" s="11">
        <v>3</v>
      </c>
      <c r="AG891" s="6">
        <v>6</v>
      </c>
      <c r="AH891" s="6">
        <v>1</v>
      </c>
      <c r="AI891" s="6">
        <v>0</v>
      </c>
      <c r="AJ891" s="6">
        <v>1.5</v>
      </c>
      <c r="AK891" s="11">
        <v>0</v>
      </c>
      <c r="AL891" s="11">
        <v>0</v>
      </c>
      <c r="AM891" s="11">
        <v>0</v>
      </c>
      <c r="AN891" s="11">
        <v>2.5</v>
      </c>
      <c r="AO891" s="11">
        <v>5000</v>
      </c>
      <c r="AP891" s="11">
        <v>2</v>
      </c>
      <c r="AQ891" s="11">
        <v>0</v>
      </c>
      <c r="AR891" s="6">
        <v>0</v>
      </c>
      <c r="AS891" s="11">
        <v>80001030</v>
      </c>
      <c r="AT891" s="19" t="s">
        <v>185</v>
      </c>
      <c r="AU891" s="11" t="s">
        <v>380</v>
      </c>
      <c r="AV891" s="18">
        <v>10000007</v>
      </c>
      <c r="AW891" s="18">
        <v>70405003</v>
      </c>
      <c r="AX891" s="12" t="s">
        <v>145</v>
      </c>
      <c r="AY891" s="11" t="s">
        <v>1148</v>
      </c>
      <c r="AZ891" s="13">
        <v>0</v>
      </c>
      <c r="BA891" s="13">
        <v>0</v>
      </c>
      <c r="BB891" s="37" t="s">
        <v>1081</v>
      </c>
      <c r="BC891" s="11">
        <v>0</v>
      </c>
      <c r="BD891" s="11">
        <v>0</v>
      </c>
      <c r="BE891" s="11">
        <v>0</v>
      </c>
      <c r="BF891" s="11">
        <v>0</v>
      </c>
      <c r="BG891" s="11">
        <v>0</v>
      </c>
      <c r="BH891" s="11">
        <v>0</v>
      </c>
      <c r="BI891" s="9">
        <v>0</v>
      </c>
      <c r="BJ891" s="6">
        <v>0</v>
      </c>
    </row>
    <row r="892" spans="3:62" ht="20.100000000000001" customHeight="1">
      <c r="C892" s="18">
        <v>70405005</v>
      </c>
      <c r="D892" s="19" t="s">
        <v>358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15</v>
      </c>
      <c r="AE892" s="18">
        <v>0</v>
      </c>
      <c r="AF892" s="18">
        <v>0</v>
      </c>
      <c r="AG892" s="6">
        <v>2</v>
      </c>
      <c r="AH892" s="6">
        <v>0</v>
      </c>
      <c r="AI892" s="6">
        <v>0</v>
      </c>
      <c r="AJ892" s="6">
        <v>0</v>
      </c>
      <c r="AK892" s="18">
        <v>0</v>
      </c>
      <c r="AL892" s="18">
        <v>0</v>
      </c>
      <c r="AM892" s="18">
        <v>0</v>
      </c>
      <c r="AN892" s="18">
        <v>0</v>
      </c>
      <c r="AO892" s="18">
        <v>1000</v>
      </c>
      <c r="AP892" s="18">
        <v>0</v>
      </c>
      <c r="AQ892" s="18">
        <v>0</v>
      </c>
      <c r="AR892" s="6">
        <v>90402005</v>
      </c>
      <c r="AS892" s="18" t="s">
        <v>143</v>
      </c>
      <c r="AT892" s="19" t="s">
        <v>144</v>
      </c>
      <c r="AU892" s="18" t="s">
        <v>235</v>
      </c>
      <c r="AV892" s="18">
        <v>0</v>
      </c>
      <c r="AW892" s="18">
        <v>0</v>
      </c>
      <c r="AX892" s="19" t="s">
        <v>145</v>
      </c>
      <c r="AY892" s="19" t="s">
        <v>143</v>
      </c>
      <c r="AZ892" s="13">
        <v>0</v>
      </c>
      <c r="BA892" s="13">
        <v>0</v>
      </c>
      <c r="BB892" s="53" t="s">
        <v>1065</v>
      </c>
      <c r="BC892" s="18">
        <v>0</v>
      </c>
      <c r="BD892" s="11">
        <v>0</v>
      </c>
      <c r="BE892" s="18">
        <v>0</v>
      </c>
      <c r="BF892" s="18">
        <v>0</v>
      </c>
      <c r="BG892" s="18">
        <v>0</v>
      </c>
      <c r="BH892" s="18">
        <v>0</v>
      </c>
      <c r="BI892" s="9">
        <v>0</v>
      </c>
      <c r="BJ892" s="6">
        <v>0</v>
      </c>
    </row>
    <row r="893" spans="3:62" ht="20.100000000000001" customHeight="1">
      <c r="C893" s="18">
        <v>70405006</v>
      </c>
      <c r="D893" s="12" t="s">
        <v>1025</v>
      </c>
      <c r="E893" s="18">
        <v>1</v>
      </c>
      <c r="F893" s="11">
        <v>60010300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350</v>
      </c>
      <c r="Y893" s="11">
        <v>0</v>
      </c>
      <c r="Z893" s="11">
        <v>0</v>
      </c>
      <c r="AA893" s="11">
        <v>0</v>
      </c>
      <c r="AB893" s="11">
        <v>0</v>
      </c>
      <c r="AC893" s="11">
        <v>0</v>
      </c>
      <c r="AD893" s="11">
        <v>9</v>
      </c>
      <c r="AE893" s="11">
        <v>2</v>
      </c>
      <c r="AF893" s="11" t="s">
        <v>152</v>
      </c>
      <c r="AG893" s="6">
        <v>0</v>
      </c>
      <c r="AH893" s="6">
        <v>2</v>
      </c>
      <c r="AI893" s="6">
        <v>0</v>
      </c>
      <c r="AJ893" s="6">
        <v>1.5</v>
      </c>
      <c r="AK893" s="11">
        <v>0</v>
      </c>
      <c r="AL893" s="11">
        <v>0</v>
      </c>
      <c r="AM893" s="11">
        <v>0</v>
      </c>
      <c r="AN893" s="11">
        <v>1</v>
      </c>
      <c r="AO893" s="11">
        <v>3000</v>
      </c>
      <c r="AP893" s="11">
        <v>0.5</v>
      </c>
      <c r="AQ893" s="11">
        <v>0</v>
      </c>
      <c r="AR893" s="6">
        <v>0</v>
      </c>
      <c r="AS893" s="11" t="s">
        <v>1129</v>
      </c>
      <c r="AT893" s="12" t="s">
        <v>341</v>
      </c>
      <c r="AU893" s="11" t="s">
        <v>373</v>
      </c>
      <c r="AV893" s="18">
        <v>10000007</v>
      </c>
      <c r="AW893" s="18">
        <v>70403002</v>
      </c>
      <c r="AX893" s="12" t="s">
        <v>145</v>
      </c>
      <c r="AY893" s="11">
        <v>0</v>
      </c>
      <c r="AZ893" s="13">
        <v>0</v>
      </c>
      <c r="BA893" s="13">
        <v>0</v>
      </c>
      <c r="BB893" s="37" t="s">
        <v>1026</v>
      </c>
      <c r="BC893" s="11">
        <v>0</v>
      </c>
      <c r="BD893" s="11">
        <v>0</v>
      </c>
      <c r="BE893" s="11">
        <v>0</v>
      </c>
      <c r="BF893" s="11">
        <v>0</v>
      </c>
      <c r="BG893" s="11">
        <v>0</v>
      </c>
      <c r="BH893" s="11">
        <v>0</v>
      </c>
      <c r="BI893" s="9">
        <v>0</v>
      </c>
      <c r="BJ893" s="6">
        <v>0</v>
      </c>
    </row>
    <row r="894" spans="3:62" ht="19.5" customHeight="1">
      <c r="C894" s="18">
        <v>70405007</v>
      </c>
      <c r="D894" s="12" t="s">
        <v>1149</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20</v>
      </c>
      <c r="AE894" s="11">
        <v>1</v>
      </c>
      <c r="AF894" s="11" t="s">
        <v>502</v>
      </c>
      <c r="AG894" s="6">
        <v>1</v>
      </c>
      <c r="AH894" s="6">
        <v>0</v>
      </c>
      <c r="AI894" s="6">
        <v>0</v>
      </c>
      <c r="AJ894" s="6">
        <v>0</v>
      </c>
      <c r="AK894" s="11">
        <v>0</v>
      </c>
      <c r="AL894" s="11">
        <v>0</v>
      </c>
      <c r="AM894" s="11">
        <v>0</v>
      </c>
      <c r="AN894" s="11">
        <v>0.5</v>
      </c>
      <c r="AO894" s="11">
        <v>999999</v>
      </c>
      <c r="AP894" s="11">
        <v>2</v>
      </c>
      <c r="AQ894" s="11">
        <v>0</v>
      </c>
      <c r="AR894" s="6">
        <v>0</v>
      </c>
      <c r="AS894" s="11" t="s">
        <v>1129</v>
      </c>
      <c r="AT894" s="19" t="s">
        <v>202</v>
      </c>
      <c r="AU894" s="11" t="s">
        <v>380</v>
      </c>
      <c r="AV894" s="18">
        <v>10000007</v>
      </c>
      <c r="AW894" s="18">
        <v>70405007</v>
      </c>
      <c r="AX894" s="19" t="s">
        <v>218</v>
      </c>
      <c r="AY894" s="19" t="s">
        <v>248</v>
      </c>
      <c r="AZ894" s="13">
        <v>0</v>
      </c>
      <c r="BA894" s="13">
        <v>0</v>
      </c>
      <c r="BB894" s="37" t="s">
        <v>1150</v>
      </c>
      <c r="BC894" s="11">
        <v>0</v>
      </c>
      <c r="BD894" s="11">
        <v>0</v>
      </c>
      <c r="BE894" s="11">
        <v>0</v>
      </c>
      <c r="BF894" s="11">
        <v>0</v>
      </c>
      <c r="BG894" s="11">
        <v>0</v>
      </c>
      <c r="BH894" s="11">
        <v>0</v>
      </c>
      <c r="BI894" s="9">
        <v>0</v>
      </c>
      <c r="BJ894" s="6">
        <v>0</v>
      </c>
    </row>
    <row r="895" spans="3:62" ht="20.100000000000001" customHeight="1">
      <c r="C895" s="18">
        <v>70405008</v>
      </c>
      <c r="D895" s="19" t="s">
        <v>406</v>
      </c>
      <c r="E895" s="18">
        <v>1</v>
      </c>
      <c r="F895" s="18">
        <v>60010500</v>
      </c>
      <c r="G895" s="18">
        <v>0</v>
      </c>
      <c r="H895" s="13">
        <v>0</v>
      </c>
      <c r="I895" s="18">
        <v>1</v>
      </c>
      <c r="J895" s="18">
        <v>0</v>
      </c>
      <c r="K895" s="18">
        <v>0</v>
      </c>
      <c r="L895" s="18">
        <v>0</v>
      </c>
      <c r="M895" s="18">
        <v>0</v>
      </c>
      <c r="N895" s="11">
        <v>2</v>
      </c>
      <c r="O895" s="18">
        <v>2</v>
      </c>
      <c r="P895" s="18">
        <v>0.6</v>
      </c>
      <c r="Q895" s="18">
        <v>0</v>
      </c>
      <c r="R895" s="6">
        <v>0</v>
      </c>
      <c r="S895" s="13">
        <v>0</v>
      </c>
      <c r="T895" s="11">
        <v>1</v>
      </c>
      <c r="U895" s="18">
        <v>2</v>
      </c>
      <c r="V895" s="18">
        <v>0</v>
      </c>
      <c r="W895" s="18">
        <v>0</v>
      </c>
      <c r="X895" s="18">
        <v>0</v>
      </c>
      <c r="Y895" s="18">
        <v>0</v>
      </c>
      <c r="Z895" s="18">
        <v>0</v>
      </c>
      <c r="AA895" s="18">
        <v>0</v>
      </c>
      <c r="AB895" s="11">
        <v>0</v>
      </c>
      <c r="AC895" s="18">
        <v>0</v>
      </c>
      <c r="AD895" s="18">
        <v>20</v>
      </c>
      <c r="AE895" s="18">
        <v>0</v>
      </c>
      <c r="AF895" s="18">
        <v>0</v>
      </c>
      <c r="AG895" s="6">
        <v>2</v>
      </c>
      <c r="AH895" s="6">
        <v>0</v>
      </c>
      <c r="AI895" s="6">
        <v>0</v>
      </c>
      <c r="AJ895" s="6">
        <v>0</v>
      </c>
      <c r="AK895" s="18">
        <v>0</v>
      </c>
      <c r="AL895" s="18">
        <v>0</v>
      </c>
      <c r="AM895" s="18">
        <v>0</v>
      </c>
      <c r="AN895" s="18">
        <v>0</v>
      </c>
      <c r="AO895" s="18">
        <v>1000</v>
      </c>
      <c r="AP895" s="18">
        <v>0</v>
      </c>
      <c r="AQ895" s="18">
        <v>0</v>
      </c>
      <c r="AR895" s="6">
        <v>90401004</v>
      </c>
      <c r="AS895" s="18" t="s">
        <v>143</v>
      </c>
      <c r="AT895" s="19" t="s">
        <v>144</v>
      </c>
      <c r="AU895" s="18" t="s">
        <v>235</v>
      </c>
      <c r="AV895" s="18">
        <v>0</v>
      </c>
      <c r="AW895" s="18">
        <v>40000003</v>
      </c>
      <c r="AX895" s="19" t="s">
        <v>145</v>
      </c>
      <c r="AY895" s="19" t="s">
        <v>143</v>
      </c>
      <c r="AZ895" s="13">
        <v>0</v>
      </c>
      <c r="BA895" s="13">
        <v>0</v>
      </c>
      <c r="BB895" s="53" t="s">
        <v>1120</v>
      </c>
      <c r="BC895" s="18">
        <v>0</v>
      </c>
      <c r="BD895" s="11">
        <v>0</v>
      </c>
      <c r="BE895" s="18">
        <v>0</v>
      </c>
      <c r="BF895" s="18">
        <v>0</v>
      </c>
      <c r="BG895" s="18">
        <v>0</v>
      </c>
      <c r="BH895" s="18">
        <v>0</v>
      </c>
      <c r="BI895" s="9">
        <v>0</v>
      </c>
      <c r="BJ895" s="6">
        <v>0</v>
      </c>
    </row>
    <row r="896" spans="3:62" ht="19.5" customHeight="1">
      <c r="C896" s="18">
        <v>70405009</v>
      </c>
      <c r="D896" s="19" t="s">
        <v>591</v>
      </c>
      <c r="E896" s="18">
        <v>1</v>
      </c>
      <c r="F896" s="18">
        <v>60010300</v>
      </c>
      <c r="G896" s="18">
        <v>0</v>
      </c>
      <c r="H896" s="13">
        <v>0</v>
      </c>
      <c r="I896" s="18">
        <v>1</v>
      </c>
      <c r="J896" s="18">
        <v>0</v>
      </c>
      <c r="K896" s="18">
        <v>0</v>
      </c>
      <c r="L896" s="18">
        <v>0</v>
      </c>
      <c r="M896" s="18">
        <v>0</v>
      </c>
      <c r="N896" s="11">
        <v>2</v>
      </c>
      <c r="O896" s="18">
        <v>2</v>
      </c>
      <c r="P896" s="18">
        <v>0.8</v>
      </c>
      <c r="Q896" s="18">
        <v>0</v>
      </c>
      <c r="R896" s="6">
        <v>0</v>
      </c>
      <c r="S896" s="13">
        <v>0</v>
      </c>
      <c r="T896" s="11">
        <v>1</v>
      </c>
      <c r="U896" s="18">
        <v>2</v>
      </c>
      <c r="V896" s="18">
        <v>0</v>
      </c>
      <c r="W896" s="18">
        <v>5</v>
      </c>
      <c r="X896" s="18">
        <v>0</v>
      </c>
      <c r="Y896" s="18">
        <v>0</v>
      </c>
      <c r="Z896" s="18">
        <v>0</v>
      </c>
      <c r="AA896" s="18">
        <v>0</v>
      </c>
      <c r="AB896" s="11">
        <v>0</v>
      </c>
      <c r="AC896" s="18">
        <v>0</v>
      </c>
      <c r="AD896" s="18">
        <v>30</v>
      </c>
      <c r="AE896" s="18">
        <v>1</v>
      </c>
      <c r="AF896" s="18">
        <v>1</v>
      </c>
      <c r="AG896" s="6">
        <v>2</v>
      </c>
      <c r="AH896" s="6">
        <v>2</v>
      </c>
      <c r="AI896" s="6">
        <v>0</v>
      </c>
      <c r="AJ896" s="6">
        <v>1.5</v>
      </c>
      <c r="AK896" s="18">
        <v>0</v>
      </c>
      <c r="AL896" s="18">
        <v>0</v>
      </c>
      <c r="AM896" s="18">
        <v>0</v>
      </c>
      <c r="AN896" s="18">
        <v>1</v>
      </c>
      <c r="AO896" s="18">
        <v>30000</v>
      </c>
      <c r="AP896" s="18">
        <v>0</v>
      </c>
      <c r="AQ896" s="18">
        <v>4</v>
      </c>
      <c r="AR896" s="6">
        <v>0</v>
      </c>
      <c r="AS896" s="18" t="s">
        <v>143</v>
      </c>
      <c r="AT896" s="19" t="s">
        <v>144</v>
      </c>
      <c r="AU896" s="18" t="s">
        <v>373</v>
      </c>
      <c r="AV896" s="18">
        <v>10003002</v>
      </c>
      <c r="AW896" s="18">
        <v>70405007</v>
      </c>
      <c r="AX896" s="19" t="s">
        <v>532</v>
      </c>
      <c r="AY896" s="19">
        <v>0</v>
      </c>
      <c r="AZ896" s="13">
        <v>0</v>
      </c>
      <c r="BA896" s="13">
        <v>0</v>
      </c>
      <c r="BB896" s="53" t="s">
        <v>1151</v>
      </c>
      <c r="BC896" s="18">
        <v>0</v>
      </c>
      <c r="BD896" s="11">
        <v>0</v>
      </c>
      <c r="BE896" s="18">
        <v>0</v>
      </c>
      <c r="BF896" s="18">
        <v>0</v>
      </c>
      <c r="BG896" s="18">
        <v>0</v>
      </c>
      <c r="BH896" s="18">
        <v>0</v>
      </c>
      <c r="BI896" s="9">
        <v>0</v>
      </c>
      <c r="BJ896" s="6">
        <v>0</v>
      </c>
    </row>
    <row r="897" spans="3:62" ht="19.5" customHeight="1">
      <c r="C897" s="18">
        <v>70501001</v>
      </c>
      <c r="D897" s="12" t="s">
        <v>375</v>
      </c>
      <c r="E897" s="11">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15</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143</v>
      </c>
      <c r="AT897" s="19" t="s">
        <v>144</v>
      </c>
      <c r="AU897" s="11" t="s">
        <v>373</v>
      </c>
      <c r="AV897" s="18">
        <v>0</v>
      </c>
      <c r="AW897" s="18">
        <v>0</v>
      </c>
      <c r="AX897" s="12" t="s">
        <v>332</v>
      </c>
      <c r="AY897" s="11" t="s">
        <v>1152</v>
      </c>
      <c r="AZ897" s="13">
        <v>0</v>
      </c>
      <c r="BA897" s="13">
        <v>0</v>
      </c>
      <c r="BB897" s="37" t="s">
        <v>1144</v>
      </c>
      <c r="BC897" s="11">
        <v>0</v>
      </c>
      <c r="BD897" s="11">
        <v>0</v>
      </c>
      <c r="BE897" s="11">
        <v>0</v>
      </c>
      <c r="BF897" s="11">
        <v>0</v>
      </c>
      <c r="BG897" s="11">
        <v>0</v>
      </c>
      <c r="BH897" s="11">
        <v>0</v>
      </c>
      <c r="BI897" s="9">
        <v>0</v>
      </c>
      <c r="BJ897" s="6">
        <v>0</v>
      </c>
    </row>
    <row r="898" spans="3:62" ht="20.100000000000001" customHeight="1">
      <c r="C898" s="18">
        <v>70501002</v>
      </c>
      <c r="D898" s="19" t="s">
        <v>653</v>
      </c>
      <c r="E898" s="18">
        <v>1</v>
      </c>
      <c r="F898" s="18">
        <v>60010500</v>
      </c>
      <c r="G898" s="18">
        <v>0</v>
      </c>
      <c r="H898" s="13">
        <v>0</v>
      </c>
      <c r="I898" s="18">
        <v>1</v>
      </c>
      <c r="J898" s="18">
        <v>0</v>
      </c>
      <c r="K898" s="18">
        <v>0</v>
      </c>
      <c r="L898" s="18">
        <v>0</v>
      </c>
      <c r="M898" s="18">
        <v>0</v>
      </c>
      <c r="N898" s="11">
        <v>2</v>
      </c>
      <c r="O898" s="18">
        <v>1</v>
      </c>
      <c r="P898" s="18">
        <v>0.05</v>
      </c>
      <c r="Q898" s="18">
        <v>0</v>
      </c>
      <c r="R898" s="6">
        <v>0</v>
      </c>
      <c r="S898" s="13">
        <v>0</v>
      </c>
      <c r="T898" s="11">
        <v>1</v>
      </c>
      <c r="U898" s="18">
        <v>1</v>
      </c>
      <c r="V898" s="18">
        <v>0</v>
      </c>
      <c r="W898" s="18">
        <v>2</v>
      </c>
      <c r="X898" s="18">
        <v>0</v>
      </c>
      <c r="Y898" s="18">
        <v>0</v>
      </c>
      <c r="Z898" s="18">
        <v>0</v>
      </c>
      <c r="AA898" s="18">
        <v>0</v>
      </c>
      <c r="AB898" s="11">
        <v>0</v>
      </c>
      <c r="AC898" s="18">
        <v>0</v>
      </c>
      <c r="AD898" s="18">
        <v>10</v>
      </c>
      <c r="AE898" s="18">
        <v>0</v>
      </c>
      <c r="AF898" s="18">
        <v>0</v>
      </c>
      <c r="AG898" s="6">
        <v>7</v>
      </c>
      <c r="AH898" s="6">
        <v>0</v>
      </c>
      <c r="AI898" s="6">
        <v>0</v>
      </c>
      <c r="AJ898" s="6">
        <v>0</v>
      </c>
      <c r="AK898" s="18">
        <v>0</v>
      </c>
      <c r="AL898" s="18">
        <v>0</v>
      </c>
      <c r="AM898" s="18">
        <v>0</v>
      </c>
      <c r="AN898" s="18">
        <v>0</v>
      </c>
      <c r="AO898" s="18">
        <v>1000</v>
      </c>
      <c r="AP898" s="18">
        <v>0.5</v>
      </c>
      <c r="AQ898" s="18">
        <v>0</v>
      </c>
      <c r="AR898" s="6">
        <v>0</v>
      </c>
      <c r="AS898" s="18" t="s">
        <v>1044</v>
      </c>
      <c r="AT898" s="19" t="s">
        <v>489</v>
      </c>
      <c r="AU898" s="18">
        <v>0</v>
      </c>
      <c r="AV898" s="18">
        <v>10007001</v>
      </c>
      <c r="AW898" s="18">
        <v>0</v>
      </c>
      <c r="AX898" s="19" t="s">
        <v>145</v>
      </c>
      <c r="AY898" s="19" t="s">
        <v>143</v>
      </c>
      <c r="AZ898" s="13">
        <v>0</v>
      </c>
      <c r="BA898" s="13">
        <v>0</v>
      </c>
      <c r="BB898" s="53" t="s">
        <v>1045</v>
      </c>
      <c r="BC898" s="18">
        <v>0</v>
      </c>
      <c r="BD898" s="11">
        <v>0</v>
      </c>
      <c r="BE898" s="18">
        <v>0</v>
      </c>
      <c r="BF898" s="18">
        <v>0</v>
      </c>
      <c r="BG898" s="18">
        <v>0</v>
      </c>
      <c r="BH898" s="18">
        <v>0</v>
      </c>
      <c r="BI898" s="9">
        <v>0</v>
      </c>
      <c r="BJ898" s="6">
        <v>0</v>
      </c>
    </row>
    <row r="899" spans="3:62" ht="20.100000000000001" customHeight="1">
      <c r="C899" s="18">
        <v>70501003</v>
      </c>
      <c r="D899" s="19" t="s">
        <v>406</v>
      </c>
      <c r="E899" s="18">
        <v>1</v>
      </c>
      <c r="F899" s="18">
        <v>60010500</v>
      </c>
      <c r="G899" s="18">
        <v>0</v>
      </c>
      <c r="H899" s="13">
        <v>0</v>
      </c>
      <c r="I899" s="18">
        <v>1</v>
      </c>
      <c r="J899" s="18">
        <v>0</v>
      </c>
      <c r="K899" s="18">
        <v>0</v>
      </c>
      <c r="L899" s="18">
        <v>0</v>
      </c>
      <c r="M899" s="18">
        <v>0</v>
      </c>
      <c r="N899" s="11">
        <v>2</v>
      </c>
      <c r="O899" s="18">
        <v>2</v>
      </c>
      <c r="P899" s="18">
        <v>0.6</v>
      </c>
      <c r="Q899" s="18">
        <v>0</v>
      </c>
      <c r="R899" s="6">
        <v>0</v>
      </c>
      <c r="S899" s="13">
        <v>0</v>
      </c>
      <c r="T899" s="11">
        <v>1</v>
      </c>
      <c r="U899" s="18">
        <v>2</v>
      </c>
      <c r="V899" s="18">
        <v>0</v>
      </c>
      <c r="W899" s="18">
        <v>0</v>
      </c>
      <c r="X899" s="18">
        <v>0</v>
      </c>
      <c r="Y899" s="18">
        <v>0</v>
      </c>
      <c r="Z899" s="18">
        <v>0</v>
      </c>
      <c r="AA899" s="18">
        <v>0</v>
      </c>
      <c r="AB899" s="11">
        <v>0</v>
      </c>
      <c r="AC899" s="18">
        <v>0</v>
      </c>
      <c r="AD899" s="18">
        <v>20</v>
      </c>
      <c r="AE899" s="18">
        <v>0</v>
      </c>
      <c r="AF899" s="18">
        <v>0</v>
      </c>
      <c r="AG899" s="6">
        <v>2</v>
      </c>
      <c r="AH899" s="6">
        <v>0</v>
      </c>
      <c r="AI899" s="6">
        <v>0</v>
      </c>
      <c r="AJ899" s="6">
        <v>0</v>
      </c>
      <c r="AK899" s="18">
        <v>0</v>
      </c>
      <c r="AL899" s="18">
        <v>0</v>
      </c>
      <c r="AM899" s="18">
        <v>0</v>
      </c>
      <c r="AN899" s="18">
        <v>0</v>
      </c>
      <c r="AO899" s="18">
        <v>1000</v>
      </c>
      <c r="AP899" s="18">
        <v>0</v>
      </c>
      <c r="AQ899" s="18">
        <v>0</v>
      </c>
      <c r="AR899" s="6">
        <v>90401004</v>
      </c>
      <c r="AS899" s="18" t="s">
        <v>143</v>
      </c>
      <c r="AT899" s="19" t="s">
        <v>143</v>
      </c>
      <c r="AU899" s="18" t="s">
        <v>235</v>
      </c>
      <c r="AV899" s="18">
        <v>0</v>
      </c>
      <c r="AW899" s="18">
        <v>40000003</v>
      </c>
      <c r="AX899" s="19" t="s">
        <v>145</v>
      </c>
      <c r="AY899" s="19" t="s">
        <v>143</v>
      </c>
      <c r="AZ899" s="13">
        <v>0</v>
      </c>
      <c r="BA899" s="13">
        <v>0</v>
      </c>
      <c r="BB899" s="53" t="s">
        <v>1120</v>
      </c>
      <c r="BC899" s="18">
        <v>0</v>
      </c>
      <c r="BD899" s="11">
        <v>0</v>
      </c>
      <c r="BE899" s="18">
        <v>0</v>
      </c>
      <c r="BF899" s="18">
        <v>0</v>
      </c>
      <c r="BG899" s="18">
        <v>0</v>
      </c>
      <c r="BH899" s="18">
        <v>0</v>
      </c>
      <c r="BI899" s="9">
        <v>0</v>
      </c>
      <c r="BJ899" s="6">
        <v>0</v>
      </c>
    </row>
    <row r="900" spans="3:62" ht="20.100000000000001" customHeight="1">
      <c r="C900" s="18">
        <v>70501004</v>
      </c>
      <c r="D900" s="19" t="s">
        <v>670</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1">
        <v>15</v>
      </c>
      <c r="AE900" s="18">
        <v>0</v>
      </c>
      <c r="AF900" s="18">
        <v>0</v>
      </c>
      <c r="AG900" s="6">
        <v>2</v>
      </c>
      <c r="AH900" s="6">
        <v>0</v>
      </c>
      <c r="AI900" s="6">
        <v>0</v>
      </c>
      <c r="AJ900" s="6">
        <v>0</v>
      </c>
      <c r="AK900" s="18">
        <v>0</v>
      </c>
      <c r="AL900" s="18">
        <v>0</v>
      </c>
      <c r="AM900" s="18">
        <v>0</v>
      </c>
      <c r="AN900" s="18">
        <v>0</v>
      </c>
      <c r="AO900" s="18">
        <v>1000</v>
      </c>
      <c r="AP900" s="18">
        <v>0</v>
      </c>
      <c r="AQ900" s="18">
        <v>0</v>
      </c>
      <c r="AR900" s="6">
        <v>90304001</v>
      </c>
      <c r="AS900" s="18" t="s">
        <v>143</v>
      </c>
      <c r="AT900" s="19" t="s">
        <v>202</v>
      </c>
      <c r="AU900" s="18" t="s">
        <v>235</v>
      </c>
      <c r="AV900" s="18">
        <v>0</v>
      </c>
      <c r="AW900" s="18">
        <v>0</v>
      </c>
      <c r="AX900" s="19" t="s">
        <v>145</v>
      </c>
      <c r="AY900" s="19" t="s">
        <v>143</v>
      </c>
      <c r="AZ900" s="13">
        <v>0</v>
      </c>
      <c r="BA900" s="13">
        <v>0</v>
      </c>
      <c r="BB900" s="53" t="s">
        <v>1121</v>
      </c>
      <c r="BC900" s="18">
        <v>0</v>
      </c>
      <c r="BD900" s="11">
        <v>0</v>
      </c>
      <c r="BE900" s="18">
        <v>0</v>
      </c>
      <c r="BF900" s="18">
        <v>0</v>
      </c>
      <c r="BG900" s="18">
        <v>0</v>
      </c>
      <c r="BH900" s="18">
        <v>0</v>
      </c>
      <c r="BI900" s="9">
        <v>0</v>
      </c>
      <c r="BJ900" s="6">
        <v>0</v>
      </c>
    </row>
    <row r="901" spans="3:62" ht="20.100000000000001" customHeight="1">
      <c r="C901" s="18">
        <v>70501005</v>
      </c>
      <c r="D901" s="12" t="s">
        <v>1122</v>
      </c>
      <c r="E901" s="18">
        <v>1</v>
      </c>
      <c r="F901" s="11">
        <v>60010300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350</v>
      </c>
      <c r="Y901" s="11">
        <v>0</v>
      </c>
      <c r="Z901" s="11">
        <v>0</v>
      </c>
      <c r="AA901" s="11">
        <v>0</v>
      </c>
      <c r="AB901" s="11">
        <v>0</v>
      </c>
      <c r="AC901" s="11">
        <v>0</v>
      </c>
      <c r="AD901" s="11">
        <v>9</v>
      </c>
      <c r="AE901" s="11">
        <v>2</v>
      </c>
      <c r="AF901" s="11" t="s">
        <v>152</v>
      </c>
      <c r="AG901" s="6">
        <v>0</v>
      </c>
      <c r="AH901" s="6">
        <v>2</v>
      </c>
      <c r="AI901" s="6">
        <v>0</v>
      </c>
      <c r="AJ901" s="6">
        <v>1.5</v>
      </c>
      <c r="AK901" s="11">
        <v>0</v>
      </c>
      <c r="AL901" s="11">
        <v>0</v>
      </c>
      <c r="AM901" s="11">
        <v>0</v>
      </c>
      <c r="AN901" s="11">
        <v>1.5</v>
      </c>
      <c r="AO901" s="11">
        <v>3000</v>
      </c>
      <c r="AP901" s="11">
        <v>1</v>
      </c>
      <c r="AQ901" s="11">
        <v>0</v>
      </c>
      <c r="AR901" s="6">
        <v>0</v>
      </c>
      <c r="AS901" s="11" t="s">
        <v>1123</v>
      </c>
      <c r="AT901" s="19" t="s">
        <v>341</v>
      </c>
      <c r="AU901" s="11" t="s">
        <v>373</v>
      </c>
      <c r="AV901" s="18">
        <v>10000007</v>
      </c>
      <c r="AW901" s="18">
        <v>70401006</v>
      </c>
      <c r="AX901" s="12" t="s">
        <v>145</v>
      </c>
      <c r="AY901" s="11">
        <v>0</v>
      </c>
      <c r="AZ901" s="13">
        <v>0</v>
      </c>
      <c r="BA901" s="13">
        <v>0</v>
      </c>
      <c r="BB901" s="37" t="s">
        <v>1124</v>
      </c>
      <c r="BC901" s="11">
        <v>0</v>
      </c>
      <c r="BD901" s="11">
        <v>0</v>
      </c>
      <c r="BE901" s="11">
        <v>0</v>
      </c>
      <c r="BF901" s="11">
        <v>0</v>
      </c>
      <c r="BG901" s="11">
        <v>0</v>
      </c>
      <c r="BH901" s="11">
        <v>0</v>
      </c>
      <c r="BI901" s="9">
        <v>0</v>
      </c>
      <c r="BJ901" s="6">
        <v>0</v>
      </c>
    </row>
    <row r="902" spans="3:62" ht="19.5" customHeight="1">
      <c r="C902" s="18">
        <v>70501006</v>
      </c>
      <c r="D902" s="19" t="s">
        <v>591</v>
      </c>
      <c r="E902" s="18">
        <v>1</v>
      </c>
      <c r="F902" s="18">
        <v>60010300</v>
      </c>
      <c r="G902" s="18">
        <v>0</v>
      </c>
      <c r="H902" s="13">
        <v>0</v>
      </c>
      <c r="I902" s="18">
        <v>1</v>
      </c>
      <c r="J902" s="18">
        <v>0</v>
      </c>
      <c r="K902" s="18">
        <v>0</v>
      </c>
      <c r="L902" s="18">
        <v>0</v>
      </c>
      <c r="M902" s="18">
        <v>0</v>
      </c>
      <c r="N902" s="11">
        <v>2</v>
      </c>
      <c r="O902" s="18">
        <v>2</v>
      </c>
      <c r="P902" s="18">
        <v>0.8</v>
      </c>
      <c r="Q902" s="18">
        <v>0</v>
      </c>
      <c r="R902" s="6">
        <v>0</v>
      </c>
      <c r="S902" s="13">
        <v>0</v>
      </c>
      <c r="T902" s="11">
        <v>1</v>
      </c>
      <c r="U902" s="18">
        <v>2</v>
      </c>
      <c r="V902" s="18">
        <v>0</v>
      </c>
      <c r="W902" s="18">
        <v>5</v>
      </c>
      <c r="X902" s="18">
        <v>0</v>
      </c>
      <c r="Y902" s="18">
        <v>0</v>
      </c>
      <c r="Z902" s="18">
        <v>0</v>
      </c>
      <c r="AA902" s="18">
        <v>0</v>
      </c>
      <c r="AB902" s="11">
        <v>0</v>
      </c>
      <c r="AC902" s="18">
        <v>0</v>
      </c>
      <c r="AD902" s="18">
        <v>30</v>
      </c>
      <c r="AE902" s="18">
        <v>1</v>
      </c>
      <c r="AF902" s="18">
        <v>1</v>
      </c>
      <c r="AG902" s="6">
        <v>2</v>
      </c>
      <c r="AH902" s="6">
        <v>2</v>
      </c>
      <c r="AI902" s="6">
        <v>0</v>
      </c>
      <c r="AJ902" s="6">
        <v>1.5</v>
      </c>
      <c r="AK902" s="18">
        <v>0</v>
      </c>
      <c r="AL902" s="18">
        <v>0</v>
      </c>
      <c r="AM902" s="18">
        <v>0</v>
      </c>
      <c r="AN902" s="18">
        <v>1</v>
      </c>
      <c r="AO902" s="18">
        <v>30000</v>
      </c>
      <c r="AP902" s="18">
        <v>0</v>
      </c>
      <c r="AQ902" s="18">
        <v>4</v>
      </c>
      <c r="AR902" s="6">
        <v>0</v>
      </c>
      <c r="AS902" s="18" t="s">
        <v>143</v>
      </c>
      <c r="AT902" s="19" t="s">
        <v>144</v>
      </c>
      <c r="AU902" s="18" t="s">
        <v>373</v>
      </c>
      <c r="AV902" s="18">
        <v>10003002</v>
      </c>
      <c r="AW902" s="18">
        <v>70405007</v>
      </c>
      <c r="AX902" s="19" t="s">
        <v>532</v>
      </c>
      <c r="AY902" s="19">
        <v>0</v>
      </c>
      <c r="AZ902" s="13">
        <v>0</v>
      </c>
      <c r="BA902" s="13">
        <v>0</v>
      </c>
      <c r="BB902" s="53" t="s">
        <v>1151</v>
      </c>
      <c r="BC902" s="18">
        <v>0</v>
      </c>
      <c r="BD902" s="11">
        <v>0</v>
      </c>
      <c r="BE902" s="18">
        <v>0</v>
      </c>
      <c r="BF902" s="18">
        <v>0</v>
      </c>
      <c r="BG902" s="18">
        <v>0</v>
      </c>
      <c r="BH902" s="18">
        <v>0</v>
      </c>
      <c r="BI902" s="9">
        <v>0</v>
      </c>
      <c r="BJ902" s="6">
        <v>0</v>
      </c>
    </row>
    <row r="903" spans="3:62" ht="19.5" customHeight="1">
      <c r="C903" s="18">
        <v>70502001</v>
      </c>
      <c r="D903" s="12" t="s">
        <v>378</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12</v>
      </c>
      <c r="AE903" s="11">
        <v>1</v>
      </c>
      <c r="AF903" s="11" t="s">
        <v>379</v>
      </c>
      <c r="AG903" s="6">
        <v>1</v>
      </c>
      <c r="AH903" s="6">
        <v>1</v>
      </c>
      <c r="AI903" s="6">
        <v>0</v>
      </c>
      <c r="AJ903" s="6">
        <v>3</v>
      </c>
      <c r="AK903" s="11">
        <v>0</v>
      </c>
      <c r="AL903" s="11">
        <v>0</v>
      </c>
      <c r="AM903" s="11">
        <v>0</v>
      </c>
      <c r="AN903" s="11">
        <v>3</v>
      </c>
      <c r="AO903" s="11">
        <v>5000</v>
      </c>
      <c r="AP903" s="11">
        <v>2.5</v>
      </c>
      <c r="AQ903" s="11">
        <v>0</v>
      </c>
      <c r="AR903" s="6">
        <v>0</v>
      </c>
      <c r="AS903" s="11" t="s">
        <v>143</v>
      </c>
      <c r="AT903" s="19" t="s">
        <v>202</v>
      </c>
      <c r="AU903" s="11" t="s">
        <v>380</v>
      </c>
      <c r="AV903" s="18">
        <v>10000007</v>
      </c>
      <c r="AW903" s="18">
        <v>70107001</v>
      </c>
      <c r="AX903" s="12" t="s">
        <v>145</v>
      </c>
      <c r="AY903" s="11">
        <v>0</v>
      </c>
      <c r="AZ903" s="13">
        <v>0</v>
      </c>
      <c r="BA903" s="13">
        <v>0</v>
      </c>
      <c r="BB903" s="37" t="s">
        <v>381</v>
      </c>
      <c r="BC903" s="11">
        <v>0</v>
      </c>
      <c r="BD903" s="11">
        <v>0</v>
      </c>
      <c r="BE903" s="11">
        <v>0</v>
      </c>
      <c r="BF903" s="11">
        <v>0</v>
      </c>
      <c r="BG903" s="11">
        <v>0</v>
      </c>
      <c r="BH903" s="11">
        <v>0</v>
      </c>
      <c r="BI903" s="9">
        <v>0</v>
      </c>
      <c r="BJ903" s="6">
        <v>0</v>
      </c>
    </row>
    <row r="904" spans="3:62" ht="20.100000000000001" customHeight="1">
      <c r="C904" s="18">
        <v>70502002</v>
      </c>
      <c r="D904" s="12" t="s">
        <v>1014</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4</v>
      </c>
      <c r="AH904" s="6">
        <v>1</v>
      </c>
      <c r="AI904" s="6">
        <v>0</v>
      </c>
      <c r="AJ904" s="6">
        <v>1.5</v>
      </c>
      <c r="AK904" s="11">
        <v>0</v>
      </c>
      <c r="AL904" s="11">
        <v>0</v>
      </c>
      <c r="AM904" s="11">
        <v>0</v>
      </c>
      <c r="AN904" s="11">
        <v>3</v>
      </c>
      <c r="AO904" s="11">
        <v>5000</v>
      </c>
      <c r="AP904" s="11">
        <v>3</v>
      </c>
      <c r="AQ904" s="11">
        <v>0</v>
      </c>
      <c r="AR904" s="6">
        <v>0</v>
      </c>
      <c r="AS904" s="11" t="s">
        <v>143</v>
      </c>
      <c r="AT904" s="19" t="s">
        <v>144</v>
      </c>
      <c r="AU904" s="11" t="s">
        <v>380</v>
      </c>
      <c r="AV904" s="18">
        <v>10000007</v>
      </c>
      <c r="AW904" s="18">
        <v>70103003</v>
      </c>
      <c r="AX904" s="12" t="s">
        <v>145</v>
      </c>
      <c r="AY904" s="11" t="s">
        <v>1153</v>
      </c>
      <c r="AZ904" s="13">
        <v>0</v>
      </c>
      <c r="BA904" s="13">
        <v>0</v>
      </c>
      <c r="BB904" s="37" t="s">
        <v>1016</v>
      </c>
      <c r="BC904" s="11">
        <v>0</v>
      </c>
      <c r="BD904" s="11">
        <v>0</v>
      </c>
      <c r="BE904" s="11">
        <v>0</v>
      </c>
      <c r="BF904" s="11">
        <v>0</v>
      </c>
      <c r="BG904" s="11">
        <v>0</v>
      </c>
      <c r="BH904" s="11">
        <v>0</v>
      </c>
      <c r="BI904" s="9">
        <v>0</v>
      </c>
      <c r="BJ904" s="6">
        <v>0</v>
      </c>
    </row>
    <row r="905" spans="3:62" ht="20.100000000000001" customHeight="1">
      <c r="C905" s="18">
        <v>70502003</v>
      </c>
      <c r="D905" s="12" t="s">
        <v>1017</v>
      </c>
      <c r="E905" s="11">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0</v>
      </c>
      <c r="Z905" s="11">
        <v>0</v>
      </c>
      <c r="AA905" s="11">
        <v>0</v>
      </c>
      <c r="AB905" s="11">
        <v>0</v>
      </c>
      <c r="AC905" s="11">
        <v>0</v>
      </c>
      <c r="AD905" s="11">
        <v>12</v>
      </c>
      <c r="AE905" s="11">
        <v>1</v>
      </c>
      <c r="AF905" s="11">
        <v>3</v>
      </c>
      <c r="AG905" s="6">
        <v>6</v>
      </c>
      <c r="AH905" s="6">
        <v>1</v>
      </c>
      <c r="AI905" s="6">
        <v>0</v>
      </c>
      <c r="AJ905" s="6">
        <v>1.5</v>
      </c>
      <c r="AK905" s="11">
        <v>0</v>
      </c>
      <c r="AL905" s="11">
        <v>0</v>
      </c>
      <c r="AM905" s="11">
        <v>0</v>
      </c>
      <c r="AN905" s="11">
        <v>3</v>
      </c>
      <c r="AO905" s="11">
        <v>5000</v>
      </c>
      <c r="AP905" s="11">
        <v>3</v>
      </c>
      <c r="AQ905" s="11">
        <v>0</v>
      </c>
      <c r="AR905" s="6">
        <v>0</v>
      </c>
      <c r="AS905" s="11" t="s">
        <v>143</v>
      </c>
      <c r="AT905" s="19" t="s">
        <v>185</v>
      </c>
      <c r="AU905" s="11" t="s">
        <v>380</v>
      </c>
      <c r="AV905" s="18">
        <v>10000007</v>
      </c>
      <c r="AW905" s="18">
        <v>70103003</v>
      </c>
      <c r="AX905" s="12" t="s">
        <v>145</v>
      </c>
      <c r="AY905" s="11" t="s">
        <v>1154</v>
      </c>
      <c r="AZ905" s="13">
        <v>0</v>
      </c>
      <c r="BA905" s="13">
        <v>0</v>
      </c>
      <c r="BB905" s="37" t="s">
        <v>1019</v>
      </c>
      <c r="BC905" s="11">
        <v>0</v>
      </c>
      <c r="BD905" s="11">
        <v>0</v>
      </c>
      <c r="BE905" s="11">
        <v>0</v>
      </c>
      <c r="BF905" s="11">
        <v>0</v>
      </c>
      <c r="BG905" s="11">
        <v>0</v>
      </c>
      <c r="BH905" s="11">
        <v>0</v>
      </c>
      <c r="BI905" s="9">
        <v>0</v>
      </c>
      <c r="BJ905" s="6">
        <v>0</v>
      </c>
    </row>
    <row r="906" spans="3:62" ht="20.100000000000001" customHeight="1">
      <c r="C906" s="18">
        <v>70502004</v>
      </c>
      <c r="D906" s="19" t="s">
        <v>1020</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8">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90102001</v>
      </c>
      <c r="AS906" s="18" t="s">
        <v>143</v>
      </c>
      <c r="AT906" s="19" t="s">
        <v>144</v>
      </c>
      <c r="AU906" s="18" t="s">
        <v>235</v>
      </c>
      <c r="AV906" s="18">
        <v>0</v>
      </c>
      <c r="AW906" s="18">
        <v>40000003</v>
      </c>
      <c r="AX906" s="19" t="s">
        <v>145</v>
      </c>
      <c r="AY906" s="19" t="s">
        <v>143</v>
      </c>
      <c r="AZ906" s="13">
        <v>0</v>
      </c>
      <c r="BA906" s="13">
        <v>0</v>
      </c>
      <c r="BB906" s="53" t="s">
        <v>1021</v>
      </c>
      <c r="BC906" s="18">
        <v>0</v>
      </c>
      <c r="BD906" s="11">
        <v>0</v>
      </c>
      <c r="BE906" s="18">
        <v>0</v>
      </c>
      <c r="BF906" s="18">
        <v>0</v>
      </c>
      <c r="BG906" s="18">
        <v>0</v>
      </c>
      <c r="BH906" s="18">
        <v>0</v>
      </c>
      <c r="BI906" s="9">
        <v>0</v>
      </c>
      <c r="BJ906" s="6">
        <v>0</v>
      </c>
    </row>
    <row r="907" spans="3:62" ht="20.100000000000001" customHeight="1">
      <c r="C907" s="18">
        <v>70502005</v>
      </c>
      <c r="D907" s="19" t="s">
        <v>1022</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8">
        <v>0</v>
      </c>
      <c r="AC907" s="18">
        <v>0</v>
      </c>
      <c r="AD907" s="11">
        <v>99999</v>
      </c>
      <c r="AE907" s="18">
        <v>0</v>
      </c>
      <c r="AF907" s="18">
        <v>0</v>
      </c>
      <c r="AG907" s="6">
        <v>2</v>
      </c>
      <c r="AH907" s="6">
        <v>0</v>
      </c>
      <c r="AI907" s="6">
        <v>0</v>
      </c>
      <c r="AJ907" s="6">
        <v>0</v>
      </c>
      <c r="AK907" s="18">
        <v>0</v>
      </c>
      <c r="AL907" s="18">
        <v>0</v>
      </c>
      <c r="AM907" s="18">
        <v>0</v>
      </c>
      <c r="AN907" s="18">
        <v>0</v>
      </c>
      <c r="AO907" s="18">
        <v>1000</v>
      </c>
      <c r="AP907" s="18">
        <v>0</v>
      </c>
      <c r="AQ907" s="18">
        <v>0</v>
      </c>
      <c r="AR907" s="6">
        <v>90104002</v>
      </c>
      <c r="AS907" s="18" t="s">
        <v>143</v>
      </c>
      <c r="AT907" s="19" t="s">
        <v>144</v>
      </c>
      <c r="AU907" s="18" t="s">
        <v>235</v>
      </c>
      <c r="AV907" s="18">
        <v>0</v>
      </c>
      <c r="AW907" s="18">
        <v>0</v>
      </c>
      <c r="AX907" s="19" t="s">
        <v>145</v>
      </c>
      <c r="AY907" s="19" t="s">
        <v>143</v>
      </c>
      <c r="AZ907" s="13">
        <v>0</v>
      </c>
      <c r="BA907" s="13">
        <v>0</v>
      </c>
      <c r="BB907" s="53" t="s">
        <v>359</v>
      </c>
      <c r="BC907" s="18">
        <v>0</v>
      </c>
      <c r="BD907" s="11">
        <v>0</v>
      </c>
      <c r="BE907" s="18">
        <v>0</v>
      </c>
      <c r="BF907" s="18">
        <v>0</v>
      </c>
      <c r="BG907" s="18">
        <v>0</v>
      </c>
      <c r="BH907" s="18">
        <v>0</v>
      </c>
      <c r="BI907" s="9">
        <v>0</v>
      </c>
      <c r="BJ907" s="6">
        <v>0</v>
      </c>
    </row>
    <row r="908" spans="3:62" ht="19.5" customHeight="1">
      <c r="C908" s="18">
        <v>70503001</v>
      </c>
      <c r="D908" s="19" t="s">
        <v>1102</v>
      </c>
      <c r="E908" s="18">
        <v>1</v>
      </c>
      <c r="F908" s="18">
        <v>60010300</v>
      </c>
      <c r="G908" s="18">
        <v>0</v>
      </c>
      <c r="H908" s="13">
        <v>0</v>
      </c>
      <c r="I908" s="18">
        <v>1</v>
      </c>
      <c r="J908" s="18">
        <v>0</v>
      </c>
      <c r="K908" s="18">
        <v>0</v>
      </c>
      <c r="L908" s="18">
        <v>0</v>
      </c>
      <c r="M908" s="18">
        <v>0</v>
      </c>
      <c r="N908" s="11">
        <v>2</v>
      </c>
      <c r="O908" s="18">
        <v>0</v>
      </c>
      <c r="P908" s="18">
        <v>0</v>
      </c>
      <c r="Q908" s="18">
        <v>0</v>
      </c>
      <c r="R908" s="6">
        <v>0</v>
      </c>
      <c r="S908" s="13">
        <v>0</v>
      </c>
      <c r="T908" s="11">
        <v>1</v>
      </c>
      <c r="U908" s="18">
        <v>2</v>
      </c>
      <c r="V908" s="18">
        <v>0</v>
      </c>
      <c r="W908" s="18">
        <v>3</v>
      </c>
      <c r="X908" s="18">
        <v>0</v>
      </c>
      <c r="Y908" s="18">
        <v>0</v>
      </c>
      <c r="Z908" s="18">
        <v>0</v>
      </c>
      <c r="AA908" s="18">
        <v>0</v>
      </c>
      <c r="AB908" s="11">
        <v>0</v>
      </c>
      <c r="AC908" s="18">
        <v>0</v>
      </c>
      <c r="AD908" s="18">
        <v>20</v>
      </c>
      <c r="AE908" s="18">
        <v>1</v>
      </c>
      <c r="AF908" s="18">
        <v>1</v>
      </c>
      <c r="AG908" s="6">
        <v>2</v>
      </c>
      <c r="AH908" s="6">
        <v>2</v>
      </c>
      <c r="AI908" s="6">
        <v>0</v>
      </c>
      <c r="AJ908" s="6">
        <v>1.5</v>
      </c>
      <c r="AK908" s="18">
        <v>0</v>
      </c>
      <c r="AL908" s="18">
        <v>0</v>
      </c>
      <c r="AM908" s="18">
        <v>0</v>
      </c>
      <c r="AN908" s="18">
        <v>1</v>
      </c>
      <c r="AO908" s="18">
        <v>30000</v>
      </c>
      <c r="AP908" s="18">
        <v>0</v>
      </c>
      <c r="AQ908" s="18">
        <v>4</v>
      </c>
      <c r="AR908" s="6">
        <v>0</v>
      </c>
      <c r="AS908" s="11" t="s">
        <v>1044</v>
      </c>
      <c r="AT908" s="19" t="s">
        <v>144</v>
      </c>
      <c r="AU908" s="18" t="s">
        <v>373</v>
      </c>
      <c r="AV908" s="18">
        <v>10003002</v>
      </c>
      <c r="AW908" s="18">
        <v>70106005</v>
      </c>
      <c r="AX908" s="19" t="s">
        <v>532</v>
      </c>
      <c r="AY908" s="19">
        <v>0</v>
      </c>
      <c r="AZ908" s="13">
        <v>0</v>
      </c>
      <c r="BA908" s="13">
        <v>0</v>
      </c>
      <c r="BB908" s="53" t="s">
        <v>1137</v>
      </c>
      <c r="BC908" s="18">
        <v>0</v>
      </c>
      <c r="BD908" s="11">
        <v>0</v>
      </c>
      <c r="BE908" s="18">
        <v>0</v>
      </c>
      <c r="BF908" s="18">
        <v>0</v>
      </c>
      <c r="BG908" s="18">
        <v>0</v>
      </c>
      <c r="BH908" s="18">
        <v>0</v>
      </c>
      <c r="BI908" s="9">
        <v>0</v>
      </c>
      <c r="BJ908" s="6">
        <v>0</v>
      </c>
    </row>
    <row r="909" spans="3:62" ht="20.100000000000001" customHeight="1">
      <c r="C909" s="18">
        <v>70503002</v>
      </c>
      <c r="D909" s="12" t="s">
        <v>1079</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2.5</v>
      </c>
      <c r="AO909" s="11">
        <v>5000</v>
      </c>
      <c r="AP909" s="11">
        <v>2</v>
      </c>
      <c r="AQ909" s="11">
        <v>0</v>
      </c>
      <c r="AR909" s="6">
        <v>0</v>
      </c>
      <c r="AS909" s="11">
        <v>0</v>
      </c>
      <c r="AT909" s="19" t="s">
        <v>341</v>
      </c>
      <c r="AU909" s="11" t="s">
        <v>380</v>
      </c>
      <c r="AV909" s="18">
        <v>10000007</v>
      </c>
      <c r="AW909" s="18">
        <v>70404002</v>
      </c>
      <c r="AX909" s="12" t="s">
        <v>145</v>
      </c>
      <c r="AY909" s="11" t="s">
        <v>1155</v>
      </c>
      <c r="AZ909" s="13">
        <v>0</v>
      </c>
      <c r="BA909" s="13">
        <v>0</v>
      </c>
      <c r="BB909" s="37" t="s">
        <v>1139</v>
      </c>
      <c r="BC909" s="11">
        <v>0</v>
      </c>
      <c r="BD909" s="11">
        <v>0</v>
      </c>
      <c r="BE909" s="11">
        <v>0</v>
      </c>
      <c r="BF909" s="11">
        <v>0</v>
      </c>
      <c r="BG909" s="11">
        <v>0</v>
      </c>
      <c r="BH909" s="11">
        <v>0</v>
      </c>
      <c r="BI909" s="9">
        <v>0</v>
      </c>
      <c r="BJ909" s="6">
        <v>0</v>
      </c>
    </row>
    <row r="910" spans="3:62" ht="20.100000000000001" customHeight="1">
      <c r="C910" s="18">
        <v>70503003</v>
      </c>
      <c r="D910" s="19" t="s">
        <v>406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90401004</v>
      </c>
      <c r="AS910" s="18" t="s">
        <v>143</v>
      </c>
      <c r="AT910" s="19" t="s">
        <v>143</v>
      </c>
      <c r="AU910" s="18" t="s">
        <v>235</v>
      </c>
      <c r="AV910" s="18">
        <v>0</v>
      </c>
      <c r="AW910" s="18">
        <v>40000003</v>
      </c>
      <c r="AX910" s="19" t="s">
        <v>145</v>
      </c>
      <c r="AY910" s="19" t="s">
        <v>143</v>
      </c>
      <c r="AZ910" s="13">
        <v>0</v>
      </c>
      <c r="BA910" s="13">
        <v>0</v>
      </c>
      <c r="BB910" s="53" t="s">
        <v>1065</v>
      </c>
      <c r="BC910" s="18">
        <v>0</v>
      </c>
      <c r="BD910" s="11">
        <v>0</v>
      </c>
      <c r="BE910" s="18">
        <v>0</v>
      </c>
      <c r="BF910" s="18">
        <v>0</v>
      </c>
      <c r="BG910" s="18">
        <v>0</v>
      </c>
      <c r="BH910" s="18">
        <v>0</v>
      </c>
      <c r="BI910" s="9">
        <v>0</v>
      </c>
      <c r="BJ910" s="6">
        <v>0</v>
      </c>
    </row>
    <row r="911" spans="3:62" ht="20.100000000000001" customHeight="1">
      <c r="C911" s="18">
        <v>70503004</v>
      </c>
      <c r="D911" s="19" t="s">
        <v>358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15</v>
      </c>
      <c r="AE911" s="18">
        <v>0</v>
      </c>
      <c r="AF911" s="18">
        <v>0</v>
      </c>
      <c r="AG911" s="6">
        <v>2</v>
      </c>
      <c r="AH911" s="6">
        <v>0</v>
      </c>
      <c r="AI911" s="6">
        <v>0</v>
      </c>
      <c r="AJ911" s="6">
        <v>0</v>
      </c>
      <c r="AK911" s="18">
        <v>0</v>
      </c>
      <c r="AL911" s="18">
        <v>0</v>
      </c>
      <c r="AM911" s="18">
        <v>0</v>
      </c>
      <c r="AN911" s="18">
        <v>0</v>
      </c>
      <c r="AO911" s="18">
        <v>1000</v>
      </c>
      <c r="AP911" s="18">
        <v>0</v>
      </c>
      <c r="AQ911" s="18">
        <v>0</v>
      </c>
      <c r="AR911" s="6">
        <v>90402005</v>
      </c>
      <c r="AS911" s="18" t="s">
        <v>143</v>
      </c>
      <c r="AT911" s="19" t="s">
        <v>144</v>
      </c>
      <c r="AU911" s="18" t="s">
        <v>235</v>
      </c>
      <c r="AV911" s="18">
        <v>0</v>
      </c>
      <c r="AW911" s="18">
        <v>0</v>
      </c>
      <c r="AX911" s="19" t="s">
        <v>145</v>
      </c>
      <c r="AY911" s="19" t="s">
        <v>143</v>
      </c>
      <c r="AZ911" s="13">
        <v>0</v>
      </c>
      <c r="BA911" s="13">
        <v>0</v>
      </c>
      <c r="BB911" s="53" t="s">
        <v>1033</v>
      </c>
      <c r="BC911" s="18">
        <v>0</v>
      </c>
      <c r="BD911" s="11">
        <v>0</v>
      </c>
      <c r="BE911" s="18">
        <v>0</v>
      </c>
      <c r="BF911" s="18">
        <v>0</v>
      </c>
      <c r="BG911" s="18">
        <v>0</v>
      </c>
      <c r="BH911" s="18">
        <v>0</v>
      </c>
      <c r="BI911" s="9">
        <v>0</v>
      </c>
      <c r="BJ911" s="6">
        <v>0</v>
      </c>
    </row>
    <row r="912" spans="3:62" ht="20.100000000000001" customHeight="1">
      <c r="C912" s="18">
        <v>70503005</v>
      </c>
      <c r="D912" s="12" t="s">
        <v>511</v>
      </c>
      <c r="E912" s="11">
        <v>2</v>
      </c>
      <c r="F912" s="11">
        <v>61012301</v>
      </c>
      <c r="G912" s="11">
        <v>0</v>
      </c>
      <c r="H912" s="13">
        <v>0</v>
      </c>
      <c r="I912" s="18">
        <v>1</v>
      </c>
      <c r="J912" s="18">
        <v>0</v>
      </c>
      <c r="K912" s="18">
        <v>0</v>
      </c>
      <c r="L912" s="11">
        <v>0</v>
      </c>
      <c r="M912" s="11">
        <v>0</v>
      </c>
      <c r="N912" s="11">
        <v>2</v>
      </c>
      <c r="O912" s="11">
        <v>1</v>
      </c>
      <c r="P912" s="11">
        <v>0.5</v>
      </c>
      <c r="Q912" s="11">
        <v>0</v>
      </c>
      <c r="R912" s="6">
        <v>0</v>
      </c>
      <c r="S912" s="11">
        <v>0</v>
      </c>
      <c r="T912" s="11">
        <v>1</v>
      </c>
      <c r="U912" s="11">
        <v>2</v>
      </c>
      <c r="V912" s="11">
        <v>0</v>
      </c>
      <c r="W912" s="11">
        <v>3</v>
      </c>
      <c r="X912" s="11">
        <v>0</v>
      </c>
      <c r="Y912" s="11">
        <v>1</v>
      </c>
      <c r="Z912" s="11">
        <v>0</v>
      </c>
      <c r="AA912" s="11">
        <v>0</v>
      </c>
      <c r="AB912" s="11">
        <v>0</v>
      </c>
      <c r="AC912" s="11">
        <v>0</v>
      </c>
      <c r="AD912" s="11">
        <v>12</v>
      </c>
      <c r="AE912" s="11">
        <v>2</v>
      </c>
      <c r="AF912" s="11" t="s">
        <v>152</v>
      </c>
      <c r="AG912" s="6">
        <v>0</v>
      </c>
      <c r="AH912" s="6">
        <v>2</v>
      </c>
      <c r="AI912" s="6">
        <v>0</v>
      </c>
      <c r="AJ912" s="6">
        <v>1.5</v>
      </c>
      <c r="AK912" s="11">
        <v>0</v>
      </c>
      <c r="AL912" s="11">
        <v>0</v>
      </c>
      <c r="AM912" s="11">
        <v>0</v>
      </c>
      <c r="AN912" s="11">
        <v>1.5</v>
      </c>
      <c r="AO912" s="11">
        <v>1200</v>
      </c>
      <c r="AP912" s="11">
        <v>1</v>
      </c>
      <c r="AQ912" s="11">
        <v>30</v>
      </c>
      <c r="AR912" s="6">
        <v>0</v>
      </c>
      <c r="AS912" s="11" t="s">
        <v>143</v>
      </c>
      <c r="AT912" s="12" t="s">
        <v>185</v>
      </c>
      <c r="AU912" s="11" t="s">
        <v>154</v>
      </c>
      <c r="AV912" s="18">
        <v>10000011</v>
      </c>
      <c r="AW912" s="18">
        <v>70404001</v>
      </c>
      <c r="AX912" s="12" t="s">
        <v>155</v>
      </c>
      <c r="AY912" s="11">
        <v>0</v>
      </c>
      <c r="AZ912" s="13">
        <v>0</v>
      </c>
      <c r="BA912" s="13">
        <v>0</v>
      </c>
      <c r="BB912" s="37" t="s">
        <v>1142</v>
      </c>
      <c r="BC912" s="11">
        <v>0</v>
      </c>
      <c r="BD912" s="11">
        <v>0</v>
      </c>
      <c r="BE912" s="11">
        <v>0</v>
      </c>
      <c r="BF912" s="11">
        <v>0</v>
      </c>
      <c r="BG912" s="11">
        <v>0</v>
      </c>
      <c r="BH912" s="11">
        <v>0</v>
      </c>
      <c r="BI912" s="9">
        <v>0</v>
      </c>
      <c r="BJ912" s="6">
        <v>0</v>
      </c>
    </row>
    <row r="913" spans="3:62" ht="20.100000000000001" customHeight="1">
      <c r="C913" s="18">
        <v>70503006</v>
      </c>
      <c r="D913" s="12" t="s">
        <v>1039</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999999</v>
      </c>
      <c r="AP913" s="11">
        <v>3</v>
      </c>
      <c r="AQ913" s="11">
        <v>0</v>
      </c>
      <c r="AR913" s="6">
        <v>0</v>
      </c>
      <c r="AS913" s="11" t="s">
        <v>143</v>
      </c>
      <c r="AT913" s="19" t="s">
        <v>202</v>
      </c>
      <c r="AU913" s="11" t="s">
        <v>380</v>
      </c>
      <c r="AV913" s="18">
        <v>10000007</v>
      </c>
      <c r="AW913" s="18">
        <v>70302004</v>
      </c>
      <c r="AX913" s="12" t="s">
        <v>145</v>
      </c>
      <c r="AY913" s="11" t="s">
        <v>1156</v>
      </c>
      <c r="AZ913" s="13">
        <v>0</v>
      </c>
      <c r="BA913" s="13">
        <v>0</v>
      </c>
      <c r="BB913" s="37" t="s">
        <v>1041</v>
      </c>
      <c r="BC913" s="11">
        <v>0</v>
      </c>
      <c r="BD913" s="11">
        <v>0</v>
      </c>
      <c r="BE913" s="11">
        <v>0</v>
      </c>
      <c r="BF913" s="11">
        <v>0</v>
      </c>
      <c r="BG913" s="11">
        <v>0</v>
      </c>
      <c r="BH913" s="11">
        <v>0</v>
      </c>
      <c r="BI913" s="9">
        <v>0</v>
      </c>
      <c r="BJ913" s="6">
        <v>0</v>
      </c>
    </row>
    <row r="914" spans="3:62" ht="20.100000000000001" customHeight="1">
      <c r="C914" s="18">
        <v>70504001</v>
      </c>
      <c r="D914" s="12" t="s">
        <v>1089</v>
      </c>
      <c r="E914" s="11">
        <v>1</v>
      </c>
      <c r="F914" s="11">
        <v>60010300</v>
      </c>
      <c r="G914" s="18">
        <v>0</v>
      </c>
      <c r="H914" s="13">
        <v>0</v>
      </c>
      <c r="I914" s="18">
        <v>1</v>
      </c>
      <c r="J914" s="18">
        <v>0</v>
      </c>
      <c r="K914" s="18">
        <v>0</v>
      </c>
      <c r="L914" s="11">
        <v>0</v>
      </c>
      <c r="M914" s="11">
        <v>0</v>
      </c>
      <c r="N914" s="11">
        <v>2</v>
      </c>
      <c r="O914" s="11">
        <v>2</v>
      </c>
      <c r="P914" s="11">
        <v>0.8</v>
      </c>
      <c r="Q914" s="11">
        <v>1</v>
      </c>
      <c r="R914" s="6">
        <v>0</v>
      </c>
      <c r="S914" s="11">
        <v>0</v>
      </c>
      <c r="T914" s="11">
        <v>1</v>
      </c>
      <c r="U914" s="11">
        <v>2</v>
      </c>
      <c r="V914" s="11">
        <v>0</v>
      </c>
      <c r="W914" s="11">
        <v>0</v>
      </c>
      <c r="X914" s="11">
        <v>0</v>
      </c>
      <c r="Y914" s="11">
        <v>0</v>
      </c>
      <c r="Z914" s="11">
        <v>0</v>
      </c>
      <c r="AA914" s="11">
        <v>0</v>
      </c>
      <c r="AB914" s="11">
        <v>0</v>
      </c>
      <c r="AC914" s="11">
        <v>0</v>
      </c>
      <c r="AD914" s="11">
        <v>99999</v>
      </c>
      <c r="AE914" s="11">
        <v>0</v>
      </c>
      <c r="AF914" s="11">
        <v>0</v>
      </c>
      <c r="AG914" s="6">
        <v>2</v>
      </c>
      <c r="AH914" s="6">
        <v>2</v>
      </c>
      <c r="AI914" s="6">
        <v>0</v>
      </c>
      <c r="AJ914" s="6">
        <v>1.5</v>
      </c>
      <c r="AK914" s="11">
        <v>0</v>
      </c>
      <c r="AL914" s="11">
        <v>0</v>
      </c>
      <c r="AM914" s="11">
        <v>0</v>
      </c>
      <c r="AN914" s="11">
        <v>1</v>
      </c>
      <c r="AO914" s="11">
        <v>3000</v>
      </c>
      <c r="AP914" s="11">
        <v>0.5</v>
      </c>
      <c r="AQ914" s="11">
        <v>0</v>
      </c>
      <c r="AR914" s="6">
        <v>0</v>
      </c>
      <c r="AS914" s="11" t="s">
        <v>143</v>
      </c>
      <c r="AT914" s="19" t="s">
        <v>144</v>
      </c>
      <c r="AU914" s="11" t="s">
        <v>373</v>
      </c>
      <c r="AV914" s="18">
        <v>0</v>
      </c>
      <c r="AW914" s="18">
        <v>0</v>
      </c>
      <c r="AX914" s="12" t="s">
        <v>332</v>
      </c>
      <c r="AY914" s="11" t="s">
        <v>1157</v>
      </c>
      <c r="AZ914" s="13">
        <v>0</v>
      </c>
      <c r="BA914" s="13">
        <v>0</v>
      </c>
      <c r="BB914" s="37" t="s">
        <v>1091</v>
      </c>
      <c r="BC914" s="11">
        <v>0</v>
      </c>
      <c r="BD914" s="11">
        <v>0</v>
      </c>
      <c r="BE914" s="11">
        <v>0</v>
      </c>
      <c r="BF914" s="11">
        <v>0</v>
      </c>
      <c r="BG914" s="11">
        <v>0</v>
      </c>
      <c r="BH914" s="11">
        <v>0</v>
      </c>
      <c r="BI914" s="9">
        <v>0</v>
      </c>
      <c r="BJ914" s="6">
        <v>0</v>
      </c>
    </row>
    <row r="915" spans="3:62" ht="19.5" customHeight="1">
      <c r="C915" s="18">
        <v>70504002</v>
      </c>
      <c r="D915" s="12" t="s">
        <v>1092</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t="s">
        <v>379</v>
      </c>
      <c r="AG915" s="6">
        <v>0</v>
      </c>
      <c r="AH915" s="6">
        <v>1</v>
      </c>
      <c r="AI915" s="6">
        <v>0</v>
      </c>
      <c r="AJ915" s="6">
        <v>3</v>
      </c>
      <c r="AK915" s="11">
        <v>0</v>
      </c>
      <c r="AL915" s="11">
        <v>0</v>
      </c>
      <c r="AM915" s="11">
        <v>0</v>
      </c>
      <c r="AN915" s="11">
        <v>3</v>
      </c>
      <c r="AO915" s="11">
        <v>5000</v>
      </c>
      <c r="AP915" s="11">
        <v>2.5</v>
      </c>
      <c r="AQ915" s="11">
        <v>0</v>
      </c>
      <c r="AR915" s="6">
        <v>0</v>
      </c>
      <c r="AS915" s="11">
        <v>80001030</v>
      </c>
      <c r="AT915" s="19" t="s">
        <v>202</v>
      </c>
      <c r="AU915" s="11" t="s">
        <v>380</v>
      </c>
      <c r="AV915" s="18">
        <v>10000007</v>
      </c>
      <c r="AW915" s="18">
        <v>70204001</v>
      </c>
      <c r="AX915" s="12" t="s">
        <v>145</v>
      </c>
      <c r="AY915" s="11">
        <v>0</v>
      </c>
      <c r="AZ915" s="13">
        <v>0</v>
      </c>
      <c r="BA915" s="13">
        <v>0</v>
      </c>
      <c r="BB915" s="37" t="s">
        <v>1093</v>
      </c>
      <c r="BC915" s="11">
        <v>0</v>
      </c>
      <c r="BD915" s="11">
        <v>0</v>
      </c>
      <c r="BE915" s="11">
        <v>0</v>
      </c>
      <c r="BF915" s="11">
        <v>0</v>
      </c>
      <c r="BG915" s="11">
        <v>0</v>
      </c>
      <c r="BH915" s="11">
        <v>0</v>
      </c>
      <c r="BI915" s="9">
        <v>0</v>
      </c>
      <c r="BJ915" s="6">
        <v>0</v>
      </c>
    </row>
    <row r="916" spans="3:62" ht="20.100000000000001" customHeight="1">
      <c r="C916" s="18">
        <v>70504003</v>
      </c>
      <c r="D916" s="12" t="s">
        <v>1094</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185</v>
      </c>
      <c r="AU916" s="11" t="s">
        <v>380</v>
      </c>
      <c r="AV916" s="18">
        <v>10000007</v>
      </c>
      <c r="AW916" s="18">
        <v>70204002</v>
      </c>
      <c r="AX916" s="12" t="s">
        <v>145</v>
      </c>
      <c r="AY916" s="11" t="s">
        <v>1158</v>
      </c>
      <c r="AZ916" s="13">
        <v>0</v>
      </c>
      <c r="BA916" s="13">
        <v>0</v>
      </c>
      <c r="BB916" s="37" t="s">
        <v>1096</v>
      </c>
      <c r="BC916" s="11">
        <v>0</v>
      </c>
      <c r="BD916" s="11">
        <v>0</v>
      </c>
      <c r="BE916" s="11">
        <v>0</v>
      </c>
      <c r="BF916" s="11">
        <v>0</v>
      </c>
      <c r="BG916" s="11">
        <v>0</v>
      </c>
      <c r="BH916" s="11">
        <v>0</v>
      </c>
      <c r="BI916" s="9">
        <v>0</v>
      </c>
      <c r="BJ916" s="6">
        <v>0</v>
      </c>
    </row>
    <row r="917" spans="3:62" ht="20.100000000000001" customHeight="1">
      <c r="C917" s="18">
        <v>70504004</v>
      </c>
      <c r="D917" s="12" t="s">
        <v>844</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12</v>
      </c>
      <c r="AE917" s="11">
        <v>1</v>
      </c>
      <c r="AF917" s="11">
        <v>3</v>
      </c>
      <c r="AG917" s="6">
        <v>6</v>
      </c>
      <c r="AH917" s="6">
        <v>1</v>
      </c>
      <c r="AI917" s="6">
        <v>0</v>
      </c>
      <c r="AJ917" s="6">
        <v>1.5</v>
      </c>
      <c r="AK917" s="11">
        <v>0</v>
      </c>
      <c r="AL917" s="11">
        <v>0</v>
      </c>
      <c r="AM917" s="11">
        <v>0</v>
      </c>
      <c r="AN917" s="11">
        <v>3</v>
      </c>
      <c r="AO917" s="11">
        <v>5000</v>
      </c>
      <c r="AP917" s="11">
        <v>3</v>
      </c>
      <c r="AQ917" s="11">
        <v>0</v>
      </c>
      <c r="AR917" s="6">
        <v>0</v>
      </c>
      <c r="AS917" s="11">
        <v>80001030</v>
      </c>
      <c r="AT917" s="19" t="s">
        <v>341</v>
      </c>
      <c r="AU917" s="11" t="s">
        <v>380</v>
      </c>
      <c r="AV917" s="18">
        <v>10000007</v>
      </c>
      <c r="AW917" s="18">
        <v>70204003</v>
      </c>
      <c r="AX917" s="12" t="s">
        <v>145</v>
      </c>
      <c r="AY917" s="11" t="s">
        <v>1159</v>
      </c>
      <c r="AZ917" s="13">
        <v>0</v>
      </c>
      <c r="BA917" s="13">
        <v>0</v>
      </c>
      <c r="BB917" s="37" t="s">
        <v>1097</v>
      </c>
      <c r="BC917" s="11">
        <v>0</v>
      </c>
      <c r="BD917" s="11">
        <v>0</v>
      </c>
      <c r="BE917" s="11">
        <v>0</v>
      </c>
      <c r="BF917" s="11">
        <v>0</v>
      </c>
      <c r="BG917" s="11">
        <v>0</v>
      </c>
      <c r="BH917" s="11">
        <v>0</v>
      </c>
      <c r="BI917" s="9">
        <v>0</v>
      </c>
      <c r="BJ917" s="6">
        <v>0</v>
      </c>
    </row>
    <row r="918" spans="3:62" ht="19.5" customHeight="1">
      <c r="C918" s="18">
        <v>70504005</v>
      </c>
      <c r="D918" s="12" t="s">
        <v>1145</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3</v>
      </c>
      <c r="X918" s="11">
        <v>0</v>
      </c>
      <c r="Y918" s="11">
        <v>1</v>
      </c>
      <c r="Z918" s="11">
        <v>0</v>
      </c>
      <c r="AA918" s="11">
        <v>0</v>
      </c>
      <c r="AB918" s="11">
        <v>0</v>
      </c>
      <c r="AC918" s="11">
        <v>0</v>
      </c>
      <c r="AD918" s="11">
        <v>15</v>
      </c>
      <c r="AE918" s="11">
        <v>1</v>
      </c>
      <c r="AF918" s="11" t="s">
        <v>379</v>
      </c>
      <c r="AG918" s="6">
        <v>0</v>
      </c>
      <c r="AH918" s="6">
        <v>1</v>
      </c>
      <c r="AI918" s="6">
        <v>0</v>
      </c>
      <c r="AJ918" s="6">
        <v>3</v>
      </c>
      <c r="AK918" s="11">
        <v>0</v>
      </c>
      <c r="AL918" s="11">
        <v>0</v>
      </c>
      <c r="AM918" s="11">
        <v>0</v>
      </c>
      <c r="AN918" s="11">
        <v>2.5</v>
      </c>
      <c r="AO918" s="11">
        <v>5000</v>
      </c>
      <c r="AP918" s="11">
        <v>2</v>
      </c>
      <c r="AQ918" s="11">
        <v>0</v>
      </c>
      <c r="AR918" s="6">
        <v>0</v>
      </c>
      <c r="AS918" s="11">
        <v>80001030</v>
      </c>
      <c r="AT918" s="19" t="s">
        <v>185</v>
      </c>
      <c r="AU918" s="11" t="s">
        <v>380</v>
      </c>
      <c r="AV918" s="18">
        <v>10000007</v>
      </c>
      <c r="AW918" s="18">
        <v>70405001</v>
      </c>
      <c r="AX918" s="12" t="s">
        <v>145</v>
      </c>
      <c r="AY918" s="11">
        <v>0</v>
      </c>
      <c r="AZ918" s="13">
        <v>0</v>
      </c>
      <c r="BA918" s="13">
        <v>0</v>
      </c>
      <c r="BB918" s="37" t="s">
        <v>1146</v>
      </c>
      <c r="BC918" s="11">
        <v>0</v>
      </c>
      <c r="BD918" s="11">
        <v>0</v>
      </c>
      <c r="BE918" s="11">
        <v>0</v>
      </c>
      <c r="BF918" s="11">
        <v>0</v>
      </c>
      <c r="BG918" s="11">
        <v>0</v>
      </c>
      <c r="BH918" s="11">
        <v>0</v>
      </c>
      <c r="BI918" s="9">
        <v>0</v>
      </c>
      <c r="BJ918" s="6">
        <v>0</v>
      </c>
    </row>
    <row r="919" spans="3:62" ht="20.100000000000001" customHeight="1">
      <c r="C919" s="18">
        <v>70505001</v>
      </c>
      <c r="D919" s="12" t="s">
        <v>1049</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185</v>
      </c>
      <c r="AU919" s="11" t="s">
        <v>380</v>
      </c>
      <c r="AV919" s="18">
        <v>10000007</v>
      </c>
      <c r="AW919" s="18">
        <v>70204002</v>
      </c>
      <c r="AX919" s="12" t="s">
        <v>145</v>
      </c>
      <c r="AY919" s="11" t="s">
        <v>1160</v>
      </c>
      <c r="AZ919" s="13">
        <v>0</v>
      </c>
      <c r="BA919" s="13">
        <v>0</v>
      </c>
      <c r="BB919" s="37" t="s">
        <v>1055</v>
      </c>
      <c r="BC919" s="11">
        <v>0</v>
      </c>
      <c r="BD919" s="11">
        <v>0</v>
      </c>
      <c r="BE919" s="11">
        <v>0</v>
      </c>
      <c r="BF919" s="11">
        <v>0</v>
      </c>
      <c r="BG919" s="11">
        <v>0</v>
      </c>
      <c r="BH919" s="11">
        <v>0</v>
      </c>
      <c r="BI919" s="9">
        <v>0</v>
      </c>
      <c r="BJ919" s="6">
        <v>0</v>
      </c>
    </row>
    <row r="920" spans="3:62" ht="20.100000000000001" customHeight="1">
      <c r="C920" s="18">
        <v>70505002</v>
      </c>
      <c r="D920" s="12" t="s">
        <v>591</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152</v>
      </c>
      <c r="AG920" s="6">
        <v>0</v>
      </c>
      <c r="AH920" s="6">
        <v>2</v>
      </c>
      <c r="AI920" s="6">
        <v>0</v>
      </c>
      <c r="AJ920" s="6">
        <v>1.5</v>
      </c>
      <c r="AK920" s="11">
        <v>0</v>
      </c>
      <c r="AL920" s="11">
        <v>0</v>
      </c>
      <c r="AM920" s="11">
        <v>0</v>
      </c>
      <c r="AN920" s="11">
        <v>1.5</v>
      </c>
      <c r="AO920" s="11">
        <v>10000</v>
      </c>
      <c r="AP920" s="11">
        <v>1</v>
      </c>
      <c r="AQ920" s="11">
        <v>5</v>
      </c>
      <c r="AR920" s="6">
        <v>0</v>
      </c>
      <c r="AS920" s="11" t="s">
        <v>143</v>
      </c>
      <c r="AT920" s="19" t="s">
        <v>341</v>
      </c>
      <c r="AU920" s="11" t="s">
        <v>380</v>
      </c>
      <c r="AV920" s="18">
        <v>10000007</v>
      </c>
      <c r="AW920" s="18">
        <v>70302003</v>
      </c>
      <c r="AX920" s="19" t="s">
        <v>532</v>
      </c>
      <c r="AY920" s="11">
        <v>0</v>
      </c>
      <c r="AZ920" s="13">
        <v>0</v>
      </c>
      <c r="BA920" s="13">
        <v>0</v>
      </c>
      <c r="BB920" s="37" t="s">
        <v>1107</v>
      </c>
      <c r="BC920" s="11">
        <v>0</v>
      </c>
      <c r="BD920" s="11">
        <v>0</v>
      </c>
      <c r="BE920" s="11">
        <v>0</v>
      </c>
      <c r="BF920" s="11">
        <v>0</v>
      </c>
      <c r="BG920" s="11">
        <v>0</v>
      </c>
      <c r="BH920" s="11">
        <v>0</v>
      </c>
      <c r="BI920" s="9">
        <v>0</v>
      </c>
      <c r="BJ920" s="6">
        <v>0</v>
      </c>
    </row>
    <row r="921" spans="3:62" ht="20.100000000000001" customHeight="1">
      <c r="C921" s="18">
        <v>70505003</v>
      </c>
      <c r="D921" s="19" t="s">
        <v>744</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144</v>
      </c>
      <c r="AU921" s="18" t="s">
        <v>235</v>
      </c>
      <c r="AV921" s="18">
        <v>0</v>
      </c>
      <c r="AW921" s="18">
        <v>0</v>
      </c>
      <c r="AX921" s="19" t="s">
        <v>145</v>
      </c>
      <c r="AY921" s="19" t="s">
        <v>143</v>
      </c>
      <c r="AZ921" s="13">
        <v>0</v>
      </c>
      <c r="BA921" s="13">
        <v>0</v>
      </c>
      <c r="BB921" s="53" t="s">
        <v>1059</v>
      </c>
      <c r="BC921" s="18">
        <v>0</v>
      </c>
      <c r="BD921" s="11">
        <v>0</v>
      </c>
      <c r="BE921" s="18">
        <v>0</v>
      </c>
      <c r="BF921" s="18">
        <v>0</v>
      </c>
      <c r="BG921" s="18">
        <v>0</v>
      </c>
      <c r="BH921" s="18">
        <v>0</v>
      </c>
      <c r="BI921" s="9">
        <v>0</v>
      </c>
      <c r="BJ921" s="6">
        <v>0</v>
      </c>
    </row>
    <row r="922" spans="3:62" ht="19.5" customHeight="1">
      <c r="C922" s="18">
        <v>70505004</v>
      </c>
      <c r="D922" s="19" t="s">
        <v>670</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1032</v>
      </c>
      <c r="AS922" s="18" t="s">
        <v>143</v>
      </c>
      <c r="AT922" s="19" t="s">
        <v>144</v>
      </c>
      <c r="AU922" s="18" t="s">
        <v>235</v>
      </c>
      <c r="AV922" s="18">
        <v>0</v>
      </c>
      <c r="AW922" s="18">
        <v>0</v>
      </c>
      <c r="AX922" s="19" t="s">
        <v>145</v>
      </c>
      <c r="AY922" s="19" t="s">
        <v>143</v>
      </c>
      <c r="AZ922" s="13">
        <v>0</v>
      </c>
      <c r="BA922" s="13">
        <v>0</v>
      </c>
      <c r="BB922" s="53" t="s">
        <v>1108</v>
      </c>
      <c r="BC922" s="18">
        <v>0</v>
      </c>
      <c r="BD922" s="11">
        <v>0</v>
      </c>
      <c r="BE922" s="18">
        <v>0</v>
      </c>
      <c r="BF922" s="18">
        <v>0</v>
      </c>
      <c r="BG922" s="18">
        <v>0</v>
      </c>
      <c r="BH922" s="18">
        <v>0</v>
      </c>
      <c r="BI922" s="9">
        <v>0</v>
      </c>
      <c r="BJ922" s="6">
        <v>0</v>
      </c>
    </row>
    <row r="923" spans="3:62" ht="19.5" customHeight="1">
      <c r="C923" s="18">
        <v>70505005</v>
      </c>
      <c r="D923" s="12" t="s">
        <v>1109</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379</v>
      </c>
      <c r="AG923" s="6">
        <v>0</v>
      </c>
      <c r="AH923" s="6">
        <v>1</v>
      </c>
      <c r="AI923" s="6">
        <v>0</v>
      </c>
      <c r="AJ923" s="6">
        <v>3</v>
      </c>
      <c r="AK923" s="11">
        <v>0</v>
      </c>
      <c r="AL923" s="11">
        <v>0</v>
      </c>
      <c r="AM923" s="11">
        <v>0</v>
      </c>
      <c r="AN923" s="11">
        <v>3</v>
      </c>
      <c r="AO923" s="11">
        <v>5000</v>
      </c>
      <c r="AP923" s="11">
        <v>2.5</v>
      </c>
      <c r="AQ923" s="11">
        <v>0</v>
      </c>
      <c r="AR923" s="6">
        <v>0</v>
      </c>
      <c r="AS923" s="11" t="s">
        <v>1044</v>
      </c>
      <c r="AT923" s="19" t="s">
        <v>202</v>
      </c>
      <c r="AU923" s="11" t="s">
        <v>380</v>
      </c>
      <c r="AV923" s="18">
        <v>10000007</v>
      </c>
      <c r="AW923" s="18">
        <v>70305005</v>
      </c>
      <c r="AX923" s="12" t="s">
        <v>145</v>
      </c>
      <c r="AY923" s="11">
        <v>0</v>
      </c>
      <c r="AZ923" s="13">
        <v>0</v>
      </c>
      <c r="BA923" s="13">
        <v>0</v>
      </c>
      <c r="BB923" s="37" t="s">
        <v>1161</v>
      </c>
      <c r="BC923" s="11">
        <v>0</v>
      </c>
      <c r="BD923" s="11">
        <v>0</v>
      </c>
      <c r="BE923" s="11">
        <v>0</v>
      </c>
      <c r="BF923" s="11">
        <v>0</v>
      </c>
      <c r="BG923" s="11">
        <v>0</v>
      </c>
      <c r="BH923" s="11">
        <v>0</v>
      </c>
      <c r="BI923" s="9">
        <v>0</v>
      </c>
      <c r="BJ923" s="6">
        <v>0</v>
      </c>
    </row>
    <row r="924" spans="3:62" ht="19.5" customHeight="1">
      <c r="C924" s="18">
        <v>70505006</v>
      </c>
      <c r="D924" s="12" t="s">
        <v>1114</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379</v>
      </c>
      <c r="AG924" s="6">
        <v>0</v>
      </c>
      <c r="AH924" s="6">
        <v>1</v>
      </c>
      <c r="AI924" s="6">
        <v>0</v>
      </c>
      <c r="AJ924" s="6">
        <v>3</v>
      </c>
      <c r="AK924" s="11">
        <v>0</v>
      </c>
      <c r="AL924" s="11">
        <v>0</v>
      </c>
      <c r="AM924" s="11">
        <v>0</v>
      </c>
      <c r="AN924" s="11">
        <v>3</v>
      </c>
      <c r="AO924" s="11">
        <v>5000</v>
      </c>
      <c r="AP924" s="11">
        <v>2.5</v>
      </c>
      <c r="AQ924" s="11">
        <v>0</v>
      </c>
      <c r="AR924" s="6">
        <v>0</v>
      </c>
      <c r="AS924" s="11" t="s">
        <v>143</v>
      </c>
      <c r="AT924" s="19" t="s">
        <v>144</v>
      </c>
      <c r="AU924" s="11" t="s">
        <v>380</v>
      </c>
      <c r="AV924" s="18">
        <v>10000007</v>
      </c>
      <c r="AW924" s="18">
        <v>70305007</v>
      </c>
      <c r="AX924" s="12" t="s">
        <v>145</v>
      </c>
      <c r="AY924" s="11">
        <v>0</v>
      </c>
      <c r="AZ924" s="13">
        <v>0</v>
      </c>
      <c r="BA924" s="13">
        <v>0</v>
      </c>
      <c r="BB924" s="37" t="s">
        <v>1009</v>
      </c>
      <c r="BC924" s="11">
        <v>0</v>
      </c>
      <c r="BD924" s="11">
        <v>0</v>
      </c>
      <c r="BE924" s="11">
        <v>0</v>
      </c>
      <c r="BF924" s="11">
        <v>0</v>
      </c>
      <c r="BG924" s="11">
        <v>0</v>
      </c>
      <c r="BH924" s="11">
        <v>0</v>
      </c>
      <c r="BI924" s="9">
        <v>0</v>
      </c>
      <c r="BJ924" s="6">
        <v>0</v>
      </c>
    </row>
    <row r="925" spans="3:62" ht="19.5" customHeight="1">
      <c r="C925" s="18">
        <v>70505007</v>
      </c>
      <c r="D925" s="12" t="s">
        <v>1125</v>
      </c>
      <c r="E925" s="18">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1</v>
      </c>
      <c r="X925" s="11">
        <v>0</v>
      </c>
      <c r="Y925" s="11">
        <v>1</v>
      </c>
      <c r="Z925" s="11">
        <v>0</v>
      </c>
      <c r="AA925" s="11">
        <v>0</v>
      </c>
      <c r="AB925" s="11">
        <v>0</v>
      </c>
      <c r="AC925" s="11">
        <v>0</v>
      </c>
      <c r="AD925" s="11">
        <v>30</v>
      </c>
      <c r="AE925" s="11">
        <v>1</v>
      </c>
      <c r="AF925" s="11" t="s">
        <v>502</v>
      </c>
      <c r="AG925" s="6">
        <v>0</v>
      </c>
      <c r="AH925" s="6">
        <v>0</v>
      </c>
      <c r="AI925" s="6">
        <v>0</v>
      </c>
      <c r="AJ925" s="6">
        <v>0</v>
      </c>
      <c r="AK925" s="11">
        <v>0</v>
      </c>
      <c r="AL925" s="11">
        <v>0</v>
      </c>
      <c r="AM925" s="11">
        <v>0</v>
      </c>
      <c r="AN925" s="11">
        <v>0.5</v>
      </c>
      <c r="AO925" s="11">
        <v>999999</v>
      </c>
      <c r="AP925" s="11">
        <v>0.5</v>
      </c>
      <c r="AQ925" s="11">
        <v>0</v>
      </c>
      <c r="AR925" s="6">
        <v>0</v>
      </c>
      <c r="AS925" s="107" t="s">
        <v>1040</v>
      </c>
      <c r="AT925" s="19" t="s">
        <v>202</v>
      </c>
      <c r="AU925" s="11" t="s">
        <v>380</v>
      </c>
      <c r="AV925" s="18">
        <v>10000007</v>
      </c>
      <c r="AW925" s="18">
        <v>70202004</v>
      </c>
      <c r="AX925" s="19" t="s">
        <v>218</v>
      </c>
      <c r="AY925" s="19" t="s">
        <v>248</v>
      </c>
      <c r="AZ925" s="13">
        <v>0</v>
      </c>
      <c r="BA925" s="13">
        <v>0</v>
      </c>
      <c r="BB925" s="37" t="s">
        <v>1072</v>
      </c>
      <c r="BC925" s="11">
        <v>0</v>
      </c>
      <c r="BD925" s="11">
        <v>0</v>
      </c>
      <c r="BE925" s="11">
        <v>0</v>
      </c>
      <c r="BF925" s="11">
        <v>0</v>
      </c>
      <c r="BG925" s="11">
        <v>0</v>
      </c>
      <c r="BH925" s="11">
        <v>0</v>
      </c>
      <c r="BI925" s="9">
        <v>0</v>
      </c>
      <c r="BJ925" s="6">
        <v>0</v>
      </c>
    </row>
    <row r="926" spans="3:62" ht="19.5" customHeight="1">
      <c r="C926" s="18">
        <v>70505008</v>
      </c>
      <c r="D926" s="12" t="s">
        <v>1092</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t="s">
        <v>1044</v>
      </c>
      <c r="AT926" s="19" t="s">
        <v>185</v>
      </c>
      <c r="AU926" s="11" t="s">
        <v>380</v>
      </c>
      <c r="AV926" s="18">
        <v>10000007</v>
      </c>
      <c r="AW926" s="18">
        <v>70403003</v>
      </c>
      <c r="AX926" s="12" t="s">
        <v>145</v>
      </c>
      <c r="AY926" s="11">
        <v>0</v>
      </c>
      <c r="AZ926" s="13">
        <v>0</v>
      </c>
      <c r="BA926" s="13">
        <v>0</v>
      </c>
      <c r="BB926" s="37" t="s">
        <v>1161</v>
      </c>
      <c r="BC926" s="11">
        <v>0</v>
      </c>
      <c r="BD926" s="11">
        <v>0</v>
      </c>
      <c r="BE926" s="11">
        <v>0</v>
      </c>
      <c r="BF926" s="11">
        <v>0</v>
      </c>
      <c r="BG926" s="11">
        <v>0</v>
      </c>
      <c r="BH926" s="11">
        <v>0</v>
      </c>
      <c r="BI926" s="9">
        <v>0</v>
      </c>
      <c r="BJ926" s="6">
        <v>0</v>
      </c>
    </row>
    <row r="927" spans="3:62" ht="19.5" customHeight="1">
      <c r="C927" s="18">
        <v>71000001</v>
      </c>
      <c r="D927" s="19" t="s">
        <v>1162</v>
      </c>
      <c r="E927" s="18">
        <v>1</v>
      </c>
      <c r="F927" s="18">
        <v>60010100</v>
      </c>
      <c r="G927" s="18">
        <v>0</v>
      </c>
      <c r="H927" s="13">
        <v>0</v>
      </c>
      <c r="I927" s="18">
        <v>1</v>
      </c>
      <c r="J927" s="18">
        <v>0</v>
      </c>
      <c r="K927" s="18">
        <v>0</v>
      </c>
      <c r="L927" s="18">
        <v>0</v>
      </c>
      <c r="M927" s="18">
        <v>0</v>
      </c>
      <c r="N927" s="11">
        <v>2</v>
      </c>
      <c r="O927" s="18">
        <v>0</v>
      </c>
      <c r="P927" s="18">
        <v>0</v>
      </c>
      <c r="Q927" s="18">
        <v>0</v>
      </c>
      <c r="R927" s="6">
        <v>0</v>
      </c>
      <c r="S927" s="13">
        <v>0</v>
      </c>
      <c r="T927" s="11">
        <v>1</v>
      </c>
      <c r="U927" s="18">
        <v>2</v>
      </c>
      <c r="V927" s="18">
        <v>0</v>
      </c>
      <c r="W927" s="18">
        <v>0</v>
      </c>
      <c r="X927" s="18">
        <v>0</v>
      </c>
      <c r="Y927" s="18">
        <v>1</v>
      </c>
      <c r="Z927" s="18">
        <v>0</v>
      </c>
      <c r="AA927" s="18">
        <v>0</v>
      </c>
      <c r="AB927" s="11">
        <v>0</v>
      </c>
      <c r="AC927" s="18">
        <v>0</v>
      </c>
      <c r="AD927" s="18">
        <v>5</v>
      </c>
      <c r="AE927" s="18">
        <v>1</v>
      </c>
      <c r="AF927" s="18">
        <v>3</v>
      </c>
      <c r="AG927" s="6">
        <v>2</v>
      </c>
      <c r="AH927" s="6">
        <v>0</v>
      </c>
      <c r="AI927" s="6">
        <v>0</v>
      </c>
      <c r="AJ927" s="6">
        <v>1.6</v>
      </c>
      <c r="AK927" s="18">
        <v>0</v>
      </c>
      <c r="AL927" s="18">
        <v>0</v>
      </c>
      <c r="AM927" s="18">
        <v>0</v>
      </c>
      <c r="AN927" s="18">
        <v>0.5</v>
      </c>
      <c r="AO927" s="18">
        <v>3000</v>
      </c>
      <c r="AP927" s="18">
        <v>0</v>
      </c>
      <c r="AQ927" s="18">
        <v>0</v>
      </c>
      <c r="AR927" s="6">
        <v>0</v>
      </c>
      <c r="AS927" s="18" t="s">
        <v>1163</v>
      </c>
      <c r="AT927" s="19" t="s">
        <v>185</v>
      </c>
      <c r="AU927" s="18" t="s">
        <v>380</v>
      </c>
      <c r="AV927" s="18" t="s">
        <v>143</v>
      </c>
      <c r="AW927" s="18" t="s">
        <v>143</v>
      </c>
      <c r="AX927" s="19" t="s">
        <v>145</v>
      </c>
      <c r="AY927" s="19">
        <v>0</v>
      </c>
      <c r="AZ927" s="13">
        <v>0</v>
      </c>
      <c r="BA927" s="13">
        <v>0</v>
      </c>
      <c r="BB927" s="53" t="s">
        <v>1164</v>
      </c>
      <c r="BC927" s="18">
        <v>0</v>
      </c>
      <c r="BD927" s="11">
        <v>0</v>
      </c>
      <c r="BE927" s="18">
        <v>0</v>
      </c>
      <c r="BF927" s="18">
        <v>0</v>
      </c>
      <c r="BG927" s="18">
        <v>0</v>
      </c>
      <c r="BH927" s="18">
        <v>0</v>
      </c>
      <c r="BI927" s="9">
        <v>0</v>
      </c>
      <c r="BJ927" s="6">
        <v>0</v>
      </c>
    </row>
    <row r="928" spans="3:62" ht="20.100000000000001" customHeight="1">
      <c r="C928" s="18">
        <v>73001101</v>
      </c>
      <c r="D928" s="19" t="s">
        <v>551</v>
      </c>
      <c r="E928" s="18">
        <v>1</v>
      </c>
      <c r="F928" s="9">
        <v>0</v>
      </c>
      <c r="G928" s="18">
        <v>0</v>
      </c>
      <c r="H928" s="13">
        <v>0</v>
      </c>
      <c r="I928" s="18">
        <v>1</v>
      </c>
      <c r="J928" s="18">
        <v>0</v>
      </c>
      <c r="K928" s="18">
        <v>0</v>
      </c>
      <c r="L928" s="18">
        <v>0</v>
      </c>
      <c r="M928" s="18">
        <v>0</v>
      </c>
      <c r="N928" s="18">
        <v>2</v>
      </c>
      <c r="O928" s="18">
        <v>1</v>
      </c>
      <c r="P928" s="18">
        <v>0.1</v>
      </c>
      <c r="Q928" s="18">
        <v>0</v>
      </c>
      <c r="R928" s="6">
        <v>0</v>
      </c>
      <c r="S928" s="13">
        <v>0</v>
      </c>
      <c r="T928" s="11">
        <v>1</v>
      </c>
      <c r="U928" s="18">
        <v>1</v>
      </c>
      <c r="V928" s="18">
        <v>0</v>
      </c>
      <c r="W928" s="18">
        <v>1.5</v>
      </c>
      <c r="X928" s="18">
        <v>0</v>
      </c>
      <c r="Y928" s="18">
        <v>0</v>
      </c>
      <c r="Z928" s="18">
        <v>0</v>
      </c>
      <c r="AA928" s="18">
        <v>0</v>
      </c>
      <c r="AB928" s="18">
        <v>1</v>
      </c>
      <c r="AC928" s="18">
        <v>0</v>
      </c>
      <c r="AD928" s="18">
        <v>5</v>
      </c>
      <c r="AE928" s="18">
        <v>1</v>
      </c>
      <c r="AF928" s="18">
        <v>3</v>
      </c>
      <c r="AG928" s="6">
        <v>2</v>
      </c>
      <c r="AH928" s="6">
        <v>1</v>
      </c>
      <c r="AI928" s="6">
        <v>0</v>
      </c>
      <c r="AJ928" s="6">
        <v>6</v>
      </c>
      <c r="AK928" s="18">
        <v>0</v>
      </c>
      <c r="AL928" s="18">
        <v>0</v>
      </c>
      <c r="AM928" s="18">
        <v>0</v>
      </c>
      <c r="AN928" s="18">
        <v>0.5</v>
      </c>
      <c r="AO928" s="18">
        <v>5000</v>
      </c>
      <c r="AP928" s="18">
        <v>0.2</v>
      </c>
      <c r="AQ928" s="18">
        <v>0</v>
      </c>
      <c r="AR928" s="6">
        <v>0</v>
      </c>
      <c r="AS928" s="18" t="s">
        <v>143</v>
      </c>
      <c r="AT928" s="19" t="s">
        <v>144</v>
      </c>
      <c r="AU928" s="18">
        <v>0</v>
      </c>
      <c r="AV928" s="18">
        <v>10000006</v>
      </c>
      <c r="AW928" s="10">
        <v>60000004</v>
      </c>
      <c r="AX928" s="19" t="s">
        <v>552</v>
      </c>
      <c r="AY928" s="19" t="s">
        <v>143</v>
      </c>
      <c r="AZ928" s="13">
        <v>0</v>
      </c>
      <c r="BA928" s="13">
        <v>0</v>
      </c>
      <c r="BB928" s="53"/>
      <c r="BC928" s="18">
        <v>0</v>
      </c>
      <c r="BD928" s="11">
        <v>0</v>
      </c>
      <c r="BE928" s="18">
        <v>0</v>
      </c>
      <c r="BF928" s="18">
        <v>0</v>
      </c>
      <c r="BG928" s="18">
        <v>0</v>
      </c>
      <c r="BH928" s="18">
        <v>0</v>
      </c>
      <c r="BI928" s="9">
        <v>0</v>
      </c>
      <c r="BJ928" s="6">
        <v>0</v>
      </c>
    </row>
    <row r="929" spans="3:62" ht="20.100000000000001" customHeight="1">
      <c r="C929" s="18">
        <v>73001102</v>
      </c>
      <c r="D929" s="12" t="s">
        <v>491</v>
      </c>
      <c r="E929" s="18">
        <v>1</v>
      </c>
      <c r="F929" s="11">
        <v>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6</v>
      </c>
      <c r="AE929" s="11">
        <v>1</v>
      </c>
      <c r="AF929" s="11">
        <v>3</v>
      </c>
      <c r="AG929" s="6">
        <v>0</v>
      </c>
      <c r="AH929" s="6">
        <v>0</v>
      </c>
      <c r="AI929" s="6">
        <v>0</v>
      </c>
      <c r="AJ929" s="6">
        <v>1.5</v>
      </c>
      <c r="AK929" s="11">
        <v>0</v>
      </c>
      <c r="AL929" s="11">
        <v>0</v>
      </c>
      <c r="AM929" s="11">
        <v>0</v>
      </c>
      <c r="AN929" s="11">
        <v>1</v>
      </c>
      <c r="AO929" s="11">
        <v>5000</v>
      </c>
      <c r="AP929" s="11">
        <v>0.5</v>
      </c>
      <c r="AQ929" s="11">
        <v>0</v>
      </c>
      <c r="AR929" s="6">
        <v>0</v>
      </c>
      <c r="AS929" s="11" t="s">
        <v>143</v>
      </c>
      <c r="AT929" s="19" t="s">
        <v>144</v>
      </c>
      <c r="AU929" s="11" t="s">
        <v>380</v>
      </c>
      <c r="AV929" s="18">
        <v>10000007</v>
      </c>
      <c r="AW929" s="18">
        <v>70105001</v>
      </c>
      <c r="AX929" s="12" t="s">
        <v>145</v>
      </c>
      <c r="AY929" s="11" t="s">
        <v>999</v>
      </c>
      <c r="AZ929" s="13">
        <v>0</v>
      </c>
      <c r="BA929" s="13">
        <v>0</v>
      </c>
      <c r="BB929" s="37" t="s">
        <v>1000</v>
      </c>
      <c r="BC929" s="11">
        <v>0</v>
      </c>
      <c r="BD929" s="11">
        <v>0</v>
      </c>
      <c r="BE929" s="11">
        <v>0</v>
      </c>
      <c r="BF929" s="11">
        <v>0</v>
      </c>
      <c r="BG929" s="11">
        <v>0</v>
      </c>
      <c r="BH929" s="11">
        <v>0</v>
      </c>
      <c r="BI929" s="9">
        <v>0</v>
      </c>
      <c r="BJ929" s="6">
        <v>0</v>
      </c>
    </row>
    <row r="930" spans="3:62" ht="21.75" customHeight="1">
      <c r="C930" s="18">
        <v>73001103</v>
      </c>
      <c r="D930" s="12" t="s">
        <v>491</v>
      </c>
      <c r="E930" s="18">
        <v>1</v>
      </c>
      <c r="F930" s="11">
        <v>0</v>
      </c>
      <c r="G930" s="18">
        <v>0</v>
      </c>
      <c r="H930" s="13">
        <v>0</v>
      </c>
      <c r="I930" s="18">
        <v>1</v>
      </c>
      <c r="J930" s="18">
        <v>0</v>
      </c>
      <c r="K930" s="18">
        <v>0</v>
      </c>
      <c r="L930" s="11">
        <v>0</v>
      </c>
      <c r="M930" s="11">
        <v>0</v>
      </c>
      <c r="N930" s="11">
        <v>2</v>
      </c>
      <c r="O930" s="11">
        <v>3</v>
      </c>
      <c r="P930" s="11">
        <v>1</v>
      </c>
      <c r="Q930" s="11">
        <v>0</v>
      </c>
      <c r="R930" s="6">
        <v>0</v>
      </c>
      <c r="S930" s="11">
        <v>0</v>
      </c>
      <c r="T930" s="11">
        <v>1</v>
      </c>
      <c r="U930" s="11">
        <v>2</v>
      </c>
      <c r="V930" s="11">
        <v>0</v>
      </c>
      <c r="W930" s="11">
        <v>3</v>
      </c>
      <c r="X930" s="11">
        <v>0</v>
      </c>
      <c r="Y930" s="11">
        <v>1</v>
      </c>
      <c r="Z930" s="11">
        <v>0</v>
      </c>
      <c r="AA930" s="11">
        <v>0</v>
      </c>
      <c r="AB930" s="11">
        <v>0</v>
      </c>
      <c r="AC930" s="11">
        <v>0</v>
      </c>
      <c r="AD930" s="11">
        <v>9</v>
      </c>
      <c r="AE930" s="11">
        <v>1</v>
      </c>
      <c r="AF930" s="11">
        <v>4</v>
      </c>
      <c r="AG930" s="6">
        <v>0</v>
      </c>
      <c r="AH930" s="6">
        <v>1</v>
      </c>
      <c r="AI930" s="6">
        <v>0</v>
      </c>
      <c r="AJ930" s="6">
        <v>2</v>
      </c>
      <c r="AK930" s="11">
        <v>0</v>
      </c>
      <c r="AL930" s="11">
        <v>0</v>
      </c>
      <c r="AM930" s="11">
        <v>0</v>
      </c>
      <c r="AN930" s="11">
        <v>3</v>
      </c>
      <c r="AO930" s="11">
        <v>5000</v>
      </c>
      <c r="AP930" s="11">
        <v>2.5</v>
      </c>
      <c r="AQ930" s="11">
        <v>0</v>
      </c>
      <c r="AR930" s="6">
        <v>0</v>
      </c>
      <c r="AS930" s="11" t="s">
        <v>990</v>
      </c>
      <c r="AT930" s="12" t="s">
        <v>202</v>
      </c>
      <c r="AU930" s="11" t="s">
        <v>380</v>
      </c>
      <c r="AV930" s="18">
        <v>10000007</v>
      </c>
      <c r="AW930" s="18">
        <v>70102001</v>
      </c>
      <c r="AX930" s="12" t="s">
        <v>145</v>
      </c>
      <c r="AY930" s="11" t="s">
        <v>991</v>
      </c>
      <c r="AZ930" s="13">
        <v>0</v>
      </c>
      <c r="BA930" s="13">
        <v>0</v>
      </c>
      <c r="BB930" s="37" t="s">
        <v>992</v>
      </c>
      <c r="BC930" s="11">
        <v>0</v>
      </c>
      <c r="BD930" s="11">
        <v>0</v>
      </c>
      <c r="BE930" s="11">
        <v>0</v>
      </c>
      <c r="BF930" s="11">
        <v>0</v>
      </c>
      <c r="BG930" s="11">
        <v>0</v>
      </c>
      <c r="BH930" s="11">
        <v>0</v>
      </c>
      <c r="BI930" s="9">
        <v>0</v>
      </c>
      <c r="BJ930" s="6">
        <v>0</v>
      </c>
    </row>
    <row r="931" spans="3:62" ht="19.5" customHeight="1">
      <c r="C931" s="18">
        <v>73001201</v>
      </c>
      <c r="D931" s="12" t="s">
        <v>1149</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2</v>
      </c>
      <c r="X931" s="11">
        <v>0</v>
      </c>
      <c r="Y931" s="11">
        <v>1</v>
      </c>
      <c r="Z931" s="11">
        <v>0</v>
      </c>
      <c r="AA931" s="11">
        <v>0</v>
      </c>
      <c r="AB931" s="11">
        <v>0</v>
      </c>
      <c r="AC931" s="11">
        <v>0</v>
      </c>
      <c r="AD931" s="11">
        <v>20</v>
      </c>
      <c r="AE931" s="11">
        <v>1</v>
      </c>
      <c r="AF931" s="11" t="s">
        <v>502</v>
      </c>
      <c r="AG931" s="6">
        <v>1</v>
      </c>
      <c r="AH931" s="6">
        <v>0</v>
      </c>
      <c r="AI931" s="6">
        <v>0</v>
      </c>
      <c r="AJ931" s="6">
        <v>0</v>
      </c>
      <c r="AK931" s="11">
        <v>0</v>
      </c>
      <c r="AL931" s="11">
        <v>0</v>
      </c>
      <c r="AM931" s="11">
        <v>0</v>
      </c>
      <c r="AN931" s="11">
        <v>0.5</v>
      </c>
      <c r="AO931" s="11">
        <v>999999</v>
      </c>
      <c r="AP931" s="11">
        <v>2</v>
      </c>
      <c r="AQ931" s="11">
        <v>0</v>
      </c>
      <c r="AR931" s="6">
        <v>0</v>
      </c>
      <c r="AS931" s="11" t="s">
        <v>1129</v>
      </c>
      <c r="AT931" s="19" t="s">
        <v>202</v>
      </c>
      <c r="AU931" s="11" t="s">
        <v>380</v>
      </c>
      <c r="AV931" s="18">
        <v>10000007</v>
      </c>
      <c r="AW931" s="18">
        <v>70405007</v>
      </c>
      <c r="AX931" s="19" t="s">
        <v>218</v>
      </c>
      <c r="AY931" s="19" t="s">
        <v>248</v>
      </c>
      <c r="AZ931" s="13">
        <v>0</v>
      </c>
      <c r="BA931" s="13">
        <v>0</v>
      </c>
      <c r="BB931" s="37" t="s">
        <v>1150</v>
      </c>
      <c r="BC931" s="11">
        <v>0</v>
      </c>
      <c r="BD931" s="11">
        <v>0</v>
      </c>
      <c r="BE931" s="11">
        <v>0</v>
      </c>
      <c r="BF931" s="11">
        <v>0</v>
      </c>
      <c r="BG931" s="11">
        <v>0</v>
      </c>
      <c r="BH931" s="11">
        <v>0</v>
      </c>
      <c r="BI931" s="9">
        <v>0</v>
      </c>
      <c r="BJ931" s="6">
        <v>0</v>
      </c>
    </row>
    <row r="932" spans="3:62" ht="20.100000000000001" customHeight="1">
      <c r="C932" s="18">
        <v>73001203</v>
      </c>
      <c r="D932" s="12" t="s">
        <v>1001</v>
      </c>
      <c r="E932" s="18">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30</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143</v>
      </c>
      <c r="AT932" s="19" t="s">
        <v>144</v>
      </c>
      <c r="AU932" s="11" t="s">
        <v>373</v>
      </c>
      <c r="AV932" s="18">
        <v>0</v>
      </c>
      <c r="AW932" s="18">
        <v>0</v>
      </c>
      <c r="AX932" s="12" t="s">
        <v>332</v>
      </c>
      <c r="AY932" s="11" t="s">
        <v>1165</v>
      </c>
      <c r="AZ932" s="13">
        <v>0</v>
      </c>
      <c r="BA932" s="13">
        <v>0</v>
      </c>
      <c r="BB932" s="37" t="s">
        <v>1003</v>
      </c>
      <c r="BC932" s="11">
        <v>0</v>
      </c>
      <c r="BD932" s="11">
        <v>0</v>
      </c>
      <c r="BE932" s="11">
        <v>0</v>
      </c>
      <c r="BF932" s="11">
        <v>0</v>
      </c>
      <c r="BG932" s="11">
        <v>0</v>
      </c>
      <c r="BH932" s="11">
        <v>0</v>
      </c>
      <c r="BI932" s="9">
        <v>0</v>
      </c>
      <c r="BJ932" s="6">
        <v>0</v>
      </c>
    </row>
    <row r="933" spans="3:62" ht="20.100000000000001" customHeight="1">
      <c r="C933" s="18">
        <v>73001204</v>
      </c>
      <c r="D933" s="12" t="s">
        <v>749</v>
      </c>
      <c r="E933" s="18">
        <v>1</v>
      </c>
      <c r="F933" s="11">
        <v>60010100</v>
      </c>
      <c r="G933" s="18">
        <v>0</v>
      </c>
      <c r="H933" s="13">
        <v>0</v>
      </c>
      <c r="I933" s="18">
        <v>1</v>
      </c>
      <c r="J933" s="18">
        <v>0</v>
      </c>
      <c r="K933" s="18">
        <v>0</v>
      </c>
      <c r="L933" s="11">
        <v>0</v>
      </c>
      <c r="M933" s="11">
        <v>0</v>
      </c>
      <c r="N933" s="11">
        <v>2</v>
      </c>
      <c r="O933" s="11">
        <v>1</v>
      </c>
      <c r="P933" s="11">
        <v>0.5</v>
      </c>
      <c r="Q933" s="11">
        <v>0</v>
      </c>
      <c r="R933" s="6">
        <v>0</v>
      </c>
      <c r="S933" s="11">
        <v>0</v>
      </c>
      <c r="T933" s="11">
        <v>1</v>
      </c>
      <c r="U933" s="11">
        <v>2</v>
      </c>
      <c r="V933" s="11">
        <v>0</v>
      </c>
      <c r="W933" s="11">
        <v>3</v>
      </c>
      <c r="X933" s="11">
        <v>0</v>
      </c>
      <c r="Y933" s="11">
        <v>1</v>
      </c>
      <c r="Z933" s="11">
        <v>0</v>
      </c>
      <c r="AA933" s="11">
        <v>0</v>
      </c>
      <c r="AB933" s="11">
        <v>0</v>
      </c>
      <c r="AC933" s="11">
        <v>0</v>
      </c>
      <c r="AD933" s="11">
        <v>10</v>
      </c>
      <c r="AE933" s="11">
        <v>1</v>
      </c>
      <c r="AF933" s="11">
        <v>3</v>
      </c>
      <c r="AG933" s="6">
        <v>1</v>
      </c>
      <c r="AH933" s="6">
        <v>1</v>
      </c>
      <c r="AI933" s="6">
        <v>0</v>
      </c>
      <c r="AJ933" s="6">
        <v>1.5</v>
      </c>
      <c r="AK933" s="11">
        <v>0</v>
      </c>
      <c r="AL933" s="11">
        <v>0</v>
      </c>
      <c r="AM933" s="11">
        <v>0</v>
      </c>
      <c r="AN933" s="11">
        <v>0.5</v>
      </c>
      <c r="AO933" s="11">
        <v>5000</v>
      </c>
      <c r="AP933" s="11">
        <v>3</v>
      </c>
      <c r="AQ933" s="11">
        <v>0</v>
      </c>
      <c r="AR933" s="6">
        <v>0</v>
      </c>
      <c r="AS933" s="11" t="s">
        <v>143</v>
      </c>
      <c r="AT933" s="19" t="s">
        <v>144</v>
      </c>
      <c r="AU933" s="11" t="s">
        <v>380</v>
      </c>
      <c r="AV933" s="18">
        <v>10000007</v>
      </c>
      <c r="AW933" s="18">
        <v>70103003</v>
      </c>
      <c r="AX933" s="12" t="s">
        <v>145</v>
      </c>
      <c r="AY933" s="11" t="s">
        <v>1166</v>
      </c>
      <c r="AZ933" s="13">
        <v>0</v>
      </c>
      <c r="BA933" s="13">
        <v>0</v>
      </c>
      <c r="BB933" s="37" t="s">
        <v>751</v>
      </c>
      <c r="BC933" s="11">
        <v>0</v>
      </c>
      <c r="BD933" s="11">
        <v>0</v>
      </c>
      <c r="BE933" s="11">
        <v>0</v>
      </c>
      <c r="BF933" s="11">
        <v>0</v>
      </c>
      <c r="BG933" s="11">
        <v>0</v>
      </c>
      <c r="BH933" s="11">
        <v>0</v>
      </c>
      <c r="BI933" s="9">
        <v>0</v>
      </c>
      <c r="BJ933" s="6">
        <v>0</v>
      </c>
    </row>
    <row r="934" spans="3:62" ht="19.5" customHeight="1">
      <c r="C934" s="18">
        <v>73001205</v>
      </c>
      <c r="D934" s="19" t="s">
        <v>1010</v>
      </c>
      <c r="E934" s="18">
        <v>1</v>
      </c>
      <c r="F934" s="18">
        <v>60010300</v>
      </c>
      <c r="G934" s="18">
        <v>0</v>
      </c>
      <c r="H934" s="13">
        <v>0</v>
      </c>
      <c r="I934" s="18">
        <v>1</v>
      </c>
      <c r="J934" s="18">
        <v>0</v>
      </c>
      <c r="K934" s="18">
        <v>0</v>
      </c>
      <c r="L934" s="18">
        <v>0</v>
      </c>
      <c r="M934" s="18">
        <v>0</v>
      </c>
      <c r="N934" s="11">
        <v>2</v>
      </c>
      <c r="O934" s="18">
        <v>1</v>
      </c>
      <c r="P934" s="18">
        <v>0.5</v>
      </c>
      <c r="Q934" s="18">
        <v>0</v>
      </c>
      <c r="R934" s="6">
        <v>0</v>
      </c>
      <c r="S934" s="13">
        <v>0</v>
      </c>
      <c r="T934" s="11">
        <v>1</v>
      </c>
      <c r="U934" s="18">
        <v>2</v>
      </c>
      <c r="V934" s="18">
        <v>0</v>
      </c>
      <c r="W934" s="18">
        <v>3</v>
      </c>
      <c r="X934" s="18">
        <v>0</v>
      </c>
      <c r="Y934" s="18">
        <v>0</v>
      </c>
      <c r="Z934" s="18">
        <v>0</v>
      </c>
      <c r="AA934" s="18">
        <v>0</v>
      </c>
      <c r="AB934" s="18">
        <v>0</v>
      </c>
      <c r="AC934" s="18">
        <v>0</v>
      </c>
      <c r="AD934" s="18">
        <v>15</v>
      </c>
      <c r="AE934" s="18">
        <v>1</v>
      </c>
      <c r="AF934" s="18">
        <v>2</v>
      </c>
      <c r="AG934" s="6">
        <v>2</v>
      </c>
      <c r="AH934" s="6">
        <v>2</v>
      </c>
      <c r="AI934" s="6">
        <v>0</v>
      </c>
      <c r="AJ934" s="6">
        <v>3</v>
      </c>
      <c r="AK934" s="18">
        <v>0</v>
      </c>
      <c r="AL934" s="18">
        <v>0</v>
      </c>
      <c r="AM934" s="18">
        <v>0</v>
      </c>
      <c r="AN934" s="18">
        <v>2</v>
      </c>
      <c r="AO934" s="18">
        <v>30000</v>
      </c>
      <c r="AP934" s="18">
        <v>2</v>
      </c>
      <c r="AQ934" s="18">
        <v>4</v>
      </c>
      <c r="AR934" s="6">
        <v>0</v>
      </c>
      <c r="AS934" s="18" t="s">
        <v>143</v>
      </c>
      <c r="AT934" s="19" t="s">
        <v>144</v>
      </c>
      <c r="AU934" s="18" t="s">
        <v>373</v>
      </c>
      <c r="AV934" s="18">
        <v>10003002</v>
      </c>
      <c r="AW934" s="18">
        <v>70106005</v>
      </c>
      <c r="AX934" s="19" t="s">
        <v>532</v>
      </c>
      <c r="AY934" s="19">
        <v>0</v>
      </c>
      <c r="AZ934" s="13">
        <v>0</v>
      </c>
      <c r="BA934" s="13">
        <v>0</v>
      </c>
      <c r="BB934" s="53" t="s">
        <v>374</v>
      </c>
      <c r="BC934" s="18">
        <v>0</v>
      </c>
      <c r="BD934" s="11">
        <v>0</v>
      </c>
      <c r="BE934" s="18">
        <v>0</v>
      </c>
      <c r="BF934" s="18">
        <v>0</v>
      </c>
      <c r="BG934" s="18">
        <v>0</v>
      </c>
      <c r="BH934" s="18">
        <v>0</v>
      </c>
      <c r="BI934" s="9">
        <v>0</v>
      </c>
      <c r="BJ934" s="6">
        <v>0</v>
      </c>
    </row>
    <row r="935" spans="3:62" ht="20.100000000000001" customHeight="1">
      <c r="C935" s="18">
        <v>73001301</v>
      </c>
      <c r="D935" s="12" t="s">
        <v>1102</v>
      </c>
      <c r="E935" s="11">
        <v>2</v>
      </c>
      <c r="F935" s="11">
        <v>61012301</v>
      </c>
      <c r="G935" s="11">
        <v>0</v>
      </c>
      <c r="H935" s="13">
        <v>0</v>
      </c>
      <c r="I935" s="18">
        <v>1</v>
      </c>
      <c r="J935" s="18">
        <v>0</v>
      </c>
      <c r="K935" s="18">
        <v>0</v>
      </c>
      <c r="L935" s="11">
        <v>0</v>
      </c>
      <c r="M935" s="11">
        <v>0</v>
      </c>
      <c r="N935" s="11">
        <v>2</v>
      </c>
      <c r="O935" s="11">
        <v>1</v>
      </c>
      <c r="P935" s="11">
        <v>0.5</v>
      </c>
      <c r="Q935" s="11">
        <v>0</v>
      </c>
      <c r="R935" s="6">
        <v>0</v>
      </c>
      <c r="S935" s="11">
        <v>0</v>
      </c>
      <c r="T935" s="11">
        <v>1</v>
      </c>
      <c r="U935" s="11">
        <v>2</v>
      </c>
      <c r="V935" s="11">
        <v>0</v>
      </c>
      <c r="W935" s="11">
        <v>1.4</v>
      </c>
      <c r="X935" s="11">
        <v>150</v>
      </c>
      <c r="Y935" s="11">
        <v>1</v>
      </c>
      <c r="Z935" s="11">
        <v>0</v>
      </c>
      <c r="AA935" s="11">
        <v>0</v>
      </c>
      <c r="AB935" s="11">
        <v>0</v>
      </c>
      <c r="AC935" s="11">
        <v>0</v>
      </c>
      <c r="AD935" s="11">
        <v>12</v>
      </c>
      <c r="AE935" s="11">
        <v>2</v>
      </c>
      <c r="AF935" s="11" t="s">
        <v>152</v>
      </c>
      <c r="AG935" s="6">
        <v>0</v>
      </c>
      <c r="AH935" s="6">
        <v>2</v>
      </c>
      <c r="AI935" s="6">
        <v>0</v>
      </c>
      <c r="AJ935" s="6">
        <v>1.5</v>
      </c>
      <c r="AK935" s="11">
        <v>0</v>
      </c>
      <c r="AL935" s="11">
        <v>0</v>
      </c>
      <c r="AM935" s="11">
        <v>0</v>
      </c>
      <c r="AN935" s="11">
        <v>1.5</v>
      </c>
      <c r="AO935" s="11">
        <v>1200</v>
      </c>
      <c r="AP935" s="11">
        <v>1</v>
      </c>
      <c r="AQ935" s="11">
        <v>15</v>
      </c>
      <c r="AR935" s="6">
        <v>0</v>
      </c>
      <c r="AS935" s="11" t="s">
        <v>143</v>
      </c>
      <c r="AT935" s="12" t="s">
        <v>185</v>
      </c>
      <c r="AU935" s="11" t="s">
        <v>154</v>
      </c>
      <c r="AV935" s="18">
        <v>10000011</v>
      </c>
      <c r="AW935" s="18">
        <v>70404001</v>
      </c>
      <c r="AX935" s="12" t="s">
        <v>155</v>
      </c>
      <c r="AY935" s="11">
        <v>0</v>
      </c>
      <c r="AZ935" s="13">
        <v>0</v>
      </c>
      <c r="BA935" s="13">
        <v>0</v>
      </c>
      <c r="BB935" s="37" t="s">
        <v>1103</v>
      </c>
      <c r="BC935" s="11">
        <v>0</v>
      </c>
      <c r="BD935" s="11">
        <v>0</v>
      </c>
      <c r="BE935" s="11">
        <v>0</v>
      </c>
      <c r="BF935" s="11">
        <v>0</v>
      </c>
      <c r="BG935" s="11">
        <v>0</v>
      </c>
      <c r="BH935" s="11">
        <v>0</v>
      </c>
      <c r="BI935" s="9">
        <v>0</v>
      </c>
      <c r="BJ935" s="6">
        <v>0</v>
      </c>
    </row>
    <row r="936" spans="3:62" ht="20.100000000000001" customHeight="1">
      <c r="C936" s="18">
        <v>73001302</v>
      </c>
      <c r="D936" s="12" t="s">
        <v>1001</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143</v>
      </c>
      <c r="AT936" s="19" t="s">
        <v>144</v>
      </c>
      <c r="AU936" s="11" t="s">
        <v>373</v>
      </c>
      <c r="AV936" s="18">
        <v>0</v>
      </c>
      <c r="AW936" s="18">
        <v>0</v>
      </c>
      <c r="AX936" s="12" t="s">
        <v>332</v>
      </c>
      <c r="AY936" s="11" t="s">
        <v>1167</v>
      </c>
      <c r="AZ936" s="13">
        <v>0</v>
      </c>
      <c r="BA936" s="13">
        <v>0</v>
      </c>
      <c r="BB936" s="37" t="s">
        <v>1003</v>
      </c>
      <c r="BC936" s="11">
        <v>0</v>
      </c>
      <c r="BD936" s="11">
        <v>0</v>
      </c>
      <c r="BE936" s="11">
        <v>0</v>
      </c>
      <c r="BF936" s="11">
        <v>0</v>
      </c>
      <c r="BG936" s="11">
        <v>0</v>
      </c>
      <c r="BH936" s="11">
        <v>0</v>
      </c>
      <c r="BI936" s="9">
        <v>0</v>
      </c>
      <c r="BJ936" s="6">
        <v>0</v>
      </c>
    </row>
    <row r="937" spans="3:62" ht="20.100000000000001" customHeight="1">
      <c r="C937" s="18">
        <v>73001303</v>
      </c>
      <c r="D937" s="12" t="s">
        <v>408</v>
      </c>
      <c r="E937" s="18">
        <v>1</v>
      </c>
      <c r="F937" s="11">
        <v>60010300</v>
      </c>
      <c r="G937" s="18">
        <v>0</v>
      </c>
      <c r="H937" s="13">
        <v>0</v>
      </c>
      <c r="I937" s="18">
        <v>1</v>
      </c>
      <c r="J937" s="18">
        <v>0</v>
      </c>
      <c r="K937" s="18">
        <v>0</v>
      </c>
      <c r="L937" s="11">
        <v>0</v>
      </c>
      <c r="M937" s="11">
        <v>0</v>
      </c>
      <c r="N937" s="11">
        <v>2</v>
      </c>
      <c r="O937" s="11">
        <v>1</v>
      </c>
      <c r="P937" s="11">
        <v>0.5</v>
      </c>
      <c r="Q937" s="11">
        <v>0</v>
      </c>
      <c r="R937" s="6">
        <v>0</v>
      </c>
      <c r="S937" s="11">
        <v>0</v>
      </c>
      <c r="T937" s="11">
        <v>1</v>
      </c>
      <c r="U937" s="11">
        <v>2</v>
      </c>
      <c r="V937" s="11">
        <v>0</v>
      </c>
      <c r="W937" s="11">
        <v>3</v>
      </c>
      <c r="X937" s="11">
        <v>0</v>
      </c>
      <c r="Y937" s="11">
        <v>0</v>
      </c>
      <c r="Z937" s="11">
        <v>0</v>
      </c>
      <c r="AA937" s="11">
        <v>0</v>
      </c>
      <c r="AB937" s="11">
        <v>0</v>
      </c>
      <c r="AC937" s="11">
        <v>0</v>
      </c>
      <c r="AD937" s="11">
        <v>12</v>
      </c>
      <c r="AE937" s="11">
        <v>2</v>
      </c>
      <c r="AF937" s="11" t="s">
        <v>152</v>
      </c>
      <c r="AG937" s="6">
        <v>0</v>
      </c>
      <c r="AH937" s="6">
        <v>2</v>
      </c>
      <c r="AI937" s="6">
        <v>0</v>
      </c>
      <c r="AJ937" s="6">
        <v>1.5</v>
      </c>
      <c r="AK937" s="11">
        <v>0</v>
      </c>
      <c r="AL937" s="11">
        <v>0</v>
      </c>
      <c r="AM937" s="11">
        <v>0</v>
      </c>
      <c r="AN937" s="11">
        <v>2.5</v>
      </c>
      <c r="AO937" s="11">
        <v>4000</v>
      </c>
      <c r="AP937" s="11">
        <v>2</v>
      </c>
      <c r="AQ937" s="11">
        <v>0</v>
      </c>
      <c r="AR937" s="6">
        <v>0</v>
      </c>
      <c r="AS937" s="11" t="s">
        <v>143</v>
      </c>
      <c r="AT937" s="19" t="s">
        <v>202</v>
      </c>
      <c r="AU937" s="11" t="s">
        <v>373</v>
      </c>
      <c r="AV937" s="18">
        <v>10001007</v>
      </c>
      <c r="AW937" s="18">
        <v>70103001</v>
      </c>
      <c r="AX937" s="12" t="s">
        <v>145</v>
      </c>
      <c r="AY937" s="11">
        <v>0</v>
      </c>
      <c r="AZ937" s="13">
        <v>0</v>
      </c>
      <c r="BA937" s="13">
        <v>0</v>
      </c>
      <c r="BB937" s="37" t="s">
        <v>409</v>
      </c>
      <c r="BC937" s="11">
        <v>0</v>
      </c>
      <c r="BD937" s="11">
        <v>0</v>
      </c>
      <c r="BE937" s="11">
        <v>0</v>
      </c>
      <c r="BF937" s="11">
        <v>0</v>
      </c>
      <c r="BG937" s="11">
        <v>0</v>
      </c>
      <c r="BH937" s="11">
        <v>0</v>
      </c>
      <c r="BI937" s="9">
        <v>0</v>
      </c>
      <c r="BJ937" s="6">
        <v>0</v>
      </c>
    </row>
    <row r="938" spans="3:62" ht="19.5" customHeight="1">
      <c r="C938" s="18">
        <v>73001305</v>
      </c>
      <c r="D938" s="19" t="s">
        <v>670</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1032</v>
      </c>
      <c r="AS938" s="18" t="s">
        <v>143</v>
      </c>
      <c r="AT938" s="19" t="s">
        <v>144</v>
      </c>
      <c r="AU938" s="18" t="s">
        <v>235</v>
      </c>
      <c r="AV938" s="18">
        <v>0</v>
      </c>
      <c r="AW938" s="18">
        <v>0</v>
      </c>
      <c r="AX938" s="19" t="s">
        <v>145</v>
      </c>
      <c r="AY938" s="19" t="s">
        <v>143</v>
      </c>
      <c r="AZ938" s="13">
        <v>0</v>
      </c>
      <c r="BA938" s="13">
        <v>0</v>
      </c>
      <c r="BB938" s="53" t="s">
        <v>1108</v>
      </c>
      <c r="BC938" s="18">
        <v>0</v>
      </c>
      <c r="BD938" s="11">
        <v>0</v>
      </c>
      <c r="BE938" s="18">
        <v>0</v>
      </c>
      <c r="BF938" s="18">
        <v>0</v>
      </c>
      <c r="BG938" s="18">
        <v>0</v>
      </c>
      <c r="BH938" s="18">
        <v>0</v>
      </c>
      <c r="BI938" s="9">
        <v>0</v>
      </c>
      <c r="BJ938" s="6">
        <v>0</v>
      </c>
    </row>
    <row r="939" spans="3:62" ht="20.25" customHeight="1">
      <c r="C939" s="18">
        <v>73001306</v>
      </c>
      <c r="D939" s="19" t="s">
        <v>665</v>
      </c>
      <c r="E939" s="18">
        <v>1</v>
      </c>
      <c r="F939" s="18">
        <v>62000101</v>
      </c>
      <c r="G939" s="18">
        <v>0</v>
      </c>
      <c r="H939" s="13">
        <v>0</v>
      </c>
      <c r="I939" s="18">
        <v>1</v>
      </c>
      <c r="J939" s="18">
        <v>0</v>
      </c>
      <c r="K939" s="11">
        <v>0</v>
      </c>
      <c r="L939" s="18">
        <v>0</v>
      </c>
      <c r="M939" s="18">
        <v>0</v>
      </c>
      <c r="N939" s="11">
        <v>2</v>
      </c>
      <c r="O939" s="18">
        <v>1</v>
      </c>
      <c r="P939" s="18">
        <v>0.3</v>
      </c>
      <c r="Q939" s="18">
        <v>0</v>
      </c>
      <c r="R939" s="6">
        <v>0</v>
      </c>
      <c r="S939" s="13">
        <v>0</v>
      </c>
      <c r="T939" s="11">
        <v>1</v>
      </c>
      <c r="U939" s="18">
        <v>1</v>
      </c>
      <c r="V939" s="18">
        <v>0</v>
      </c>
      <c r="W939" s="18">
        <v>3</v>
      </c>
      <c r="X939" s="18">
        <v>0</v>
      </c>
      <c r="Y939" s="18">
        <v>0</v>
      </c>
      <c r="Z939" s="18">
        <v>0</v>
      </c>
      <c r="AA939" s="18">
        <v>0</v>
      </c>
      <c r="AB939" s="18">
        <v>1</v>
      </c>
      <c r="AC939" s="18">
        <v>12</v>
      </c>
      <c r="AD939" s="18">
        <v>12</v>
      </c>
      <c r="AE939" s="18">
        <v>0</v>
      </c>
      <c r="AF939" s="18">
        <v>3</v>
      </c>
      <c r="AG939" s="6">
        <v>7</v>
      </c>
      <c r="AH939" s="6">
        <v>0</v>
      </c>
      <c r="AI939" s="6">
        <v>0</v>
      </c>
      <c r="AJ939" s="6">
        <v>10</v>
      </c>
      <c r="AK939" s="18">
        <v>0</v>
      </c>
      <c r="AL939" s="18">
        <v>0</v>
      </c>
      <c r="AM939" s="18">
        <v>0</v>
      </c>
      <c r="AN939" s="18">
        <v>0</v>
      </c>
      <c r="AO939" s="18">
        <v>3000</v>
      </c>
      <c r="AP939" s="18">
        <v>0.5</v>
      </c>
      <c r="AQ939" s="18">
        <v>20</v>
      </c>
      <c r="AR939" s="6">
        <v>0</v>
      </c>
      <c r="AS939" s="18" t="s">
        <v>143</v>
      </c>
      <c r="AT939" s="12" t="s">
        <v>176</v>
      </c>
      <c r="AU939" s="18" t="s">
        <v>581</v>
      </c>
      <c r="AV939" s="18">
        <v>10000011</v>
      </c>
      <c r="AW939" s="18">
        <v>20001010</v>
      </c>
      <c r="AX939" s="19" t="s">
        <v>183</v>
      </c>
      <c r="AY939" s="19" t="s">
        <v>143</v>
      </c>
      <c r="AZ939" s="13">
        <v>0</v>
      </c>
      <c r="BA939" s="13">
        <v>0</v>
      </c>
      <c r="BB939" s="37" t="s">
        <v>666</v>
      </c>
      <c r="BC939" s="18">
        <v>0</v>
      </c>
      <c r="BD939" s="11">
        <v>0</v>
      </c>
      <c r="BE939" s="18">
        <v>0</v>
      </c>
      <c r="BF939" s="18">
        <v>0</v>
      </c>
      <c r="BG939" s="18">
        <v>0</v>
      </c>
      <c r="BH939" s="18">
        <v>0</v>
      </c>
      <c r="BI939" s="9">
        <v>0</v>
      </c>
      <c r="BJ939" s="6">
        <v>0</v>
      </c>
    </row>
    <row r="940" spans="3:62" ht="20.100000000000001" customHeight="1">
      <c r="C940" s="18">
        <v>73002101</v>
      </c>
      <c r="D940" s="12" t="s">
        <v>1001</v>
      </c>
      <c r="E940" s="18">
        <v>1</v>
      </c>
      <c r="F940" s="11">
        <v>60010300</v>
      </c>
      <c r="G940" s="18">
        <v>0</v>
      </c>
      <c r="H940" s="13">
        <v>0</v>
      </c>
      <c r="I940" s="18">
        <v>1</v>
      </c>
      <c r="J940" s="18">
        <v>0</v>
      </c>
      <c r="K940" s="18">
        <v>0</v>
      </c>
      <c r="L940" s="11">
        <v>0</v>
      </c>
      <c r="M940" s="11">
        <v>0</v>
      </c>
      <c r="N940" s="11">
        <v>2</v>
      </c>
      <c r="O940" s="11">
        <v>2</v>
      </c>
      <c r="P940" s="11">
        <v>0.8</v>
      </c>
      <c r="Q940" s="11">
        <v>0</v>
      </c>
      <c r="R940" s="6">
        <v>0</v>
      </c>
      <c r="S940" s="11">
        <v>0</v>
      </c>
      <c r="T940" s="11">
        <v>1</v>
      </c>
      <c r="U940" s="11">
        <v>2</v>
      </c>
      <c r="V940" s="11">
        <v>0</v>
      </c>
      <c r="W940" s="11">
        <v>0</v>
      </c>
      <c r="X940" s="11">
        <v>0</v>
      </c>
      <c r="Y940" s="11">
        <v>0</v>
      </c>
      <c r="Z940" s="11">
        <v>0</v>
      </c>
      <c r="AA940" s="11">
        <v>0</v>
      </c>
      <c r="AB940" s="11">
        <v>0</v>
      </c>
      <c r="AC940" s="11">
        <v>0</v>
      </c>
      <c r="AD940" s="11">
        <v>20</v>
      </c>
      <c r="AE940" s="11">
        <v>0</v>
      </c>
      <c r="AF940" s="11">
        <v>0</v>
      </c>
      <c r="AG940" s="6">
        <v>2</v>
      </c>
      <c r="AH940" s="6">
        <v>2</v>
      </c>
      <c r="AI940" s="6">
        <v>0</v>
      </c>
      <c r="AJ940" s="6">
        <v>1.5</v>
      </c>
      <c r="AK940" s="11">
        <v>0</v>
      </c>
      <c r="AL940" s="11">
        <v>0</v>
      </c>
      <c r="AM940" s="11">
        <v>0</v>
      </c>
      <c r="AN940" s="11">
        <v>1</v>
      </c>
      <c r="AO940" s="11">
        <v>3000</v>
      </c>
      <c r="AP940" s="11">
        <v>0.5</v>
      </c>
      <c r="AQ940" s="11">
        <v>0</v>
      </c>
      <c r="AR940" s="6">
        <v>0</v>
      </c>
      <c r="AS940" s="11" t="s">
        <v>143</v>
      </c>
      <c r="AT940" s="19" t="s">
        <v>144</v>
      </c>
      <c r="AU940" s="11" t="s">
        <v>373</v>
      </c>
      <c r="AV940" s="18">
        <v>0</v>
      </c>
      <c r="AW940" s="18">
        <v>0</v>
      </c>
      <c r="AX940" s="12" t="s">
        <v>332</v>
      </c>
      <c r="AY940" s="11" t="s">
        <v>1168</v>
      </c>
      <c r="AZ940" s="13">
        <v>0</v>
      </c>
      <c r="BA940" s="13">
        <v>0</v>
      </c>
      <c r="BB940" s="37" t="s">
        <v>1003</v>
      </c>
      <c r="BC940" s="11">
        <v>0</v>
      </c>
      <c r="BD940" s="11">
        <v>0</v>
      </c>
      <c r="BE940" s="11">
        <v>0</v>
      </c>
      <c r="BF940" s="11">
        <v>0</v>
      </c>
      <c r="BG940" s="11">
        <v>0</v>
      </c>
      <c r="BH940" s="11">
        <v>0</v>
      </c>
      <c r="BI940" s="9">
        <v>0</v>
      </c>
      <c r="BJ940" s="6">
        <v>0</v>
      </c>
    </row>
    <row r="941" spans="3:62" ht="20.100000000000001" customHeight="1">
      <c r="C941" s="18">
        <v>73002102</v>
      </c>
      <c r="D941" s="19" t="s">
        <v>1169</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1">
        <v>0</v>
      </c>
      <c r="AC941" s="18">
        <v>0</v>
      </c>
      <c r="AD941" s="18">
        <v>20</v>
      </c>
      <c r="AE941" s="18">
        <v>0</v>
      </c>
      <c r="AF941" s="18">
        <v>0</v>
      </c>
      <c r="AG941" s="6">
        <v>2</v>
      </c>
      <c r="AH941" s="6">
        <v>0</v>
      </c>
      <c r="AI941" s="6">
        <v>0</v>
      </c>
      <c r="AJ941" s="6">
        <v>0</v>
      </c>
      <c r="AK941" s="18">
        <v>0</v>
      </c>
      <c r="AL941" s="18">
        <v>0</v>
      </c>
      <c r="AM941" s="18">
        <v>0</v>
      </c>
      <c r="AN941" s="18">
        <v>0</v>
      </c>
      <c r="AO941" s="18">
        <v>1000</v>
      </c>
      <c r="AP941" s="18">
        <v>0</v>
      </c>
      <c r="AQ941" s="18">
        <v>0</v>
      </c>
      <c r="AR941" s="6">
        <v>90401006</v>
      </c>
      <c r="AS941" s="18" t="s">
        <v>143</v>
      </c>
      <c r="AT941" s="19" t="s">
        <v>144</v>
      </c>
      <c r="AU941" s="18" t="s">
        <v>235</v>
      </c>
      <c r="AV941" s="18">
        <v>0</v>
      </c>
      <c r="AW941" s="18">
        <v>40000003</v>
      </c>
      <c r="AX941" s="19" t="s">
        <v>145</v>
      </c>
      <c r="AY941" s="19" t="s">
        <v>143</v>
      </c>
      <c r="AZ941" s="13">
        <v>0</v>
      </c>
      <c r="BA941" s="13">
        <v>0</v>
      </c>
      <c r="BB941" s="53" t="s">
        <v>1170</v>
      </c>
      <c r="BC941" s="18">
        <v>0</v>
      </c>
      <c r="BD941" s="11">
        <v>0</v>
      </c>
      <c r="BE941" s="18">
        <v>0</v>
      </c>
      <c r="BF941" s="18">
        <v>0</v>
      </c>
      <c r="BG941" s="18">
        <v>0</v>
      </c>
      <c r="BH941" s="18">
        <v>0</v>
      </c>
      <c r="BI941" s="9">
        <v>0</v>
      </c>
      <c r="BJ941" s="6">
        <v>0</v>
      </c>
    </row>
    <row r="942" spans="3:62" ht="20.100000000000001" customHeight="1">
      <c r="C942" s="18">
        <v>73002103</v>
      </c>
      <c r="D942" s="19" t="s">
        <v>1171</v>
      </c>
      <c r="E942" s="18">
        <v>1</v>
      </c>
      <c r="F942" s="18">
        <v>60010300</v>
      </c>
      <c r="G942" s="18">
        <v>0</v>
      </c>
      <c r="H942" s="13">
        <v>0</v>
      </c>
      <c r="I942" s="18">
        <v>1</v>
      </c>
      <c r="J942" s="18">
        <v>0</v>
      </c>
      <c r="K942" s="18">
        <v>0</v>
      </c>
      <c r="L942" s="18">
        <v>0</v>
      </c>
      <c r="M942" s="18">
        <v>0</v>
      </c>
      <c r="N942" s="11">
        <v>2</v>
      </c>
      <c r="O942" s="18">
        <v>6</v>
      </c>
      <c r="P942" s="18">
        <v>0</v>
      </c>
      <c r="Q942" s="18">
        <v>0</v>
      </c>
      <c r="R942" s="6">
        <v>0</v>
      </c>
      <c r="S942" s="13">
        <v>0</v>
      </c>
      <c r="T942" s="11">
        <v>1</v>
      </c>
      <c r="U942" s="18">
        <v>2</v>
      </c>
      <c r="V942" s="18">
        <v>0</v>
      </c>
      <c r="W942" s="18">
        <v>10</v>
      </c>
      <c r="X942" s="18">
        <v>0</v>
      </c>
      <c r="Y942" s="18">
        <v>0</v>
      </c>
      <c r="Z942" s="18">
        <v>0</v>
      </c>
      <c r="AA942" s="18">
        <v>0</v>
      </c>
      <c r="AB942" s="18">
        <v>0</v>
      </c>
      <c r="AC942" s="18">
        <v>0</v>
      </c>
      <c r="AD942" s="18">
        <v>15</v>
      </c>
      <c r="AE942" s="18">
        <v>1</v>
      </c>
      <c r="AF942" s="18">
        <v>3</v>
      </c>
      <c r="AG942" s="6">
        <v>1</v>
      </c>
      <c r="AH942" s="6">
        <v>0</v>
      </c>
      <c r="AI942" s="6">
        <v>0</v>
      </c>
      <c r="AJ942" s="6">
        <v>1.5</v>
      </c>
      <c r="AK942" s="18">
        <v>0</v>
      </c>
      <c r="AL942" s="18">
        <v>0</v>
      </c>
      <c r="AM942" s="18">
        <v>0</v>
      </c>
      <c r="AN942" s="18">
        <v>1</v>
      </c>
      <c r="AO942" s="18">
        <v>1000</v>
      </c>
      <c r="AP942" s="18">
        <v>0.5</v>
      </c>
      <c r="AQ942" s="18">
        <v>0</v>
      </c>
      <c r="AR942" s="6">
        <v>0</v>
      </c>
      <c r="AS942" s="18" t="s">
        <v>1005</v>
      </c>
      <c r="AT942" s="19" t="s">
        <v>144</v>
      </c>
      <c r="AU942" s="18" t="s">
        <v>373</v>
      </c>
      <c r="AV942" s="18">
        <v>10002001</v>
      </c>
      <c r="AW942" s="18">
        <v>70106001</v>
      </c>
      <c r="AX942" s="19" t="s">
        <v>218</v>
      </c>
      <c r="AY942" s="19" t="s">
        <v>1006</v>
      </c>
      <c r="AZ942" s="13">
        <v>0</v>
      </c>
      <c r="BA942" s="13">
        <v>0</v>
      </c>
      <c r="BB942" s="53" t="s">
        <v>374</v>
      </c>
      <c r="BC942" s="18">
        <v>0</v>
      </c>
      <c r="BD942" s="11">
        <v>0</v>
      </c>
      <c r="BE942" s="18">
        <v>0</v>
      </c>
      <c r="BF942" s="18">
        <v>0</v>
      </c>
      <c r="BG942" s="18">
        <v>0</v>
      </c>
      <c r="BH942" s="18">
        <v>0</v>
      </c>
      <c r="BI942" s="9">
        <v>0</v>
      </c>
      <c r="BJ942" s="6">
        <v>0</v>
      </c>
    </row>
    <row r="943" spans="3:62" ht="20.100000000000001" customHeight="1">
      <c r="C943" s="18">
        <v>73002104</v>
      </c>
      <c r="D943" s="19" t="s">
        <v>1171</v>
      </c>
      <c r="E943" s="18">
        <v>1</v>
      </c>
      <c r="F943" s="18">
        <v>60010500</v>
      </c>
      <c r="G943" s="18">
        <v>0</v>
      </c>
      <c r="H943" s="13">
        <v>0</v>
      </c>
      <c r="I943" s="18">
        <v>1</v>
      </c>
      <c r="J943" s="18">
        <v>0</v>
      </c>
      <c r="K943" s="18">
        <v>0</v>
      </c>
      <c r="L943" s="18">
        <v>0</v>
      </c>
      <c r="M943" s="18">
        <v>0</v>
      </c>
      <c r="N943" s="11">
        <v>2</v>
      </c>
      <c r="O943" s="18">
        <v>2</v>
      </c>
      <c r="P943" s="18">
        <v>0.6</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1120</v>
      </c>
      <c r="BC943" s="18">
        <v>0</v>
      </c>
      <c r="BD943" s="11">
        <v>0</v>
      </c>
      <c r="BE943" s="18">
        <v>0</v>
      </c>
      <c r="BF943" s="18">
        <v>0</v>
      </c>
      <c r="BG943" s="18">
        <v>0</v>
      </c>
      <c r="BH943" s="18">
        <v>0</v>
      </c>
      <c r="BI943" s="9">
        <v>0</v>
      </c>
      <c r="BJ943" s="6">
        <v>0</v>
      </c>
    </row>
    <row r="944" spans="3:62" ht="19.5" customHeight="1">
      <c r="C944" s="18">
        <v>73002105</v>
      </c>
      <c r="D944" s="12" t="s">
        <v>1125</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1</v>
      </c>
      <c r="X944" s="11">
        <v>0</v>
      </c>
      <c r="Y944" s="11">
        <v>1</v>
      </c>
      <c r="Z944" s="11">
        <v>0</v>
      </c>
      <c r="AA944" s="11">
        <v>0</v>
      </c>
      <c r="AB944" s="11">
        <v>0</v>
      </c>
      <c r="AC944" s="11">
        <v>0</v>
      </c>
      <c r="AD944" s="11">
        <v>30</v>
      </c>
      <c r="AE944" s="11">
        <v>1</v>
      </c>
      <c r="AF944" s="11" t="s">
        <v>502</v>
      </c>
      <c r="AG944" s="6">
        <v>0</v>
      </c>
      <c r="AH944" s="6">
        <v>0</v>
      </c>
      <c r="AI944" s="6">
        <v>0</v>
      </c>
      <c r="AJ944" s="6">
        <v>0</v>
      </c>
      <c r="AK944" s="11">
        <v>0</v>
      </c>
      <c r="AL944" s="11">
        <v>0</v>
      </c>
      <c r="AM944" s="11">
        <v>0</v>
      </c>
      <c r="AN944" s="11">
        <v>0.5</v>
      </c>
      <c r="AO944" s="11">
        <v>999999</v>
      </c>
      <c r="AP944" s="11">
        <v>0.5</v>
      </c>
      <c r="AQ944" s="11">
        <v>0</v>
      </c>
      <c r="AR944" s="6">
        <v>0</v>
      </c>
      <c r="AS944" s="107" t="s">
        <v>1040</v>
      </c>
      <c r="AT944" s="19" t="s">
        <v>202</v>
      </c>
      <c r="AU944" s="11" t="s">
        <v>380</v>
      </c>
      <c r="AV944" s="18">
        <v>10000007</v>
      </c>
      <c r="AW944" s="18">
        <v>70202004</v>
      </c>
      <c r="AX944" s="19" t="s">
        <v>218</v>
      </c>
      <c r="AY944" s="19" t="s">
        <v>248</v>
      </c>
      <c r="AZ944" s="13">
        <v>0</v>
      </c>
      <c r="BA944" s="13">
        <v>0</v>
      </c>
      <c r="BB944" s="37" t="s">
        <v>1172</v>
      </c>
      <c r="BC944" s="11">
        <v>0</v>
      </c>
      <c r="BD944" s="11">
        <v>0</v>
      </c>
      <c r="BE944" s="11">
        <v>0</v>
      </c>
      <c r="BF944" s="11">
        <v>0</v>
      </c>
      <c r="BG944" s="11">
        <v>0</v>
      </c>
      <c r="BH944" s="11">
        <v>0</v>
      </c>
      <c r="BI944" s="9">
        <v>0</v>
      </c>
      <c r="BJ944" s="6">
        <v>0</v>
      </c>
    </row>
    <row r="945" spans="3:62" ht="19.5" customHeight="1">
      <c r="C945" s="18">
        <v>73002201</v>
      </c>
      <c r="D945" s="12" t="s">
        <v>378</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3</v>
      </c>
      <c r="X945" s="11">
        <v>0</v>
      </c>
      <c r="Y945" s="11">
        <v>1</v>
      </c>
      <c r="Z945" s="11">
        <v>0</v>
      </c>
      <c r="AA945" s="11">
        <v>0</v>
      </c>
      <c r="AB945" s="11">
        <v>0</v>
      </c>
      <c r="AC945" s="11">
        <v>0</v>
      </c>
      <c r="AD945" s="11">
        <v>12</v>
      </c>
      <c r="AE945" s="11">
        <v>1</v>
      </c>
      <c r="AF945" s="11" t="s">
        <v>379</v>
      </c>
      <c r="AG945" s="6">
        <v>1</v>
      </c>
      <c r="AH945" s="6">
        <v>1</v>
      </c>
      <c r="AI945" s="6">
        <v>0</v>
      </c>
      <c r="AJ945" s="6">
        <v>3</v>
      </c>
      <c r="AK945" s="11">
        <v>0</v>
      </c>
      <c r="AL945" s="11">
        <v>0</v>
      </c>
      <c r="AM945" s="11">
        <v>0</v>
      </c>
      <c r="AN945" s="11">
        <v>3</v>
      </c>
      <c r="AO945" s="11">
        <v>5000</v>
      </c>
      <c r="AP945" s="11">
        <v>2.5</v>
      </c>
      <c r="AQ945" s="11">
        <v>0</v>
      </c>
      <c r="AR945" s="6">
        <v>0</v>
      </c>
      <c r="AS945" s="11" t="s">
        <v>143</v>
      </c>
      <c r="AT945" s="19" t="s">
        <v>202</v>
      </c>
      <c r="AU945" s="11" t="s">
        <v>380</v>
      </c>
      <c r="AV945" s="18">
        <v>10000007</v>
      </c>
      <c r="AW945" s="18">
        <v>70107001</v>
      </c>
      <c r="AX945" s="12" t="s">
        <v>145</v>
      </c>
      <c r="AY945" s="11">
        <v>0</v>
      </c>
      <c r="AZ945" s="13">
        <v>0</v>
      </c>
      <c r="BA945" s="13">
        <v>0</v>
      </c>
      <c r="BB945" s="37" t="s">
        <v>381</v>
      </c>
      <c r="BC945" s="11">
        <v>0</v>
      </c>
      <c r="BD945" s="11">
        <v>0</v>
      </c>
      <c r="BE945" s="11">
        <v>0</v>
      </c>
      <c r="BF945" s="11">
        <v>0</v>
      </c>
      <c r="BG945" s="11">
        <v>0</v>
      </c>
      <c r="BH945" s="11">
        <v>0</v>
      </c>
      <c r="BI945" s="9">
        <v>0</v>
      </c>
      <c r="BJ945" s="6">
        <v>0</v>
      </c>
    </row>
    <row r="946" spans="3:62" ht="20.100000000000001" customHeight="1">
      <c r="C946" s="18">
        <v>73002202</v>
      </c>
      <c r="D946" s="12" t="s">
        <v>1014</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12</v>
      </c>
      <c r="AE946" s="11">
        <v>1</v>
      </c>
      <c r="AF946" s="11">
        <v>3</v>
      </c>
      <c r="AG946" s="6">
        <v>4</v>
      </c>
      <c r="AH946" s="6">
        <v>1</v>
      </c>
      <c r="AI946" s="6">
        <v>0</v>
      </c>
      <c r="AJ946" s="6">
        <v>1.5</v>
      </c>
      <c r="AK946" s="11">
        <v>0</v>
      </c>
      <c r="AL946" s="11">
        <v>0</v>
      </c>
      <c r="AM946" s="11">
        <v>0</v>
      </c>
      <c r="AN946" s="11">
        <v>3</v>
      </c>
      <c r="AO946" s="11">
        <v>5000</v>
      </c>
      <c r="AP946" s="11">
        <v>3</v>
      </c>
      <c r="AQ946" s="11">
        <v>0</v>
      </c>
      <c r="AR946" s="6">
        <v>0</v>
      </c>
      <c r="AS946" s="11" t="s">
        <v>143</v>
      </c>
      <c r="AT946" s="19" t="s">
        <v>144</v>
      </c>
      <c r="AU946" s="11" t="s">
        <v>380</v>
      </c>
      <c r="AV946" s="18">
        <v>10000007</v>
      </c>
      <c r="AW946" s="18">
        <v>70103003</v>
      </c>
      <c r="AX946" s="12" t="s">
        <v>145</v>
      </c>
      <c r="AY946" s="11" t="s">
        <v>1173</v>
      </c>
      <c r="AZ946" s="13">
        <v>0</v>
      </c>
      <c r="BA946" s="13">
        <v>0</v>
      </c>
      <c r="BB946" s="37" t="s">
        <v>1016</v>
      </c>
      <c r="BC946" s="11">
        <v>0</v>
      </c>
      <c r="BD946" s="11">
        <v>0</v>
      </c>
      <c r="BE946" s="11">
        <v>0</v>
      </c>
      <c r="BF946" s="11">
        <v>0</v>
      </c>
      <c r="BG946" s="11">
        <v>0</v>
      </c>
      <c r="BH946" s="11">
        <v>0</v>
      </c>
      <c r="BI946" s="9">
        <v>0</v>
      </c>
      <c r="BJ946" s="6">
        <v>0</v>
      </c>
    </row>
    <row r="947" spans="3:62" ht="20.100000000000001" customHeight="1">
      <c r="C947" s="18">
        <v>73002203</v>
      </c>
      <c r="D947" s="12" t="s">
        <v>1017</v>
      </c>
      <c r="E947" s="11">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0</v>
      </c>
      <c r="Z947" s="11">
        <v>0</v>
      </c>
      <c r="AA947" s="11">
        <v>0</v>
      </c>
      <c r="AB947" s="11">
        <v>0</v>
      </c>
      <c r="AC947" s="11">
        <v>0</v>
      </c>
      <c r="AD947" s="11">
        <v>12</v>
      </c>
      <c r="AE947" s="11">
        <v>1</v>
      </c>
      <c r="AF947" s="11">
        <v>3</v>
      </c>
      <c r="AG947" s="6">
        <v>6</v>
      </c>
      <c r="AH947" s="6">
        <v>1</v>
      </c>
      <c r="AI947" s="6">
        <v>0</v>
      </c>
      <c r="AJ947" s="6">
        <v>1.5</v>
      </c>
      <c r="AK947" s="11">
        <v>0</v>
      </c>
      <c r="AL947" s="11">
        <v>0</v>
      </c>
      <c r="AM947" s="11">
        <v>0</v>
      </c>
      <c r="AN947" s="11">
        <v>3</v>
      </c>
      <c r="AO947" s="11">
        <v>5000</v>
      </c>
      <c r="AP947" s="11">
        <v>3</v>
      </c>
      <c r="AQ947" s="11">
        <v>0</v>
      </c>
      <c r="AR947" s="6">
        <v>0</v>
      </c>
      <c r="AS947" s="11" t="s">
        <v>143</v>
      </c>
      <c r="AT947" s="19" t="s">
        <v>185</v>
      </c>
      <c r="AU947" s="11" t="s">
        <v>380</v>
      </c>
      <c r="AV947" s="18">
        <v>10000007</v>
      </c>
      <c r="AW947" s="18">
        <v>70103003</v>
      </c>
      <c r="AX947" s="12" t="s">
        <v>145</v>
      </c>
      <c r="AY947" s="11" t="s">
        <v>1174</v>
      </c>
      <c r="AZ947" s="13">
        <v>0</v>
      </c>
      <c r="BA947" s="13">
        <v>0</v>
      </c>
      <c r="BB947" s="37" t="s">
        <v>1019</v>
      </c>
      <c r="BC947" s="11">
        <v>0</v>
      </c>
      <c r="BD947" s="11">
        <v>0</v>
      </c>
      <c r="BE947" s="11">
        <v>0</v>
      </c>
      <c r="BF947" s="11">
        <v>0</v>
      </c>
      <c r="BG947" s="11">
        <v>0</v>
      </c>
      <c r="BH947" s="11">
        <v>0</v>
      </c>
      <c r="BI947" s="9">
        <v>0</v>
      </c>
      <c r="BJ947" s="6">
        <v>0</v>
      </c>
    </row>
    <row r="948" spans="3:62" ht="20.100000000000001" customHeight="1">
      <c r="C948" s="18">
        <v>73002204</v>
      </c>
      <c r="D948" s="19" t="s">
        <v>1020</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90102001</v>
      </c>
      <c r="AS948" s="18" t="s">
        <v>143</v>
      </c>
      <c r="AT948" s="19" t="s">
        <v>144</v>
      </c>
      <c r="AU948" s="18" t="s">
        <v>235</v>
      </c>
      <c r="AV948" s="18">
        <v>0</v>
      </c>
      <c r="AW948" s="18">
        <v>40000003</v>
      </c>
      <c r="AX948" s="19" t="s">
        <v>145</v>
      </c>
      <c r="AY948" s="19" t="s">
        <v>143</v>
      </c>
      <c r="AZ948" s="13">
        <v>0</v>
      </c>
      <c r="BA948" s="13">
        <v>0</v>
      </c>
      <c r="BB948" s="53" t="s">
        <v>1021</v>
      </c>
      <c r="BC948" s="18">
        <v>0</v>
      </c>
      <c r="BD948" s="11">
        <v>0</v>
      </c>
      <c r="BE948" s="18">
        <v>0</v>
      </c>
      <c r="BF948" s="18">
        <v>0</v>
      </c>
      <c r="BG948" s="18">
        <v>0</v>
      </c>
      <c r="BH948" s="18">
        <v>0</v>
      </c>
      <c r="BI948" s="9">
        <v>0</v>
      </c>
      <c r="BJ948" s="6">
        <v>0</v>
      </c>
    </row>
    <row r="949" spans="3:62" ht="20.100000000000001" customHeight="1">
      <c r="C949" s="18">
        <v>73002205</v>
      </c>
      <c r="D949" s="19" t="s">
        <v>1022</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1">
        <v>99999</v>
      </c>
      <c r="AE949" s="18">
        <v>0</v>
      </c>
      <c r="AF949" s="18">
        <v>0</v>
      </c>
      <c r="AG949" s="6">
        <v>2</v>
      </c>
      <c r="AH949" s="6">
        <v>0</v>
      </c>
      <c r="AI949" s="6">
        <v>0</v>
      </c>
      <c r="AJ949" s="6">
        <v>0</v>
      </c>
      <c r="AK949" s="18">
        <v>0</v>
      </c>
      <c r="AL949" s="18">
        <v>0</v>
      </c>
      <c r="AM949" s="18">
        <v>0</v>
      </c>
      <c r="AN949" s="18">
        <v>0</v>
      </c>
      <c r="AO949" s="18">
        <v>1000</v>
      </c>
      <c r="AP949" s="18">
        <v>0</v>
      </c>
      <c r="AQ949" s="18">
        <v>0</v>
      </c>
      <c r="AR949" s="6">
        <v>90104002</v>
      </c>
      <c r="AS949" s="18" t="s">
        <v>143</v>
      </c>
      <c r="AT949" s="19" t="s">
        <v>144</v>
      </c>
      <c r="AU949" s="18" t="s">
        <v>235</v>
      </c>
      <c r="AV949" s="18">
        <v>0</v>
      </c>
      <c r="AW949" s="18">
        <v>0</v>
      </c>
      <c r="AX949" s="19" t="s">
        <v>145</v>
      </c>
      <c r="AY949" s="19" t="s">
        <v>143</v>
      </c>
      <c r="AZ949" s="13">
        <v>0</v>
      </c>
      <c r="BA949" s="13">
        <v>0</v>
      </c>
      <c r="BB949" s="53" t="s">
        <v>359</v>
      </c>
      <c r="BC949" s="18">
        <v>0</v>
      </c>
      <c r="BD949" s="11">
        <v>0</v>
      </c>
      <c r="BE949" s="18">
        <v>0</v>
      </c>
      <c r="BF949" s="18">
        <v>0</v>
      </c>
      <c r="BG949" s="18">
        <v>0</v>
      </c>
      <c r="BH949" s="18">
        <v>0</v>
      </c>
      <c r="BI949" s="9">
        <v>0</v>
      </c>
      <c r="BJ949" s="6">
        <v>0</v>
      </c>
    </row>
    <row r="950" spans="3:62" ht="20.100000000000001" customHeight="1">
      <c r="C950" s="18">
        <v>73002301</v>
      </c>
      <c r="D950" s="12" t="s">
        <v>1062</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3</v>
      </c>
      <c r="AO950" s="11">
        <v>999999</v>
      </c>
      <c r="AP950" s="11">
        <v>3</v>
      </c>
      <c r="AQ950" s="11">
        <v>0</v>
      </c>
      <c r="AR950" s="6">
        <v>0</v>
      </c>
      <c r="AS950" s="11" t="s">
        <v>143</v>
      </c>
      <c r="AT950" s="19" t="s">
        <v>202</v>
      </c>
      <c r="AU950" s="11" t="s">
        <v>380</v>
      </c>
      <c r="AV950" s="18">
        <v>10000007</v>
      </c>
      <c r="AW950" s="18">
        <v>70205001</v>
      </c>
      <c r="AX950" s="12" t="s">
        <v>145</v>
      </c>
      <c r="AY950" s="11" t="s">
        <v>1175</v>
      </c>
      <c r="AZ950" s="13">
        <v>0</v>
      </c>
      <c r="BA950" s="13">
        <v>0</v>
      </c>
      <c r="BB950" s="37" t="s">
        <v>1064</v>
      </c>
      <c r="BC950" s="11">
        <v>0</v>
      </c>
      <c r="BD950" s="11">
        <v>0</v>
      </c>
      <c r="BE950" s="11">
        <v>0</v>
      </c>
      <c r="BF950" s="11">
        <v>0</v>
      </c>
      <c r="BG950" s="11">
        <v>0</v>
      </c>
      <c r="BH950" s="11">
        <v>0</v>
      </c>
      <c r="BI950" s="9">
        <v>0</v>
      </c>
      <c r="BJ950" s="6">
        <v>0</v>
      </c>
    </row>
    <row r="951" spans="3:62" ht="19.5" customHeight="1">
      <c r="C951" s="18">
        <v>73002302</v>
      </c>
      <c r="D951" s="12" t="s">
        <v>1092</v>
      </c>
      <c r="E951" s="18">
        <v>1</v>
      </c>
      <c r="F951" s="11">
        <v>60010100</v>
      </c>
      <c r="G951" s="18">
        <v>0</v>
      </c>
      <c r="H951" s="13">
        <v>0</v>
      </c>
      <c r="I951" s="18">
        <v>1</v>
      </c>
      <c r="J951" s="18">
        <v>0</v>
      </c>
      <c r="K951" s="18">
        <v>0</v>
      </c>
      <c r="L951" s="11">
        <v>0</v>
      </c>
      <c r="M951" s="11">
        <v>0</v>
      </c>
      <c r="N951" s="11">
        <v>2</v>
      </c>
      <c r="O951" s="11">
        <v>1</v>
      </c>
      <c r="P951" s="11">
        <v>0.3</v>
      </c>
      <c r="Q951" s="11">
        <v>0</v>
      </c>
      <c r="R951" s="6">
        <v>1</v>
      </c>
      <c r="S951" s="11">
        <v>0</v>
      </c>
      <c r="T951" s="11">
        <v>1</v>
      </c>
      <c r="U951" s="11">
        <v>2</v>
      </c>
      <c r="V951" s="11">
        <v>0</v>
      </c>
      <c r="W951" s="11">
        <v>3</v>
      </c>
      <c r="X951" s="11">
        <v>0</v>
      </c>
      <c r="Y951" s="11">
        <v>1</v>
      </c>
      <c r="Z951" s="11">
        <v>0</v>
      </c>
      <c r="AA951" s="11">
        <v>0</v>
      </c>
      <c r="AB951" s="11">
        <v>0</v>
      </c>
      <c r="AC951" s="11">
        <v>0</v>
      </c>
      <c r="AD951" s="11">
        <v>15</v>
      </c>
      <c r="AE951" s="11">
        <v>1</v>
      </c>
      <c r="AF951" s="11" t="s">
        <v>379</v>
      </c>
      <c r="AG951" s="6">
        <v>0</v>
      </c>
      <c r="AH951" s="6">
        <v>1</v>
      </c>
      <c r="AI951" s="6">
        <v>0</v>
      </c>
      <c r="AJ951" s="6">
        <v>3</v>
      </c>
      <c r="AK951" s="11">
        <v>0</v>
      </c>
      <c r="AL951" s="11">
        <v>0</v>
      </c>
      <c r="AM951" s="11">
        <v>0</v>
      </c>
      <c r="AN951" s="11">
        <v>3</v>
      </c>
      <c r="AO951" s="11">
        <v>5000</v>
      </c>
      <c r="AP951" s="11">
        <v>2.5</v>
      </c>
      <c r="AQ951" s="11">
        <v>0</v>
      </c>
      <c r="AR951" s="6">
        <v>0</v>
      </c>
      <c r="AS951" s="11" t="s">
        <v>1044</v>
      </c>
      <c r="AT951" s="19" t="s">
        <v>185</v>
      </c>
      <c r="AU951" s="11" t="s">
        <v>380</v>
      </c>
      <c r="AV951" s="18">
        <v>10000007</v>
      </c>
      <c r="AW951" s="18">
        <v>70403003</v>
      </c>
      <c r="AX951" s="12" t="s">
        <v>145</v>
      </c>
      <c r="AY951" s="11">
        <v>0</v>
      </c>
      <c r="AZ951" s="13">
        <v>0</v>
      </c>
      <c r="BA951" s="13">
        <v>0</v>
      </c>
      <c r="BB951" s="37" t="s">
        <v>1110</v>
      </c>
      <c r="BC951" s="11">
        <v>0</v>
      </c>
      <c r="BD951" s="11">
        <v>0</v>
      </c>
      <c r="BE951" s="11">
        <v>0</v>
      </c>
      <c r="BF951" s="11">
        <v>0</v>
      </c>
      <c r="BG951" s="11">
        <v>0</v>
      </c>
      <c r="BH951" s="11">
        <v>0</v>
      </c>
      <c r="BI951" s="9">
        <v>0</v>
      </c>
      <c r="BJ951" s="6">
        <v>0</v>
      </c>
    </row>
    <row r="952" spans="3:62" ht="20.100000000000001" customHeight="1">
      <c r="C952" s="18">
        <v>73002303</v>
      </c>
      <c r="D952" s="12" t="s">
        <v>591</v>
      </c>
      <c r="E952" s="18">
        <v>1</v>
      </c>
      <c r="F952" s="11">
        <v>60010100</v>
      </c>
      <c r="G952" s="18">
        <v>0</v>
      </c>
      <c r="H952" s="13">
        <v>0</v>
      </c>
      <c r="I952" s="18">
        <v>1</v>
      </c>
      <c r="J952" s="18">
        <v>0</v>
      </c>
      <c r="K952" s="18">
        <v>0</v>
      </c>
      <c r="L952" s="11">
        <v>0</v>
      </c>
      <c r="M952" s="11">
        <v>0</v>
      </c>
      <c r="N952" s="11">
        <v>2</v>
      </c>
      <c r="O952" s="11">
        <v>1</v>
      </c>
      <c r="P952" s="11">
        <v>1</v>
      </c>
      <c r="Q952" s="11">
        <v>0</v>
      </c>
      <c r="R952" s="6">
        <v>0</v>
      </c>
      <c r="S952" s="11">
        <v>0</v>
      </c>
      <c r="T952" s="11">
        <v>1</v>
      </c>
      <c r="U952" s="11">
        <v>2</v>
      </c>
      <c r="V952" s="11">
        <v>0</v>
      </c>
      <c r="W952" s="11">
        <v>2</v>
      </c>
      <c r="X952" s="11">
        <v>0</v>
      </c>
      <c r="Y952" s="11">
        <v>1</v>
      </c>
      <c r="Z952" s="11">
        <v>0</v>
      </c>
      <c r="AA952" s="11">
        <v>0</v>
      </c>
      <c r="AB952" s="11">
        <v>0</v>
      </c>
      <c r="AC952" s="11">
        <v>0</v>
      </c>
      <c r="AD952" s="11">
        <v>10</v>
      </c>
      <c r="AE952" s="11">
        <v>2</v>
      </c>
      <c r="AF952" s="11" t="s">
        <v>152</v>
      </c>
      <c r="AG952" s="6">
        <v>0</v>
      </c>
      <c r="AH952" s="6">
        <v>2</v>
      </c>
      <c r="AI952" s="6">
        <v>0</v>
      </c>
      <c r="AJ952" s="6">
        <v>1.5</v>
      </c>
      <c r="AK952" s="11">
        <v>0</v>
      </c>
      <c r="AL952" s="11">
        <v>0</v>
      </c>
      <c r="AM952" s="11">
        <v>0</v>
      </c>
      <c r="AN952" s="11">
        <v>1.5</v>
      </c>
      <c r="AO952" s="11">
        <v>10000</v>
      </c>
      <c r="AP952" s="11">
        <v>1</v>
      </c>
      <c r="AQ952" s="11">
        <v>5</v>
      </c>
      <c r="AR952" s="6">
        <v>0</v>
      </c>
      <c r="AS952" s="11" t="s">
        <v>143</v>
      </c>
      <c r="AT952" s="19" t="s">
        <v>341</v>
      </c>
      <c r="AU952" s="11" t="s">
        <v>380</v>
      </c>
      <c r="AV952" s="18">
        <v>10000007</v>
      </c>
      <c r="AW952" s="18">
        <v>70302003</v>
      </c>
      <c r="AX952" s="19" t="s">
        <v>532</v>
      </c>
      <c r="AY952" s="13" t="s">
        <v>1176</v>
      </c>
      <c r="AZ952" s="13">
        <v>0</v>
      </c>
      <c r="BA952" s="13">
        <v>0</v>
      </c>
      <c r="BB952" s="37" t="s">
        <v>1107</v>
      </c>
      <c r="BC952" s="11">
        <v>1</v>
      </c>
      <c r="BD952" s="11">
        <v>0</v>
      </c>
      <c r="BE952" s="11">
        <v>0</v>
      </c>
      <c r="BF952" s="11">
        <v>0</v>
      </c>
      <c r="BG952" s="11">
        <v>0</v>
      </c>
      <c r="BH952" s="11">
        <v>0</v>
      </c>
      <c r="BI952" s="9">
        <v>0</v>
      </c>
      <c r="BJ952" s="6">
        <v>0</v>
      </c>
    </row>
    <row r="953" spans="3:62" ht="20.100000000000001" customHeight="1">
      <c r="C953" s="18">
        <v>73002304</v>
      </c>
      <c r="D953" s="19" t="s">
        <v>406</v>
      </c>
      <c r="E953" s="18">
        <v>1</v>
      </c>
      <c r="F953" s="18">
        <v>60010500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0</v>
      </c>
      <c r="X953" s="18">
        <v>0</v>
      </c>
      <c r="Y953" s="18">
        <v>0</v>
      </c>
      <c r="Z953" s="18">
        <v>0</v>
      </c>
      <c r="AA953" s="18">
        <v>0</v>
      </c>
      <c r="AB953" s="11">
        <v>0</v>
      </c>
      <c r="AC953" s="18">
        <v>0</v>
      </c>
      <c r="AD953" s="18">
        <v>20</v>
      </c>
      <c r="AE953" s="18">
        <v>0</v>
      </c>
      <c r="AF953" s="18">
        <v>0</v>
      </c>
      <c r="AG953" s="6">
        <v>2</v>
      </c>
      <c r="AH953" s="6">
        <v>0</v>
      </c>
      <c r="AI953" s="6">
        <v>0</v>
      </c>
      <c r="AJ953" s="6">
        <v>0</v>
      </c>
      <c r="AK953" s="18">
        <v>0</v>
      </c>
      <c r="AL953" s="18">
        <v>0</v>
      </c>
      <c r="AM953" s="18">
        <v>0</v>
      </c>
      <c r="AN953" s="18">
        <v>0</v>
      </c>
      <c r="AO953" s="18">
        <v>1000</v>
      </c>
      <c r="AP953" s="18">
        <v>0</v>
      </c>
      <c r="AQ953" s="18">
        <v>0</v>
      </c>
      <c r="AR953" s="6">
        <v>90401004</v>
      </c>
      <c r="AS953" s="18" t="s">
        <v>143</v>
      </c>
      <c r="AT953" s="19" t="s">
        <v>144</v>
      </c>
      <c r="AU953" s="18" t="s">
        <v>235</v>
      </c>
      <c r="AV953" s="18">
        <v>0</v>
      </c>
      <c r="AW953" s="18">
        <v>40000003</v>
      </c>
      <c r="AX953" s="19" t="s">
        <v>145</v>
      </c>
      <c r="AY953" s="19" t="s">
        <v>143</v>
      </c>
      <c r="AZ953" s="13">
        <v>0</v>
      </c>
      <c r="BA953" s="13">
        <v>0</v>
      </c>
      <c r="BB953" s="53" t="s">
        <v>1120</v>
      </c>
      <c r="BC953" s="18">
        <v>0</v>
      </c>
      <c r="BD953" s="11">
        <v>0</v>
      </c>
      <c r="BE953" s="18">
        <v>0</v>
      </c>
      <c r="BF953" s="18">
        <v>0</v>
      </c>
      <c r="BG953" s="18">
        <v>0</v>
      </c>
      <c r="BH953" s="18">
        <v>0</v>
      </c>
      <c r="BI953" s="9">
        <v>0</v>
      </c>
      <c r="BJ953" s="6">
        <v>0</v>
      </c>
    </row>
    <row r="954" spans="3:62" ht="19.5" customHeight="1">
      <c r="C954" s="18">
        <v>73002305</v>
      </c>
      <c r="D954" s="19" t="s">
        <v>670</v>
      </c>
      <c r="E954" s="18">
        <v>1</v>
      </c>
      <c r="F954" s="18">
        <v>60010500</v>
      </c>
      <c r="G954" s="18">
        <v>0</v>
      </c>
      <c r="H954" s="13">
        <v>0</v>
      </c>
      <c r="I954" s="18">
        <v>1</v>
      </c>
      <c r="J954" s="18">
        <v>0</v>
      </c>
      <c r="K954" s="18">
        <v>0</v>
      </c>
      <c r="L954" s="18">
        <v>0</v>
      </c>
      <c r="M954" s="18">
        <v>0</v>
      </c>
      <c r="N954" s="11">
        <v>2</v>
      </c>
      <c r="O954" s="18">
        <v>2</v>
      </c>
      <c r="P954" s="18">
        <v>0.5</v>
      </c>
      <c r="Q954" s="18">
        <v>0</v>
      </c>
      <c r="R954" s="6">
        <v>0</v>
      </c>
      <c r="S954" s="13">
        <v>0</v>
      </c>
      <c r="T954" s="11">
        <v>1</v>
      </c>
      <c r="U954" s="18">
        <v>2</v>
      </c>
      <c r="V954" s="18">
        <v>0</v>
      </c>
      <c r="W954" s="18">
        <v>0</v>
      </c>
      <c r="X954" s="18">
        <v>0</v>
      </c>
      <c r="Y954" s="18">
        <v>0</v>
      </c>
      <c r="Z954" s="18">
        <v>0</v>
      </c>
      <c r="AA954" s="18">
        <v>0</v>
      </c>
      <c r="AB954" s="11">
        <v>0</v>
      </c>
      <c r="AC954" s="18">
        <v>0</v>
      </c>
      <c r="AD954" s="11">
        <v>15</v>
      </c>
      <c r="AE954" s="18">
        <v>0</v>
      </c>
      <c r="AF954" s="18">
        <v>0</v>
      </c>
      <c r="AG954" s="6">
        <v>2</v>
      </c>
      <c r="AH954" s="6">
        <v>0</v>
      </c>
      <c r="AI954" s="6">
        <v>0</v>
      </c>
      <c r="AJ954" s="6">
        <v>0</v>
      </c>
      <c r="AK954" s="18">
        <v>0</v>
      </c>
      <c r="AL954" s="18">
        <v>0</v>
      </c>
      <c r="AM954" s="18">
        <v>0</v>
      </c>
      <c r="AN954" s="18">
        <v>0</v>
      </c>
      <c r="AO954" s="18">
        <v>1000</v>
      </c>
      <c r="AP954" s="18">
        <v>0</v>
      </c>
      <c r="AQ954" s="18">
        <v>0</v>
      </c>
      <c r="AR954" s="6" t="s">
        <v>1032</v>
      </c>
      <c r="AS954" s="18" t="s">
        <v>143</v>
      </c>
      <c r="AT954" s="19" t="s">
        <v>144</v>
      </c>
      <c r="AU954" s="18" t="s">
        <v>235</v>
      </c>
      <c r="AV954" s="18">
        <v>0</v>
      </c>
      <c r="AW954" s="18">
        <v>0</v>
      </c>
      <c r="AX954" s="19" t="s">
        <v>145</v>
      </c>
      <c r="AY954" s="19" t="s">
        <v>143</v>
      </c>
      <c r="AZ954" s="13">
        <v>0</v>
      </c>
      <c r="BA954" s="13">
        <v>0</v>
      </c>
      <c r="BB954" s="53" t="s">
        <v>1108</v>
      </c>
      <c r="BC954" s="18">
        <v>0</v>
      </c>
      <c r="BD954" s="11">
        <v>0</v>
      </c>
      <c r="BE954" s="18">
        <v>0</v>
      </c>
      <c r="BF954" s="18">
        <v>0</v>
      </c>
      <c r="BG954" s="18">
        <v>0</v>
      </c>
      <c r="BH954" s="18">
        <v>0</v>
      </c>
      <c r="BI954" s="9">
        <v>0</v>
      </c>
      <c r="BJ954" s="6">
        <v>0</v>
      </c>
    </row>
    <row r="955" spans="3:62" ht="19.5" customHeight="1">
      <c r="C955" s="18">
        <v>73002307</v>
      </c>
      <c r="D955" s="12" t="s">
        <v>1073</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2</v>
      </c>
      <c r="X955" s="11">
        <v>0</v>
      </c>
      <c r="Y955" s="11">
        <v>1</v>
      </c>
      <c r="Z955" s="11">
        <v>0</v>
      </c>
      <c r="AA955" s="11">
        <v>0</v>
      </c>
      <c r="AB955" s="11">
        <v>0</v>
      </c>
      <c r="AC955" s="11">
        <v>0</v>
      </c>
      <c r="AD955" s="11">
        <v>15</v>
      </c>
      <c r="AE955" s="11">
        <v>1</v>
      </c>
      <c r="AF955" s="11" t="s">
        <v>502</v>
      </c>
      <c r="AG955" s="6">
        <v>0</v>
      </c>
      <c r="AH955" s="6">
        <v>0</v>
      </c>
      <c r="AI955" s="6">
        <v>0</v>
      </c>
      <c r="AJ955" s="6">
        <v>0</v>
      </c>
      <c r="AK955" s="11">
        <v>0</v>
      </c>
      <c r="AL955" s="11">
        <v>0</v>
      </c>
      <c r="AM955" s="11">
        <v>0</v>
      </c>
      <c r="AN955" s="11">
        <v>0.5</v>
      </c>
      <c r="AO955" s="11">
        <v>999999</v>
      </c>
      <c r="AP955" s="11">
        <v>0.5</v>
      </c>
      <c r="AQ955" s="11">
        <v>0</v>
      </c>
      <c r="AR955" s="6">
        <v>0</v>
      </c>
      <c r="AS955" s="6">
        <v>90205007</v>
      </c>
      <c r="AT955" s="19" t="s">
        <v>341</v>
      </c>
      <c r="AU955" s="11" t="s">
        <v>380</v>
      </c>
      <c r="AV955" s="18">
        <v>10000007</v>
      </c>
      <c r="AW955" s="18">
        <v>70205001</v>
      </c>
      <c r="AX955" s="19" t="s">
        <v>218</v>
      </c>
      <c r="AY955" s="19" t="s">
        <v>248</v>
      </c>
      <c r="AZ955" s="13">
        <v>0</v>
      </c>
      <c r="BA955" s="13">
        <v>0</v>
      </c>
      <c r="BB955" s="37"/>
      <c r="BC955" s="11">
        <v>0</v>
      </c>
      <c r="BD955" s="11">
        <v>0</v>
      </c>
      <c r="BE955" s="11">
        <v>0</v>
      </c>
      <c r="BF955" s="11">
        <v>0</v>
      </c>
      <c r="BG955" s="11">
        <v>0</v>
      </c>
      <c r="BH955" s="11">
        <v>0</v>
      </c>
      <c r="BI955" s="9">
        <v>0</v>
      </c>
      <c r="BJ955" s="6">
        <v>0</v>
      </c>
    </row>
    <row r="956" spans="3:62" ht="20.100000000000001" customHeight="1">
      <c r="C956" s="70">
        <v>73003101</v>
      </c>
      <c r="D956" s="75" t="s">
        <v>1102</v>
      </c>
      <c r="E956" s="59">
        <v>2</v>
      </c>
      <c r="F956" s="59">
        <v>61012301</v>
      </c>
      <c r="G956" s="59">
        <v>0</v>
      </c>
      <c r="H956" s="74">
        <v>0</v>
      </c>
      <c r="I956" s="70">
        <v>1</v>
      </c>
      <c r="J956" s="70">
        <v>0</v>
      </c>
      <c r="K956" s="70">
        <v>0</v>
      </c>
      <c r="L956" s="59">
        <v>0</v>
      </c>
      <c r="M956" s="59">
        <v>0</v>
      </c>
      <c r="N956" s="11">
        <v>2</v>
      </c>
      <c r="O956" s="59">
        <v>1</v>
      </c>
      <c r="P956" s="59">
        <v>0.5</v>
      </c>
      <c r="Q956" s="59">
        <v>0</v>
      </c>
      <c r="R956" s="65">
        <v>1</v>
      </c>
      <c r="S956" s="59">
        <v>0</v>
      </c>
      <c r="T956" s="59">
        <v>1</v>
      </c>
      <c r="U956" s="59">
        <v>2</v>
      </c>
      <c r="V956" s="59">
        <v>0</v>
      </c>
      <c r="W956" s="59">
        <v>1.4</v>
      </c>
      <c r="X956" s="59">
        <v>150</v>
      </c>
      <c r="Y956" s="59">
        <v>1</v>
      </c>
      <c r="Z956" s="59">
        <v>0</v>
      </c>
      <c r="AA956" s="59">
        <v>0</v>
      </c>
      <c r="AB956" s="59">
        <v>0</v>
      </c>
      <c r="AC956" s="59">
        <v>0</v>
      </c>
      <c r="AD956" s="59">
        <v>12</v>
      </c>
      <c r="AE956" s="59">
        <v>2</v>
      </c>
      <c r="AF956" s="59" t="s">
        <v>152</v>
      </c>
      <c r="AG956" s="65">
        <v>7</v>
      </c>
      <c r="AH956" s="65">
        <v>2</v>
      </c>
      <c r="AI956" s="6">
        <v>0</v>
      </c>
      <c r="AJ956" s="65">
        <v>1.5</v>
      </c>
      <c r="AK956" s="59">
        <v>0</v>
      </c>
      <c r="AL956" s="59">
        <v>0</v>
      </c>
      <c r="AM956" s="59">
        <v>0</v>
      </c>
      <c r="AN956" s="59">
        <v>1.5</v>
      </c>
      <c r="AO956" s="59">
        <v>1200</v>
      </c>
      <c r="AP956" s="59">
        <v>1</v>
      </c>
      <c r="AQ956" s="59">
        <v>15</v>
      </c>
      <c r="AR956" s="65">
        <v>0</v>
      </c>
      <c r="AS956" s="59" t="s">
        <v>143</v>
      </c>
      <c r="AT956" s="75" t="s">
        <v>185</v>
      </c>
      <c r="AU956" s="59" t="s">
        <v>154</v>
      </c>
      <c r="AV956" s="70">
        <v>10000011</v>
      </c>
      <c r="AW956" s="70">
        <v>70404001</v>
      </c>
      <c r="AX956" s="75" t="s">
        <v>155</v>
      </c>
      <c r="AY956" s="59">
        <v>0</v>
      </c>
      <c r="AZ956" s="74">
        <v>0</v>
      </c>
      <c r="BA956" s="74">
        <v>0</v>
      </c>
      <c r="BB956" s="77" t="s">
        <v>1103</v>
      </c>
      <c r="BC956" s="59">
        <v>0</v>
      </c>
      <c r="BD956" s="59">
        <v>0</v>
      </c>
      <c r="BE956" s="59">
        <v>0</v>
      </c>
      <c r="BF956" s="59">
        <v>0</v>
      </c>
      <c r="BG956" s="59">
        <v>0</v>
      </c>
      <c r="BH956" s="59">
        <v>0</v>
      </c>
      <c r="BI956" s="81">
        <v>0</v>
      </c>
      <c r="BJ956" s="6">
        <v>0</v>
      </c>
    </row>
    <row r="957" spans="3:62" ht="19.5" customHeight="1">
      <c r="C957" s="18">
        <v>73003102</v>
      </c>
      <c r="D957" s="12" t="s">
        <v>1092</v>
      </c>
      <c r="E957" s="18">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1</v>
      </c>
      <c r="Z957" s="11">
        <v>0</v>
      </c>
      <c r="AA957" s="11">
        <v>0</v>
      </c>
      <c r="AB957" s="11">
        <v>0</v>
      </c>
      <c r="AC957" s="11">
        <v>0</v>
      </c>
      <c r="AD957" s="11">
        <v>12</v>
      </c>
      <c r="AE957" s="11">
        <v>1</v>
      </c>
      <c r="AF957" s="11" t="s">
        <v>379</v>
      </c>
      <c r="AG957" s="6">
        <v>0</v>
      </c>
      <c r="AH957" s="6">
        <v>1</v>
      </c>
      <c r="AI957" s="6">
        <v>0</v>
      </c>
      <c r="AJ957" s="6">
        <v>3</v>
      </c>
      <c r="AK957" s="11">
        <v>0</v>
      </c>
      <c r="AL957" s="11">
        <v>0</v>
      </c>
      <c r="AM957" s="11">
        <v>0</v>
      </c>
      <c r="AN957" s="11">
        <v>3</v>
      </c>
      <c r="AO957" s="11">
        <v>5000</v>
      </c>
      <c r="AP957" s="11">
        <v>2.5</v>
      </c>
      <c r="AQ957" s="11">
        <v>0</v>
      </c>
      <c r="AR957" s="6">
        <v>0</v>
      </c>
      <c r="AS957" s="11">
        <v>80001030</v>
      </c>
      <c r="AT957" s="19" t="s">
        <v>202</v>
      </c>
      <c r="AU957" s="11" t="s">
        <v>380</v>
      </c>
      <c r="AV957" s="18">
        <v>10000007</v>
      </c>
      <c r="AW957" s="18">
        <v>70204001</v>
      </c>
      <c r="AX957" s="12" t="s">
        <v>145</v>
      </c>
      <c r="AY957" s="11">
        <v>0</v>
      </c>
      <c r="AZ957" s="13">
        <v>0</v>
      </c>
      <c r="BA957" s="13">
        <v>0</v>
      </c>
      <c r="BB957" s="37" t="s">
        <v>1093</v>
      </c>
      <c r="BC957" s="11">
        <v>0</v>
      </c>
      <c r="BD957" s="11">
        <v>0</v>
      </c>
      <c r="BE957" s="11">
        <v>0</v>
      </c>
      <c r="BF957" s="11">
        <v>0</v>
      </c>
      <c r="BG957" s="11">
        <v>0</v>
      </c>
      <c r="BH957" s="11">
        <v>0</v>
      </c>
      <c r="BI957" s="9">
        <v>0</v>
      </c>
      <c r="BJ957" s="6">
        <v>0</v>
      </c>
    </row>
    <row r="958" spans="3:62" ht="20.100000000000001" customHeight="1">
      <c r="C958" s="18">
        <v>73003103</v>
      </c>
      <c r="D958" s="12" t="s">
        <v>491</v>
      </c>
      <c r="E958" s="18">
        <v>1</v>
      </c>
      <c r="F958" s="11">
        <v>0</v>
      </c>
      <c r="G958" s="18">
        <v>0</v>
      </c>
      <c r="H958" s="13">
        <v>0</v>
      </c>
      <c r="I958" s="18">
        <v>1</v>
      </c>
      <c r="J958" s="18">
        <v>0</v>
      </c>
      <c r="K958" s="18">
        <v>0</v>
      </c>
      <c r="L958" s="11">
        <v>0</v>
      </c>
      <c r="M958" s="11">
        <v>0</v>
      </c>
      <c r="N958" s="11">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6</v>
      </c>
      <c r="AE958" s="11">
        <v>1</v>
      </c>
      <c r="AF958" s="11">
        <v>3</v>
      </c>
      <c r="AG958" s="6">
        <v>0</v>
      </c>
      <c r="AH958" s="6">
        <v>0</v>
      </c>
      <c r="AI958" s="6">
        <v>0</v>
      </c>
      <c r="AJ958" s="6">
        <v>1.5</v>
      </c>
      <c r="AK958" s="11">
        <v>0</v>
      </c>
      <c r="AL958" s="11">
        <v>0</v>
      </c>
      <c r="AM958" s="11">
        <v>0</v>
      </c>
      <c r="AN958" s="11">
        <v>1</v>
      </c>
      <c r="AO958" s="11">
        <v>5000</v>
      </c>
      <c r="AP958" s="11">
        <v>0.5</v>
      </c>
      <c r="AQ958" s="11">
        <v>0</v>
      </c>
      <c r="AR958" s="6">
        <v>0</v>
      </c>
      <c r="AS958" s="11" t="s">
        <v>143</v>
      </c>
      <c r="AT958" s="19" t="s">
        <v>144</v>
      </c>
      <c r="AU958" s="11" t="s">
        <v>380</v>
      </c>
      <c r="AV958" s="18">
        <v>10000007</v>
      </c>
      <c r="AW958" s="18">
        <v>70105001</v>
      </c>
      <c r="AX958" s="12" t="s">
        <v>145</v>
      </c>
      <c r="AY958" s="11" t="s">
        <v>999</v>
      </c>
      <c r="AZ958" s="13">
        <v>0</v>
      </c>
      <c r="BA958" s="13">
        <v>0</v>
      </c>
      <c r="BB958" s="37" t="s">
        <v>1000</v>
      </c>
      <c r="BC958" s="11">
        <v>0</v>
      </c>
      <c r="BD958" s="11">
        <v>0</v>
      </c>
      <c r="BE958" s="11">
        <v>0</v>
      </c>
      <c r="BF958" s="11">
        <v>0</v>
      </c>
      <c r="BG958" s="11">
        <v>0</v>
      </c>
      <c r="BH958" s="11">
        <v>0</v>
      </c>
      <c r="BI958" s="9">
        <v>0</v>
      </c>
      <c r="BJ958" s="6">
        <v>0</v>
      </c>
    </row>
    <row r="959" spans="3:62" ht="20.100000000000001" customHeight="1">
      <c r="C959" s="18">
        <v>73003104</v>
      </c>
      <c r="D959" s="12" t="s">
        <v>653</v>
      </c>
      <c r="E959" s="18">
        <v>1</v>
      </c>
      <c r="F959" s="18">
        <v>60010500</v>
      </c>
      <c r="G959" s="18">
        <v>0</v>
      </c>
      <c r="H959" s="13">
        <v>0</v>
      </c>
      <c r="I959" s="18">
        <v>1</v>
      </c>
      <c r="J959" s="18">
        <v>0</v>
      </c>
      <c r="K959" s="18">
        <v>0</v>
      </c>
      <c r="L959" s="18">
        <v>0</v>
      </c>
      <c r="M959" s="18">
        <v>0</v>
      </c>
      <c r="N959" s="11">
        <v>2</v>
      </c>
      <c r="O959" s="18">
        <v>1</v>
      </c>
      <c r="P959" s="18">
        <v>0.05</v>
      </c>
      <c r="Q959" s="18">
        <v>0</v>
      </c>
      <c r="R959" s="6">
        <v>0</v>
      </c>
      <c r="S959" s="13">
        <v>0</v>
      </c>
      <c r="T959" s="11">
        <v>1</v>
      </c>
      <c r="U959" s="18">
        <v>1</v>
      </c>
      <c r="V959" s="18">
        <v>0</v>
      </c>
      <c r="W959" s="18">
        <v>2</v>
      </c>
      <c r="X959" s="18">
        <v>0</v>
      </c>
      <c r="Y959" s="18">
        <v>0</v>
      </c>
      <c r="Z959" s="18">
        <v>0</v>
      </c>
      <c r="AA959" s="18">
        <v>0</v>
      </c>
      <c r="AB959" s="11">
        <v>0</v>
      </c>
      <c r="AC959" s="18">
        <v>0</v>
      </c>
      <c r="AD959" s="18">
        <v>10</v>
      </c>
      <c r="AE959" s="18">
        <v>0</v>
      </c>
      <c r="AF959" s="18">
        <v>0</v>
      </c>
      <c r="AG959" s="6">
        <v>7</v>
      </c>
      <c r="AH959" s="6">
        <v>0</v>
      </c>
      <c r="AI959" s="6">
        <v>0</v>
      </c>
      <c r="AJ959" s="6">
        <v>0</v>
      </c>
      <c r="AK959" s="18">
        <v>0</v>
      </c>
      <c r="AL959" s="18">
        <v>0</v>
      </c>
      <c r="AM959" s="18">
        <v>0</v>
      </c>
      <c r="AN959" s="18">
        <v>0</v>
      </c>
      <c r="AO959" s="18">
        <v>1000</v>
      </c>
      <c r="AP959" s="18">
        <v>0.5</v>
      </c>
      <c r="AQ959" s="18">
        <v>0</v>
      </c>
      <c r="AR959" s="6">
        <v>0</v>
      </c>
      <c r="AS959" s="18" t="s">
        <v>1044</v>
      </c>
      <c r="AT959" s="19" t="s">
        <v>489</v>
      </c>
      <c r="AU959" s="18">
        <v>0</v>
      </c>
      <c r="AV959" s="18">
        <v>10007001</v>
      </c>
      <c r="AW959" s="18">
        <v>0</v>
      </c>
      <c r="AX959" s="19" t="s">
        <v>145</v>
      </c>
      <c r="AY959" s="19" t="s">
        <v>143</v>
      </c>
      <c r="AZ959" s="13">
        <v>0</v>
      </c>
      <c r="BA959" s="13">
        <v>0</v>
      </c>
      <c r="BB959" s="53" t="s">
        <v>1177</v>
      </c>
      <c r="BC959" s="18">
        <v>0</v>
      </c>
      <c r="BD959" s="11">
        <v>0</v>
      </c>
      <c r="BE959" s="18">
        <v>0</v>
      </c>
      <c r="BF959" s="18">
        <v>0</v>
      </c>
      <c r="BG959" s="18">
        <v>0</v>
      </c>
      <c r="BH959" s="18">
        <v>0</v>
      </c>
      <c r="BI959" s="9">
        <v>0</v>
      </c>
      <c r="BJ959" s="6">
        <v>0</v>
      </c>
    </row>
    <row r="960" spans="3:62" ht="20.100000000000001" customHeight="1">
      <c r="C960" s="18">
        <v>73003201</v>
      </c>
      <c r="D960" s="12" t="s">
        <v>1017</v>
      </c>
      <c r="E960" s="11">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0</v>
      </c>
      <c r="Z960" s="11">
        <v>0</v>
      </c>
      <c r="AA960" s="11">
        <v>0</v>
      </c>
      <c r="AB960" s="11">
        <v>0</v>
      </c>
      <c r="AC960" s="11">
        <v>0</v>
      </c>
      <c r="AD960" s="11">
        <v>12</v>
      </c>
      <c r="AE960" s="11">
        <v>1</v>
      </c>
      <c r="AF960" s="11">
        <v>3</v>
      </c>
      <c r="AG960" s="6">
        <v>6</v>
      </c>
      <c r="AH960" s="6">
        <v>1</v>
      </c>
      <c r="AI960" s="6">
        <v>0</v>
      </c>
      <c r="AJ960" s="6">
        <v>1.5</v>
      </c>
      <c r="AK960" s="11">
        <v>0</v>
      </c>
      <c r="AL960" s="11">
        <v>0</v>
      </c>
      <c r="AM960" s="11">
        <v>0</v>
      </c>
      <c r="AN960" s="11">
        <v>3</v>
      </c>
      <c r="AO960" s="11">
        <v>5000</v>
      </c>
      <c r="AP960" s="11">
        <v>3</v>
      </c>
      <c r="AQ960" s="11">
        <v>0</v>
      </c>
      <c r="AR960" s="6">
        <v>0</v>
      </c>
      <c r="AS960" s="11" t="s">
        <v>143</v>
      </c>
      <c r="AT960" s="19" t="s">
        <v>185</v>
      </c>
      <c r="AU960" s="11" t="s">
        <v>380</v>
      </c>
      <c r="AV960" s="18">
        <v>10000007</v>
      </c>
      <c r="AW960" s="18">
        <v>70103003</v>
      </c>
      <c r="AX960" s="12" t="s">
        <v>145</v>
      </c>
      <c r="AY960" s="11" t="s">
        <v>1154</v>
      </c>
      <c r="AZ960" s="13">
        <v>0</v>
      </c>
      <c r="BA960" s="13">
        <v>0</v>
      </c>
      <c r="BB960" s="37" t="s">
        <v>1019</v>
      </c>
      <c r="BC960" s="11">
        <v>0</v>
      </c>
      <c r="BD960" s="11">
        <v>0</v>
      </c>
      <c r="BE960" s="11">
        <v>0</v>
      </c>
      <c r="BF960" s="11">
        <v>0</v>
      </c>
      <c r="BG960" s="11">
        <v>0</v>
      </c>
      <c r="BH960" s="11">
        <v>0</v>
      </c>
      <c r="BI960" s="9">
        <v>0</v>
      </c>
      <c r="BJ960" s="6">
        <v>0</v>
      </c>
    </row>
    <row r="961" spans="3:62" ht="20.100000000000001" customHeight="1">
      <c r="C961" s="18">
        <v>73003202</v>
      </c>
      <c r="D961" s="19" t="s">
        <v>1178</v>
      </c>
      <c r="E961" s="18">
        <v>1</v>
      </c>
      <c r="F961" s="18">
        <v>60010500</v>
      </c>
      <c r="G961" s="18">
        <v>0</v>
      </c>
      <c r="H961" s="13">
        <v>0</v>
      </c>
      <c r="I961" s="18">
        <v>1</v>
      </c>
      <c r="J961" s="18">
        <v>0</v>
      </c>
      <c r="K961" s="18">
        <v>0</v>
      </c>
      <c r="L961" s="18">
        <v>0</v>
      </c>
      <c r="M961" s="18">
        <v>0</v>
      </c>
      <c r="N961" s="11">
        <v>2</v>
      </c>
      <c r="O961" s="18">
        <v>2</v>
      </c>
      <c r="P961" s="18">
        <v>0.95</v>
      </c>
      <c r="Q961" s="18">
        <v>0</v>
      </c>
      <c r="R961" s="6">
        <v>0</v>
      </c>
      <c r="S961" s="13">
        <v>0</v>
      </c>
      <c r="T961" s="11">
        <v>1</v>
      </c>
      <c r="U961" s="18">
        <v>2</v>
      </c>
      <c r="V961" s="18">
        <v>0</v>
      </c>
      <c r="W961" s="18">
        <v>0</v>
      </c>
      <c r="X961" s="18">
        <v>0</v>
      </c>
      <c r="Y961" s="18">
        <v>0</v>
      </c>
      <c r="Z961" s="18">
        <v>0</v>
      </c>
      <c r="AA961" s="18">
        <v>0</v>
      </c>
      <c r="AB961" s="11">
        <v>0</v>
      </c>
      <c r="AC961" s="18">
        <v>0</v>
      </c>
      <c r="AD961" s="18">
        <v>20</v>
      </c>
      <c r="AE961" s="18">
        <v>0</v>
      </c>
      <c r="AF961" s="18">
        <v>0</v>
      </c>
      <c r="AG961" s="6">
        <v>7</v>
      </c>
      <c r="AH961" s="6">
        <v>0</v>
      </c>
      <c r="AI961" s="6">
        <v>0</v>
      </c>
      <c r="AJ961" s="6">
        <v>0</v>
      </c>
      <c r="AK961" s="18">
        <v>0</v>
      </c>
      <c r="AL961" s="18">
        <v>0</v>
      </c>
      <c r="AM961" s="18">
        <v>0</v>
      </c>
      <c r="AN961" s="18">
        <v>0</v>
      </c>
      <c r="AO961" s="18">
        <v>1000</v>
      </c>
      <c r="AP961" s="18">
        <v>0.5</v>
      </c>
      <c r="AQ961" s="18">
        <v>0</v>
      </c>
      <c r="AR961" s="6">
        <v>0</v>
      </c>
      <c r="AS961" s="18">
        <v>83000001</v>
      </c>
      <c r="AT961" s="19" t="s">
        <v>489</v>
      </c>
      <c r="AU961" s="18">
        <v>0</v>
      </c>
      <c r="AV961" s="18">
        <v>10007001</v>
      </c>
      <c r="AW961" s="18">
        <v>0</v>
      </c>
      <c r="AX961" s="19" t="s">
        <v>145</v>
      </c>
      <c r="AY961" s="19" t="s">
        <v>143</v>
      </c>
      <c r="AZ961" s="13">
        <v>0</v>
      </c>
      <c r="BA961" s="13">
        <v>0</v>
      </c>
      <c r="BB961" s="53" t="s">
        <v>1179</v>
      </c>
      <c r="BC961" s="18">
        <v>0</v>
      </c>
      <c r="BD961" s="11">
        <v>0</v>
      </c>
      <c r="BE961" s="18">
        <v>0</v>
      </c>
      <c r="BF961" s="18">
        <v>0</v>
      </c>
      <c r="BG961" s="18">
        <v>0</v>
      </c>
      <c r="BH961" s="18">
        <v>0</v>
      </c>
      <c r="BI961" s="9">
        <v>0</v>
      </c>
      <c r="BJ961" s="6">
        <v>0</v>
      </c>
    </row>
    <row r="962" spans="3:62" ht="19.5" customHeight="1">
      <c r="C962" s="18">
        <v>73003203</v>
      </c>
      <c r="D962" s="12" t="s">
        <v>1092</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15</v>
      </c>
      <c r="AE962" s="11">
        <v>1</v>
      </c>
      <c r="AF962" s="11" t="s">
        <v>379</v>
      </c>
      <c r="AG962" s="6">
        <v>0</v>
      </c>
      <c r="AH962" s="6">
        <v>1</v>
      </c>
      <c r="AI962" s="6">
        <v>0</v>
      </c>
      <c r="AJ962" s="6">
        <v>3</v>
      </c>
      <c r="AK962" s="11">
        <v>0</v>
      </c>
      <c r="AL962" s="11">
        <v>0</v>
      </c>
      <c r="AM962" s="11">
        <v>0</v>
      </c>
      <c r="AN962" s="11">
        <v>3</v>
      </c>
      <c r="AO962" s="11">
        <v>5000</v>
      </c>
      <c r="AP962" s="11">
        <v>2.5</v>
      </c>
      <c r="AQ962" s="11">
        <v>0</v>
      </c>
      <c r="AR962" s="6">
        <v>0</v>
      </c>
      <c r="AS962" s="11" t="s">
        <v>1044</v>
      </c>
      <c r="AT962" s="19" t="s">
        <v>185</v>
      </c>
      <c r="AU962" s="11" t="s">
        <v>380</v>
      </c>
      <c r="AV962" s="18">
        <v>10000007</v>
      </c>
      <c r="AW962" s="18">
        <v>70403003</v>
      </c>
      <c r="AX962" s="12" t="s">
        <v>145</v>
      </c>
      <c r="AY962" s="11">
        <v>0</v>
      </c>
      <c r="AZ962" s="13">
        <v>0</v>
      </c>
      <c r="BA962" s="13">
        <v>0</v>
      </c>
      <c r="BB962" s="37" t="s">
        <v>1110</v>
      </c>
      <c r="BC962" s="11">
        <v>0</v>
      </c>
      <c r="BD962" s="11">
        <v>0</v>
      </c>
      <c r="BE962" s="11">
        <v>0</v>
      </c>
      <c r="BF962" s="11">
        <v>0</v>
      </c>
      <c r="BG962" s="11">
        <v>0</v>
      </c>
      <c r="BH962" s="11">
        <v>0</v>
      </c>
      <c r="BI962" s="9">
        <v>0</v>
      </c>
      <c r="BJ962" s="6">
        <v>0</v>
      </c>
    </row>
    <row r="963" spans="3:62" ht="20.100000000000001" customHeight="1">
      <c r="C963" s="18">
        <v>73003204</v>
      </c>
      <c r="D963" s="9" t="s">
        <v>1104</v>
      </c>
      <c r="E963" s="9">
        <v>1</v>
      </c>
      <c r="F963" s="11">
        <v>60010002</v>
      </c>
      <c r="G963" s="9">
        <v>0</v>
      </c>
      <c r="H963" s="10">
        <v>0</v>
      </c>
      <c r="I963" s="9">
        <v>0</v>
      </c>
      <c r="J963" s="9">
        <v>0</v>
      </c>
      <c r="K963" s="10">
        <v>0</v>
      </c>
      <c r="L963" s="10">
        <v>0</v>
      </c>
      <c r="M963" s="9">
        <v>0</v>
      </c>
      <c r="N963" s="9">
        <v>2</v>
      </c>
      <c r="O963" s="9">
        <v>2</v>
      </c>
      <c r="P963" s="9">
        <v>0.95</v>
      </c>
      <c r="Q963" s="9">
        <v>0</v>
      </c>
      <c r="R963" s="6">
        <v>0</v>
      </c>
      <c r="S963" s="9">
        <v>0</v>
      </c>
      <c r="T963" s="11">
        <v>1</v>
      </c>
      <c r="U963" s="9">
        <v>2</v>
      </c>
      <c r="V963" s="10">
        <v>0</v>
      </c>
      <c r="W963" s="9">
        <v>3</v>
      </c>
      <c r="X963" s="9">
        <v>0</v>
      </c>
      <c r="Y963" s="9">
        <v>0</v>
      </c>
      <c r="Z963" s="9">
        <v>0</v>
      </c>
      <c r="AA963" s="10">
        <v>0</v>
      </c>
      <c r="AB963" s="9">
        <v>0</v>
      </c>
      <c r="AC963" s="9">
        <v>0</v>
      </c>
      <c r="AD963" s="9">
        <v>15</v>
      </c>
      <c r="AE963" s="9">
        <v>2</v>
      </c>
      <c r="AF963" s="9" t="s">
        <v>418</v>
      </c>
      <c r="AG963" s="28">
        <v>0</v>
      </c>
      <c r="AH963" s="28">
        <v>2</v>
      </c>
      <c r="AI963" s="6">
        <v>0</v>
      </c>
      <c r="AJ963" s="9">
        <v>4</v>
      </c>
      <c r="AK963" s="29">
        <v>0</v>
      </c>
      <c r="AL963" s="9">
        <v>0</v>
      </c>
      <c r="AM963" s="9">
        <v>0</v>
      </c>
      <c r="AN963" s="9">
        <v>2</v>
      </c>
      <c r="AO963" s="11">
        <v>4000</v>
      </c>
      <c r="AP963" s="9">
        <v>2</v>
      </c>
      <c r="AQ963" s="9">
        <v>0</v>
      </c>
      <c r="AR963" s="6">
        <v>0</v>
      </c>
      <c r="AS963" s="11" t="s">
        <v>1044</v>
      </c>
      <c r="AT963" s="19" t="s">
        <v>202</v>
      </c>
      <c r="AU963" s="10">
        <v>0</v>
      </c>
      <c r="AV963" s="10">
        <v>0</v>
      </c>
      <c r="AW963" s="10">
        <v>70205004</v>
      </c>
      <c r="AX963" s="19" t="s">
        <v>145</v>
      </c>
      <c r="AY963" s="19">
        <v>0</v>
      </c>
      <c r="AZ963" s="19">
        <v>0</v>
      </c>
      <c r="BA963" s="19">
        <v>0</v>
      </c>
      <c r="BB963" s="37" t="s">
        <v>1105</v>
      </c>
      <c r="BC963" s="9">
        <v>2</v>
      </c>
      <c r="BD963" s="9">
        <v>0</v>
      </c>
      <c r="BE963" s="18">
        <v>0</v>
      </c>
      <c r="BF963" s="9">
        <v>1</v>
      </c>
      <c r="BG963" s="9">
        <v>2</v>
      </c>
      <c r="BH963" s="29">
        <v>0</v>
      </c>
      <c r="BI963" s="9">
        <v>0</v>
      </c>
      <c r="BJ963" s="6">
        <v>0</v>
      </c>
    </row>
    <row r="964" spans="3:62" ht="20.100000000000001" customHeight="1">
      <c r="C964" s="18">
        <v>73003301</v>
      </c>
      <c r="D964" s="75" t="s">
        <v>1180</v>
      </c>
      <c r="E964" s="11">
        <v>1</v>
      </c>
      <c r="F964" s="11">
        <v>90002001</v>
      </c>
      <c r="G964" s="59">
        <v>0</v>
      </c>
      <c r="H964" s="13">
        <v>0</v>
      </c>
      <c r="I964" s="18">
        <v>1</v>
      </c>
      <c r="J964" s="18">
        <v>0</v>
      </c>
      <c r="K964" s="18">
        <v>0</v>
      </c>
      <c r="L964" s="59">
        <v>0</v>
      </c>
      <c r="M964" s="59">
        <v>0</v>
      </c>
      <c r="N964" s="59">
        <v>2</v>
      </c>
      <c r="O964" s="59">
        <v>2</v>
      </c>
      <c r="P964" s="59">
        <v>0.9</v>
      </c>
      <c r="Q964" s="59">
        <v>0</v>
      </c>
      <c r="R964" s="6">
        <v>0</v>
      </c>
      <c r="S964" s="59">
        <v>0</v>
      </c>
      <c r="T964" s="11">
        <v>1</v>
      </c>
      <c r="U964" s="59">
        <v>2</v>
      </c>
      <c r="V964" s="59">
        <v>0</v>
      </c>
      <c r="W964" s="59">
        <v>3</v>
      </c>
      <c r="X964" s="59">
        <v>0</v>
      </c>
      <c r="Y964" s="59">
        <v>0</v>
      </c>
      <c r="Z964" s="59">
        <v>0</v>
      </c>
      <c r="AA964" s="59">
        <v>0</v>
      </c>
      <c r="AB964" s="59">
        <v>0</v>
      </c>
      <c r="AC964" s="59">
        <v>0</v>
      </c>
      <c r="AD964" s="59">
        <v>20</v>
      </c>
      <c r="AE964" s="59">
        <v>2</v>
      </c>
      <c r="AF964" s="59" t="s">
        <v>1181</v>
      </c>
      <c r="AG964" s="6">
        <v>0</v>
      </c>
      <c r="AH964" s="6">
        <v>2</v>
      </c>
      <c r="AI964" s="6">
        <v>0</v>
      </c>
      <c r="AJ964" s="65">
        <v>0</v>
      </c>
      <c r="AK964" s="59">
        <v>0</v>
      </c>
      <c r="AL964" s="59">
        <v>0</v>
      </c>
      <c r="AM964" s="59">
        <v>0</v>
      </c>
      <c r="AN964" s="59">
        <v>5</v>
      </c>
      <c r="AO964" s="59">
        <v>5000</v>
      </c>
      <c r="AP964" s="59">
        <v>0</v>
      </c>
      <c r="AQ964" s="59">
        <v>0</v>
      </c>
      <c r="AR964" s="6">
        <v>0</v>
      </c>
      <c r="AS964" s="59">
        <v>0</v>
      </c>
      <c r="AT964" s="75" t="s">
        <v>202</v>
      </c>
      <c r="AU964" s="11">
        <v>0</v>
      </c>
      <c r="AV964" s="70">
        <v>0</v>
      </c>
      <c r="AW964" s="18">
        <v>22000030</v>
      </c>
      <c r="AX964" s="75" t="s">
        <v>1182</v>
      </c>
      <c r="AY964" s="59" t="s">
        <v>1183</v>
      </c>
      <c r="AZ964" s="74">
        <v>0</v>
      </c>
      <c r="BA964" s="74">
        <v>0</v>
      </c>
      <c r="BB964" s="77" t="s">
        <v>1184</v>
      </c>
      <c r="BC964" s="59">
        <v>0</v>
      </c>
      <c r="BD964" s="11">
        <v>0</v>
      </c>
      <c r="BE964" s="59">
        <v>0</v>
      </c>
      <c r="BF964" s="59">
        <v>0</v>
      </c>
      <c r="BG964" s="59">
        <v>0</v>
      </c>
      <c r="BH964" s="59">
        <v>0</v>
      </c>
      <c r="BI964" s="11">
        <v>0</v>
      </c>
      <c r="BJ964" s="6">
        <v>0</v>
      </c>
    </row>
    <row r="965" spans="3:62" ht="20.100000000000001" customHeight="1">
      <c r="C965" s="18">
        <v>73003302</v>
      </c>
      <c r="D965" s="12" t="s">
        <v>375</v>
      </c>
      <c r="E965" s="18">
        <v>1</v>
      </c>
      <c r="F965" s="11">
        <v>60010300</v>
      </c>
      <c r="G965" s="18">
        <v>0</v>
      </c>
      <c r="H965" s="13">
        <v>0</v>
      </c>
      <c r="I965" s="18">
        <v>1</v>
      </c>
      <c r="J965" s="18">
        <v>0</v>
      </c>
      <c r="K965" s="18">
        <v>0</v>
      </c>
      <c r="L965" s="11">
        <v>0</v>
      </c>
      <c r="M965" s="11">
        <v>0</v>
      </c>
      <c r="N965" s="59">
        <v>2</v>
      </c>
      <c r="O965" s="11">
        <v>2</v>
      </c>
      <c r="P965" s="11">
        <v>0.8</v>
      </c>
      <c r="Q965" s="11">
        <v>0</v>
      </c>
      <c r="R965" s="6">
        <v>0</v>
      </c>
      <c r="S965" s="11">
        <v>0</v>
      </c>
      <c r="T965" s="11">
        <v>1</v>
      </c>
      <c r="U965" s="11">
        <v>2</v>
      </c>
      <c r="V965" s="11">
        <v>0</v>
      </c>
      <c r="W965" s="11">
        <v>0</v>
      </c>
      <c r="X965" s="11">
        <v>0</v>
      </c>
      <c r="Y965" s="11">
        <v>0</v>
      </c>
      <c r="Z965" s="11">
        <v>0</v>
      </c>
      <c r="AA965" s="11">
        <v>0</v>
      </c>
      <c r="AB965" s="11">
        <v>0</v>
      </c>
      <c r="AC965" s="11">
        <v>0</v>
      </c>
      <c r="AD965" s="11">
        <v>30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143</v>
      </c>
      <c r="AT965" s="19" t="s">
        <v>144</v>
      </c>
      <c r="AU965" s="11" t="s">
        <v>373</v>
      </c>
      <c r="AV965" s="18">
        <v>0</v>
      </c>
      <c r="AW965" s="18">
        <v>0</v>
      </c>
      <c r="AX965" s="12" t="s">
        <v>332</v>
      </c>
      <c r="AY965" s="11" t="s">
        <v>1185</v>
      </c>
      <c r="AZ965" s="13">
        <v>0</v>
      </c>
      <c r="BA965" s="13">
        <v>0</v>
      </c>
      <c r="BB965" s="37" t="s">
        <v>1003</v>
      </c>
      <c r="BC965" s="11">
        <v>0</v>
      </c>
      <c r="BD965" s="11">
        <v>0</v>
      </c>
      <c r="BE965" s="11">
        <v>0</v>
      </c>
      <c r="BF965" s="11">
        <v>0</v>
      </c>
      <c r="BG965" s="11">
        <v>0</v>
      </c>
      <c r="BH965" s="11">
        <v>0</v>
      </c>
      <c r="BI965" s="9">
        <v>0</v>
      </c>
      <c r="BJ965" s="6">
        <v>0</v>
      </c>
    </row>
    <row r="966" spans="3:62" ht="20.100000000000001" customHeight="1">
      <c r="C966" s="18">
        <v>73003303</v>
      </c>
      <c r="D966" s="12" t="s">
        <v>591</v>
      </c>
      <c r="E966" s="18">
        <v>1</v>
      </c>
      <c r="F966" s="11">
        <v>60010100</v>
      </c>
      <c r="G966" s="18">
        <v>0</v>
      </c>
      <c r="H966" s="13">
        <v>0</v>
      </c>
      <c r="I966" s="18">
        <v>1</v>
      </c>
      <c r="J966" s="18">
        <v>0</v>
      </c>
      <c r="K966" s="18">
        <v>0</v>
      </c>
      <c r="L966" s="11">
        <v>0</v>
      </c>
      <c r="M966" s="11">
        <v>0</v>
      </c>
      <c r="N966" s="59">
        <v>2</v>
      </c>
      <c r="O966" s="11">
        <v>1</v>
      </c>
      <c r="P966" s="11">
        <v>1</v>
      </c>
      <c r="Q966" s="11">
        <v>0</v>
      </c>
      <c r="R966" s="6">
        <v>0</v>
      </c>
      <c r="S966" s="11">
        <v>0</v>
      </c>
      <c r="T966" s="11">
        <v>1</v>
      </c>
      <c r="U966" s="11">
        <v>2</v>
      </c>
      <c r="V966" s="11">
        <v>0</v>
      </c>
      <c r="W966" s="11">
        <v>2</v>
      </c>
      <c r="X966" s="11">
        <v>0</v>
      </c>
      <c r="Y966" s="11">
        <v>1</v>
      </c>
      <c r="Z966" s="11">
        <v>0</v>
      </c>
      <c r="AA966" s="11">
        <v>0</v>
      </c>
      <c r="AB966" s="11">
        <v>0</v>
      </c>
      <c r="AC966" s="11">
        <v>0</v>
      </c>
      <c r="AD966" s="11">
        <v>10</v>
      </c>
      <c r="AE966" s="11">
        <v>2</v>
      </c>
      <c r="AF966" s="11" t="s">
        <v>152</v>
      </c>
      <c r="AG966" s="6">
        <v>0</v>
      </c>
      <c r="AH966" s="6">
        <v>2</v>
      </c>
      <c r="AI966" s="6">
        <v>0</v>
      </c>
      <c r="AJ966" s="6">
        <v>1.5</v>
      </c>
      <c r="AK966" s="11">
        <v>0</v>
      </c>
      <c r="AL966" s="11">
        <v>0</v>
      </c>
      <c r="AM966" s="11">
        <v>0</v>
      </c>
      <c r="AN966" s="11">
        <v>1.5</v>
      </c>
      <c r="AO966" s="11">
        <v>10000</v>
      </c>
      <c r="AP966" s="11">
        <v>1</v>
      </c>
      <c r="AQ966" s="11">
        <v>5</v>
      </c>
      <c r="AR966" s="6">
        <v>0</v>
      </c>
      <c r="AS966" s="11" t="s">
        <v>143</v>
      </c>
      <c r="AT966" s="19" t="s">
        <v>341</v>
      </c>
      <c r="AU966" s="11" t="s">
        <v>380</v>
      </c>
      <c r="AV966" s="18">
        <v>10000007</v>
      </c>
      <c r="AW966" s="18">
        <v>70302003</v>
      </c>
      <c r="AX966" s="19" t="s">
        <v>532</v>
      </c>
      <c r="AY966" s="13">
        <v>0</v>
      </c>
      <c r="AZ966" s="13">
        <v>0</v>
      </c>
      <c r="BA966" s="13">
        <v>0</v>
      </c>
      <c r="BB966" s="37" t="s">
        <v>1107</v>
      </c>
      <c r="BC966" s="11">
        <v>1</v>
      </c>
      <c r="BD966" s="11">
        <v>0</v>
      </c>
      <c r="BE966" s="11">
        <v>0</v>
      </c>
      <c r="BF966" s="11">
        <v>0</v>
      </c>
      <c r="BG966" s="11">
        <v>0</v>
      </c>
      <c r="BH966" s="11">
        <v>0</v>
      </c>
      <c r="BI966" s="9">
        <v>0</v>
      </c>
      <c r="BJ966" s="6">
        <v>0</v>
      </c>
    </row>
    <row r="967" spans="3:62" ht="20.100000000000001" customHeight="1">
      <c r="C967" s="18">
        <v>73003304</v>
      </c>
      <c r="D967" s="75" t="s">
        <v>1186</v>
      </c>
      <c r="E967" s="70">
        <v>1</v>
      </c>
      <c r="F967" s="70">
        <v>60010500</v>
      </c>
      <c r="G967" s="70">
        <v>0</v>
      </c>
      <c r="H967" s="74">
        <v>0</v>
      </c>
      <c r="I967" s="70">
        <v>1</v>
      </c>
      <c r="J967" s="70">
        <v>0</v>
      </c>
      <c r="K967" s="70">
        <v>0</v>
      </c>
      <c r="L967" s="70">
        <v>0</v>
      </c>
      <c r="M967" s="70">
        <v>0</v>
      </c>
      <c r="N967" s="59">
        <v>2</v>
      </c>
      <c r="O967" s="70">
        <v>2</v>
      </c>
      <c r="P967" s="70">
        <v>0.95</v>
      </c>
      <c r="Q967" s="70">
        <v>0</v>
      </c>
      <c r="R967" s="65">
        <v>1</v>
      </c>
      <c r="S967" s="74">
        <v>0</v>
      </c>
      <c r="T967" s="59">
        <v>1</v>
      </c>
      <c r="U967" s="70">
        <v>1</v>
      </c>
      <c r="V967" s="70">
        <v>0</v>
      </c>
      <c r="W967" s="70">
        <v>2</v>
      </c>
      <c r="X967" s="70">
        <v>0</v>
      </c>
      <c r="Y967" s="70">
        <v>0</v>
      </c>
      <c r="Z967" s="70">
        <v>0</v>
      </c>
      <c r="AA967" s="70">
        <v>0</v>
      </c>
      <c r="AB967" s="59">
        <v>0</v>
      </c>
      <c r="AC967" s="70">
        <v>0</v>
      </c>
      <c r="AD967" s="70">
        <v>10</v>
      </c>
      <c r="AE967" s="70">
        <v>0</v>
      </c>
      <c r="AF967" s="70">
        <v>0</v>
      </c>
      <c r="AG967" s="65">
        <v>7</v>
      </c>
      <c r="AH967" s="65">
        <v>0</v>
      </c>
      <c r="AI967" s="6">
        <v>0</v>
      </c>
      <c r="AJ967" s="65">
        <v>0</v>
      </c>
      <c r="AK967" s="70">
        <v>0</v>
      </c>
      <c r="AL967" s="70">
        <v>0</v>
      </c>
      <c r="AM967" s="70">
        <v>0</v>
      </c>
      <c r="AN967" s="70">
        <v>0</v>
      </c>
      <c r="AO967" s="70">
        <v>1000</v>
      </c>
      <c r="AP967" s="70">
        <v>0.5</v>
      </c>
      <c r="AQ967" s="70">
        <v>0</v>
      </c>
      <c r="AR967" s="65">
        <v>0</v>
      </c>
      <c r="AS967" s="70">
        <v>83000003</v>
      </c>
      <c r="AT967" s="73" t="s">
        <v>489</v>
      </c>
      <c r="AU967" s="70">
        <v>0</v>
      </c>
      <c r="AV967" s="70">
        <v>10007001</v>
      </c>
      <c r="AW967" s="70">
        <v>0</v>
      </c>
      <c r="AX967" s="73" t="s">
        <v>145</v>
      </c>
      <c r="AY967" s="73" t="s">
        <v>143</v>
      </c>
      <c r="AZ967" s="74">
        <v>0</v>
      </c>
      <c r="BA967" s="74">
        <v>0</v>
      </c>
      <c r="BB967" s="78" t="s">
        <v>1177</v>
      </c>
      <c r="BC967" s="70">
        <v>0</v>
      </c>
      <c r="BD967" s="59">
        <v>0</v>
      </c>
      <c r="BE967" s="70">
        <v>0</v>
      </c>
      <c r="BF967" s="70">
        <v>0</v>
      </c>
      <c r="BG967" s="70">
        <v>0</v>
      </c>
      <c r="BH967" s="70">
        <v>0</v>
      </c>
      <c r="BI967" s="81">
        <v>0</v>
      </c>
      <c r="BJ967" s="6">
        <v>0</v>
      </c>
    </row>
    <row r="968" spans="3:62" ht="19.5" customHeight="1">
      <c r="C968" s="18">
        <v>73003305</v>
      </c>
      <c r="D968" s="12" t="s">
        <v>1092</v>
      </c>
      <c r="E968" s="18">
        <v>1</v>
      </c>
      <c r="F968" s="11">
        <v>60010100</v>
      </c>
      <c r="G968" s="18">
        <v>0</v>
      </c>
      <c r="H968" s="13">
        <v>0</v>
      </c>
      <c r="I968" s="18">
        <v>1</v>
      </c>
      <c r="J968" s="18">
        <v>0</v>
      </c>
      <c r="K968" s="18">
        <v>0</v>
      </c>
      <c r="L968" s="11">
        <v>0</v>
      </c>
      <c r="M968" s="11">
        <v>0</v>
      </c>
      <c r="N968" s="59">
        <v>2</v>
      </c>
      <c r="O968" s="11">
        <v>2</v>
      </c>
      <c r="P968" s="11">
        <v>0.9</v>
      </c>
      <c r="Q968" s="11">
        <v>0</v>
      </c>
      <c r="R968" s="6">
        <v>1</v>
      </c>
      <c r="S968" s="11">
        <v>0</v>
      </c>
      <c r="T968" s="11">
        <v>1</v>
      </c>
      <c r="U968" s="11">
        <v>2</v>
      </c>
      <c r="V968" s="11">
        <v>0</v>
      </c>
      <c r="W968" s="11">
        <v>3</v>
      </c>
      <c r="X968" s="11">
        <v>0</v>
      </c>
      <c r="Y968" s="11">
        <v>1</v>
      </c>
      <c r="Z968" s="11">
        <v>0</v>
      </c>
      <c r="AA968" s="11">
        <v>0</v>
      </c>
      <c r="AB968" s="11">
        <v>0</v>
      </c>
      <c r="AC968" s="11">
        <v>0</v>
      </c>
      <c r="AD968" s="11">
        <v>15</v>
      </c>
      <c r="AE968" s="11">
        <v>1</v>
      </c>
      <c r="AF968" s="11" t="s">
        <v>379</v>
      </c>
      <c r="AG968" s="6">
        <v>0</v>
      </c>
      <c r="AH968" s="6">
        <v>1</v>
      </c>
      <c r="AI968" s="6">
        <v>0</v>
      </c>
      <c r="AJ968" s="6">
        <v>3</v>
      </c>
      <c r="AK968" s="11">
        <v>0</v>
      </c>
      <c r="AL968" s="11">
        <v>0</v>
      </c>
      <c r="AM968" s="11">
        <v>0</v>
      </c>
      <c r="AN968" s="11">
        <v>3</v>
      </c>
      <c r="AO968" s="11">
        <v>5000</v>
      </c>
      <c r="AP968" s="11">
        <v>2.5</v>
      </c>
      <c r="AQ968" s="11">
        <v>0</v>
      </c>
      <c r="AR968" s="6">
        <v>0</v>
      </c>
      <c r="AS968" s="11">
        <v>90001023</v>
      </c>
      <c r="AT968" s="19" t="s">
        <v>185</v>
      </c>
      <c r="AU968" s="11" t="s">
        <v>380</v>
      </c>
      <c r="AV968" s="18">
        <v>10000007</v>
      </c>
      <c r="AW968" s="18">
        <v>70403003</v>
      </c>
      <c r="AX968" s="12" t="s">
        <v>145</v>
      </c>
      <c r="AY968" s="11">
        <v>0</v>
      </c>
      <c r="AZ968" s="13">
        <v>0</v>
      </c>
      <c r="BA968" s="13">
        <v>0</v>
      </c>
      <c r="BB968" s="37" t="s">
        <v>1110</v>
      </c>
      <c r="BC968" s="11">
        <v>0</v>
      </c>
      <c r="BD968" s="11">
        <v>0</v>
      </c>
      <c r="BE968" s="11">
        <v>0</v>
      </c>
      <c r="BF968" s="11">
        <v>0</v>
      </c>
      <c r="BG968" s="11">
        <v>0</v>
      </c>
      <c r="BH968" s="11">
        <v>0</v>
      </c>
      <c r="BI968" s="9">
        <v>0</v>
      </c>
      <c r="BJ968" s="6">
        <v>0</v>
      </c>
    </row>
    <row r="969" spans="3:62" ht="20.100000000000001" customHeight="1">
      <c r="C969" s="18">
        <v>73003306</v>
      </c>
      <c r="D969" s="19" t="s">
        <v>1022</v>
      </c>
      <c r="E969" s="18">
        <v>1</v>
      </c>
      <c r="F969" s="18">
        <v>60010500</v>
      </c>
      <c r="G969" s="18">
        <v>0</v>
      </c>
      <c r="H969" s="13">
        <v>0</v>
      </c>
      <c r="I969" s="18">
        <v>1</v>
      </c>
      <c r="J969" s="18">
        <v>0</v>
      </c>
      <c r="K969" s="18">
        <v>0</v>
      </c>
      <c r="L969" s="18">
        <v>0</v>
      </c>
      <c r="M969" s="18">
        <v>0</v>
      </c>
      <c r="N969" s="59">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1">
        <v>99999</v>
      </c>
      <c r="AE969" s="18">
        <v>0</v>
      </c>
      <c r="AF969" s="18">
        <v>0</v>
      </c>
      <c r="AG969" s="6">
        <v>2</v>
      </c>
      <c r="AH969" s="6">
        <v>0</v>
      </c>
      <c r="AI969" s="6">
        <v>0</v>
      </c>
      <c r="AJ969" s="6">
        <v>0</v>
      </c>
      <c r="AK969" s="18">
        <v>0</v>
      </c>
      <c r="AL969" s="18">
        <v>0</v>
      </c>
      <c r="AM969" s="18">
        <v>0</v>
      </c>
      <c r="AN969" s="18">
        <v>0</v>
      </c>
      <c r="AO969" s="18">
        <v>1000</v>
      </c>
      <c r="AP969" s="18">
        <v>0</v>
      </c>
      <c r="AQ969" s="18">
        <v>0</v>
      </c>
      <c r="AR969" s="6">
        <v>90104002</v>
      </c>
      <c r="AS969" s="18" t="s">
        <v>143</v>
      </c>
      <c r="AT969" s="19" t="s">
        <v>144</v>
      </c>
      <c r="AU969" s="18" t="s">
        <v>235</v>
      </c>
      <c r="AV969" s="18">
        <v>0</v>
      </c>
      <c r="AW969" s="18">
        <v>0</v>
      </c>
      <c r="AX969" s="19" t="s">
        <v>145</v>
      </c>
      <c r="AY969" s="19" t="s">
        <v>143</v>
      </c>
      <c r="AZ969" s="13">
        <v>0</v>
      </c>
      <c r="BA969" s="13">
        <v>0</v>
      </c>
      <c r="BB969" s="53" t="s">
        <v>359</v>
      </c>
      <c r="BC969" s="18">
        <v>0</v>
      </c>
      <c r="BD969" s="11">
        <v>0</v>
      </c>
      <c r="BE969" s="18">
        <v>0</v>
      </c>
      <c r="BF969" s="18">
        <v>0</v>
      </c>
      <c r="BG969" s="18">
        <v>0</v>
      </c>
      <c r="BH969" s="18">
        <v>0</v>
      </c>
      <c r="BI969" s="9">
        <v>0</v>
      </c>
      <c r="BJ969" s="6">
        <v>0</v>
      </c>
    </row>
    <row r="970" spans="3:62" ht="20.100000000000001" customHeight="1">
      <c r="C970" s="18">
        <v>73003307</v>
      </c>
      <c r="D970" s="12" t="s">
        <v>1187</v>
      </c>
      <c r="E970" s="18">
        <v>1</v>
      </c>
      <c r="F970" s="11">
        <v>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1</v>
      </c>
      <c r="X970" s="11">
        <v>0</v>
      </c>
      <c r="Y970" s="11">
        <v>1</v>
      </c>
      <c r="Z970" s="11">
        <v>0</v>
      </c>
      <c r="AA970" s="11">
        <v>0</v>
      </c>
      <c r="AB970" s="11">
        <v>0</v>
      </c>
      <c r="AC970" s="11">
        <v>0</v>
      </c>
      <c r="AD970" s="11">
        <v>3</v>
      </c>
      <c r="AE970" s="11">
        <v>1</v>
      </c>
      <c r="AF970" s="11">
        <v>3</v>
      </c>
      <c r="AG970" s="6">
        <v>0</v>
      </c>
      <c r="AH970" s="6">
        <v>0</v>
      </c>
      <c r="AI970" s="6">
        <v>0</v>
      </c>
      <c r="AJ970" s="6">
        <v>1.5</v>
      </c>
      <c r="AK970" s="11">
        <v>0</v>
      </c>
      <c r="AL970" s="11">
        <v>0</v>
      </c>
      <c r="AM970" s="11">
        <v>0</v>
      </c>
      <c r="AN970" s="11">
        <v>1</v>
      </c>
      <c r="AO970" s="11">
        <v>1500</v>
      </c>
      <c r="AP970" s="11">
        <v>0.5</v>
      </c>
      <c r="AQ970" s="11">
        <v>0</v>
      </c>
      <c r="AR970" s="6">
        <v>0</v>
      </c>
      <c r="AS970" s="11">
        <v>83000002</v>
      </c>
      <c r="AT970" s="19" t="s">
        <v>144</v>
      </c>
      <c r="AU970" s="11" t="s">
        <v>380</v>
      </c>
      <c r="AV970" s="18">
        <v>10000007</v>
      </c>
      <c r="AW970" s="18">
        <v>70105001</v>
      </c>
      <c r="AX970" s="12" t="s">
        <v>145</v>
      </c>
      <c r="AY970" s="11" t="s">
        <v>999</v>
      </c>
      <c r="AZ970" s="13">
        <v>0</v>
      </c>
      <c r="BA970" s="13">
        <v>0</v>
      </c>
      <c r="BB970" s="37" t="s">
        <v>1000</v>
      </c>
      <c r="BC970" s="11">
        <v>0</v>
      </c>
      <c r="BD970" s="11">
        <v>0</v>
      </c>
      <c r="BE970" s="11">
        <v>0</v>
      </c>
      <c r="BF970" s="11">
        <v>0</v>
      </c>
      <c r="BG970" s="11">
        <v>0</v>
      </c>
      <c r="BH970" s="11">
        <v>0</v>
      </c>
      <c r="BI970" s="9">
        <v>0</v>
      </c>
      <c r="BJ970" s="6">
        <v>0</v>
      </c>
    </row>
    <row r="971" spans="3:62" ht="20.100000000000001" customHeight="1">
      <c r="C971" s="18">
        <v>73003308</v>
      </c>
      <c r="D971" s="12" t="s">
        <v>591</v>
      </c>
      <c r="E971" s="18">
        <v>1</v>
      </c>
      <c r="F971" s="11">
        <v>60010100</v>
      </c>
      <c r="G971" s="18">
        <v>0</v>
      </c>
      <c r="H971" s="13">
        <v>0</v>
      </c>
      <c r="I971" s="18">
        <v>1</v>
      </c>
      <c r="J971" s="18">
        <v>0</v>
      </c>
      <c r="K971" s="18">
        <v>0</v>
      </c>
      <c r="L971" s="11">
        <v>0</v>
      </c>
      <c r="M971" s="11">
        <v>0</v>
      </c>
      <c r="N971" s="59">
        <v>2</v>
      </c>
      <c r="O971" s="11">
        <v>1</v>
      </c>
      <c r="P971" s="11">
        <v>1</v>
      </c>
      <c r="Q971" s="11">
        <v>0</v>
      </c>
      <c r="R971" s="6">
        <v>0</v>
      </c>
      <c r="S971" s="11">
        <v>0</v>
      </c>
      <c r="T971" s="11">
        <v>1</v>
      </c>
      <c r="U971" s="11">
        <v>2</v>
      </c>
      <c r="V971" s="11">
        <v>0</v>
      </c>
      <c r="W971" s="11">
        <v>2</v>
      </c>
      <c r="X971" s="11">
        <v>0</v>
      </c>
      <c r="Y971" s="11">
        <v>1</v>
      </c>
      <c r="Z971" s="11">
        <v>0</v>
      </c>
      <c r="AA971" s="11">
        <v>0</v>
      </c>
      <c r="AB971" s="11">
        <v>0</v>
      </c>
      <c r="AC971" s="11">
        <v>0</v>
      </c>
      <c r="AD971" s="11">
        <v>10</v>
      </c>
      <c r="AE971" s="11">
        <v>2</v>
      </c>
      <c r="AF971" s="11" t="s">
        <v>152</v>
      </c>
      <c r="AG971" s="6">
        <v>0</v>
      </c>
      <c r="AH971" s="6">
        <v>2</v>
      </c>
      <c r="AI971" s="6">
        <v>0</v>
      </c>
      <c r="AJ971" s="6">
        <v>1.5</v>
      </c>
      <c r="AK971" s="11">
        <v>0</v>
      </c>
      <c r="AL971" s="11">
        <v>0</v>
      </c>
      <c r="AM971" s="11">
        <v>0</v>
      </c>
      <c r="AN971" s="11">
        <v>1.5</v>
      </c>
      <c r="AO971" s="11">
        <v>10000</v>
      </c>
      <c r="AP971" s="11">
        <v>1</v>
      </c>
      <c r="AQ971" s="11">
        <v>5</v>
      </c>
      <c r="AR971" s="6">
        <v>0</v>
      </c>
      <c r="AS971" s="11" t="s">
        <v>143</v>
      </c>
      <c r="AT971" s="19" t="s">
        <v>341</v>
      </c>
      <c r="AU971" s="11" t="s">
        <v>380</v>
      </c>
      <c r="AV971" s="18">
        <v>10000007</v>
      </c>
      <c r="AW971" s="18">
        <v>70302003</v>
      </c>
      <c r="AX971" s="19" t="s">
        <v>532</v>
      </c>
      <c r="AY971" s="13" t="s">
        <v>1188</v>
      </c>
      <c r="AZ971" s="13">
        <v>0</v>
      </c>
      <c r="BA971" s="13">
        <v>0</v>
      </c>
      <c r="BB971" s="37" t="s">
        <v>1107</v>
      </c>
      <c r="BC971" s="11">
        <v>1</v>
      </c>
      <c r="BD971" s="11">
        <v>0</v>
      </c>
      <c r="BE971" s="11">
        <v>0</v>
      </c>
      <c r="BF971" s="11">
        <v>0</v>
      </c>
      <c r="BG971" s="11">
        <v>0</v>
      </c>
      <c r="BH971" s="11">
        <v>0</v>
      </c>
      <c r="BI971" s="9">
        <v>0</v>
      </c>
      <c r="BJ971" s="6">
        <v>0</v>
      </c>
    </row>
    <row r="972" spans="3:62" ht="20.100000000000001" customHeight="1">
      <c r="C972" s="18">
        <v>73004101</v>
      </c>
      <c r="D972" s="12" t="s">
        <v>653</v>
      </c>
      <c r="E972" s="18">
        <v>1</v>
      </c>
      <c r="F972" s="18">
        <v>60010500</v>
      </c>
      <c r="G972" s="18">
        <v>0</v>
      </c>
      <c r="H972" s="13">
        <v>0</v>
      </c>
      <c r="I972" s="18">
        <v>1</v>
      </c>
      <c r="J972" s="18">
        <v>0</v>
      </c>
      <c r="K972" s="18">
        <v>0</v>
      </c>
      <c r="L972" s="18">
        <v>0</v>
      </c>
      <c r="M972" s="18">
        <v>0</v>
      </c>
      <c r="N972" s="59">
        <v>2</v>
      </c>
      <c r="O972" s="18">
        <v>2</v>
      </c>
      <c r="P972" s="18">
        <v>0.95</v>
      </c>
      <c r="Q972" s="18">
        <v>0</v>
      </c>
      <c r="R972" s="6">
        <v>0</v>
      </c>
      <c r="S972" s="13">
        <v>0</v>
      </c>
      <c r="T972" s="11">
        <v>1</v>
      </c>
      <c r="U972" s="18">
        <v>1</v>
      </c>
      <c r="V972" s="18">
        <v>0</v>
      </c>
      <c r="W972" s="18">
        <v>3</v>
      </c>
      <c r="X972" s="18">
        <v>0</v>
      </c>
      <c r="Y972" s="18">
        <v>0</v>
      </c>
      <c r="Z972" s="18">
        <v>0</v>
      </c>
      <c r="AA972" s="18">
        <v>0</v>
      </c>
      <c r="AB972" s="11">
        <v>0</v>
      </c>
      <c r="AC972" s="18">
        <v>0</v>
      </c>
      <c r="AD972" s="18">
        <v>10</v>
      </c>
      <c r="AE972" s="18">
        <v>0</v>
      </c>
      <c r="AF972" s="18">
        <v>0</v>
      </c>
      <c r="AG972" s="6">
        <v>7</v>
      </c>
      <c r="AH972" s="6">
        <v>0</v>
      </c>
      <c r="AI972" s="6">
        <v>0</v>
      </c>
      <c r="AJ972" s="6">
        <v>0</v>
      </c>
      <c r="AK972" s="18">
        <v>0</v>
      </c>
      <c r="AL972" s="18">
        <v>0</v>
      </c>
      <c r="AM972" s="18">
        <v>0</v>
      </c>
      <c r="AN972" s="18">
        <v>0</v>
      </c>
      <c r="AO972" s="18">
        <v>1000</v>
      </c>
      <c r="AP972" s="18">
        <v>0.5</v>
      </c>
      <c r="AQ972" s="18">
        <v>0</v>
      </c>
      <c r="AR972" s="6">
        <v>0</v>
      </c>
      <c r="AS972" s="18">
        <v>0</v>
      </c>
      <c r="AT972" s="19" t="s">
        <v>489</v>
      </c>
      <c r="AU972" s="18">
        <v>0</v>
      </c>
      <c r="AV972" s="18">
        <v>10007001</v>
      </c>
      <c r="AW972" s="18">
        <v>0</v>
      </c>
      <c r="AX972" s="19" t="s">
        <v>145</v>
      </c>
      <c r="AY972" s="19" t="s">
        <v>143</v>
      </c>
      <c r="AZ972" s="13">
        <v>0</v>
      </c>
      <c r="BA972" s="13">
        <v>0</v>
      </c>
      <c r="BB972" s="53" t="s">
        <v>1189</v>
      </c>
      <c r="BC972" s="18">
        <v>0</v>
      </c>
      <c r="BD972" s="11">
        <v>0</v>
      </c>
      <c r="BE972" s="18">
        <v>0</v>
      </c>
      <c r="BF972" s="18">
        <v>0</v>
      </c>
      <c r="BG972" s="18">
        <v>0</v>
      </c>
      <c r="BH972" s="18">
        <v>0</v>
      </c>
      <c r="BI972" s="9">
        <v>0</v>
      </c>
      <c r="BJ972" s="6">
        <v>0</v>
      </c>
    </row>
    <row r="973" spans="3:62" ht="20.100000000000001" customHeight="1">
      <c r="C973" s="18">
        <v>73004102</v>
      </c>
      <c r="D973" s="12" t="s">
        <v>375</v>
      </c>
      <c r="E973" s="18">
        <v>1</v>
      </c>
      <c r="F973" s="11">
        <v>60010300</v>
      </c>
      <c r="G973" s="18">
        <v>0</v>
      </c>
      <c r="H973" s="13">
        <v>0</v>
      </c>
      <c r="I973" s="18">
        <v>1</v>
      </c>
      <c r="J973" s="18">
        <v>0</v>
      </c>
      <c r="K973" s="18">
        <v>0</v>
      </c>
      <c r="L973" s="11">
        <v>0</v>
      </c>
      <c r="M973" s="11">
        <v>0</v>
      </c>
      <c r="N973" s="59">
        <v>2</v>
      </c>
      <c r="O973" s="11">
        <v>2</v>
      </c>
      <c r="P973" s="11">
        <v>0.9</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143</v>
      </c>
      <c r="AT973" s="19" t="s">
        <v>144</v>
      </c>
      <c r="AU973" s="11" t="s">
        <v>373</v>
      </c>
      <c r="AV973" s="18">
        <v>0</v>
      </c>
      <c r="AW973" s="18">
        <v>0</v>
      </c>
      <c r="AX973" s="12" t="s">
        <v>332</v>
      </c>
      <c r="AY973" s="11" t="s">
        <v>1190</v>
      </c>
      <c r="AZ973" s="13">
        <v>0</v>
      </c>
      <c r="BA973" s="13">
        <v>0</v>
      </c>
      <c r="BB973" s="37" t="s">
        <v>1191</v>
      </c>
      <c r="BC973" s="11">
        <v>0</v>
      </c>
      <c r="BD973" s="11">
        <v>0</v>
      </c>
      <c r="BE973" s="11">
        <v>0</v>
      </c>
      <c r="BF973" s="11">
        <v>0</v>
      </c>
      <c r="BG973" s="11">
        <v>0</v>
      </c>
      <c r="BH973" s="11">
        <v>0</v>
      </c>
      <c r="BI973" s="9">
        <v>0</v>
      </c>
      <c r="BJ973" s="6">
        <v>0</v>
      </c>
    </row>
    <row r="974" spans="3:62" ht="20.100000000000001" customHeight="1">
      <c r="C974" s="18">
        <v>73004103</v>
      </c>
      <c r="D974" s="12" t="s">
        <v>591</v>
      </c>
      <c r="E974" s="18">
        <v>1</v>
      </c>
      <c r="F974" s="11">
        <v>60010100</v>
      </c>
      <c r="G974" s="18">
        <v>0</v>
      </c>
      <c r="H974" s="13">
        <v>0</v>
      </c>
      <c r="I974" s="18">
        <v>1</v>
      </c>
      <c r="J974" s="18">
        <v>0</v>
      </c>
      <c r="K974" s="18">
        <v>0</v>
      </c>
      <c r="L974" s="11">
        <v>0</v>
      </c>
      <c r="M974" s="11">
        <v>0</v>
      </c>
      <c r="N974" s="59">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10</v>
      </c>
      <c r="AE974" s="11">
        <v>2</v>
      </c>
      <c r="AF974" s="11" t="s">
        <v>152</v>
      </c>
      <c r="AG974" s="6">
        <v>0</v>
      </c>
      <c r="AH974" s="6">
        <v>2</v>
      </c>
      <c r="AI974" s="6">
        <v>0</v>
      </c>
      <c r="AJ974" s="6">
        <v>1.5</v>
      </c>
      <c r="AK974" s="11">
        <v>0</v>
      </c>
      <c r="AL974" s="11">
        <v>0</v>
      </c>
      <c r="AM974" s="11">
        <v>0</v>
      </c>
      <c r="AN974" s="11">
        <v>1.5</v>
      </c>
      <c r="AO974" s="11">
        <v>10000</v>
      </c>
      <c r="AP974" s="11">
        <v>1</v>
      </c>
      <c r="AQ974" s="11">
        <v>5</v>
      </c>
      <c r="AR974" s="6">
        <v>0</v>
      </c>
      <c r="AS974" s="11" t="s">
        <v>143</v>
      </c>
      <c r="AT974" s="19" t="s">
        <v>341</v>
      </c>
      <c r="AU974" s="11" t="s">
        <v>380</v>
      </c>
      <c r="AV974" s="18">
        <v>10000007</v>
      </c>
      <c r="AW974" s="18">
        <v>70302003</v>
      </c>
      <c r="AX974" s="19" t="s">
        <v>532</v>
      </c>
      <c r="AY974" s="13">
        <v>0</v>
      </c>
      <c r="AZ974" s="13">
        <v>0</v>
      </c>
      <c r="BA974" s="13">
        <v>0</v>
      </c>
      <c r="BB974" s="37" t="s">
        <v>1107</v>
      </c>
      <c r="BC974" s="11">
        <v>1</v>
      </c>
      <c r="BD974" s="11">
        <v>0</v>
      </c>
      <c r="BE974" s="11">
        <v>0</v>
      </c>
      <c r="BF974" s="11">
        <v>0</v>
      </c>
      <c r="BG974" s="11">
        <v>0</v>
      </c>
      <c r="BH974" s="11">
        <v>0</v>
      </c>
      <c r="BI974" s="9">
        <v>0</v>
      </c>
      <c r="BJ974" s="6">
        <v>0</v>
      </c>
    </row>
    <row r="975" spans="3:62" ht="20.100000000000001" customHeight="1">
      <c r="C975" s="18">
        <v>73004201</v>
      </c>
      <c r="D975" s="12" t="s">
        <v>1017</v>
      </c>
      <c r="E975" s="11">
        <v>1</v>
      </c>
      <c r="F975" s="11">
        <v>60010100</v>
      </c>
      <c r="G975" s="18">
        <v>0</v>
      </c>
      <c r="H975" s="13">
        <v>0</v>
      </c>
      <c r="I975" s="18">
        <v>1</v>
      </c>
      <c r="J975" s="18">
        <v>0</v>
      </c>
      <c r="K975" s="18">
        <v>0</v>
      </c>
      <c r="L975" s="11">
        <v>0</v>
      </c>
      <c r="M975" s="11">
        <v>0</v>
      </c>
      <c r="N975" s="59">
        <v>2</v>
      </c>
      <c r="O975" s="11">
        <v>1</v>
      </c>
      <c r="P975" s="11">
        <v>0.3</v>
      </c>
      <c r="Q975" s="11">
        <v>0</v>
      </c>
      <c r="R975" s="6">
        <v>101</v>
      </c>
      <c r="S975" s="11">
        <v>0</v>
      </c>
      <c r="T975" s="11">
        <v>1</v>
      </c>
      <c r="U975" s="11">
        <v>2</v>
      </c>
      <c r="V975" s="11">
        <v>0</v>
      </c>
      <c r="W975" s="11">
        <v>3</v>
      </c>
      <c r="X975" s="11">
        <v>0</v>
      </c>
      <c r="Y975" s="11">
        <v>0</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t="s">
        <v>143</v>
      </c>
      <c r="AT975" s="19" t="s">
        <v>185</v>
      </c>
      <c r="AU975" s="11" t="s">
        <v>380</v>
      </c>
      <c r="AV975" s="18">
        <v>10000007</v>
      </c>
      <c r="AW975" s="18">
        <v>70103003</v>
      </c>
      <c r="AX975" s="12" t="s">
        <v>145</v>
      </c>
      <c r="AY975" s="11" t="s">
        <v>1192</v>
      </c>
      <c r="AZ975" s="13">
        <v>0</v>
      </c>
      <c r="BA975" s="13">
        <v>0</v>
      </c>
      <c r="BB975" s="37" t="s">
        <v>1019</v>
      </c>
      <c r="BC975" s="11">
        <v>0</v>
      </c>
      <c r="BD975" s="11">
        <v>0</v>
      </c>
      <c r="BE975" s="11">
        <v>0</v>
      </c>
      <c r="BF975" s="11">
        <v>0</v>
      </c>
      <c r="BG975" s="11">
        <v>0</v>
      </c>
      <c r="BH975" s="11">
        <v>0</v>
      </c>
      <c r="BI975" s="9">
        <v>0</v>
      </c>
      <c r="BJ975" s="6">
        <v>0</v>
      </c>
    </row>
    <row r="976" spans="3:62" ht="20.100000000000001" customHeight="1">
      <c r="C976" s="18">
        <v>73004202</v>
      </c>
      <c r="D976" s="12" t="s">
        <v>653</v>
      </c>
      <c r="E976" s="18">
        <v>1</v>
      </c>
      <c r="F976" s="18">
        <v>60010500</v>
      </c>
      <c r="G976" s="18">
        <v>0</v>
      </c>
      <c r="H976" s="13">
        <v>0</v>
      </c>
      <c r="I976" s="18">
        <v>1</v>
      </c>
      <c r="J976" s="18">
        <v>0</v>
      </c>
      <c r="K976" s="18">
        <v>0</v>
      </c>
      <c r="L976" s="18">
        <v>0</v>
      </c>
      <c r="M976" s="18">
        <v>0</v>
      </c>
      <c r="N976" s="59">
        <v>2</v>
      </c>
      <c r="O976" s="18">
        <v>2</v>
      </c>
      <c r="P976" s="18">
        <v>0.95</v>
      </c>
      <c r="Q976" s="18">
        <v>0</v>
      </c>
      <c r="R976" s="6">
        <v>0</v>
      </c>
      <c r="S976" s="13">
        <v>0</v>
      </c>
      <c r="T976" s="11">
        <v>1</v>
      </c>
      <c r="U976" s="18">
        <v>1</v>
      </c>
      <c r="V976" s="18">
        <v>0</v>
      </c>
      <c r="W976" s="18">
        <v>3</v>
      </c>
      <c r="X976" s="18">
        <v>0</v>
      </c>
      <c r="Y976" s="18">
        <v>0</v>
      </c>
      <c r="Z976" s="18">
        <v>0</v>
      </c>
      <c r="AA976" s="18">
        <v>0</v>
      </c>
      <c r="AB976" s="11">
        <v>0</v>
      </c>
      <c r="AC976" s="18">
        <v>0</v>
      </c>
      <c r="AD976" s="18">
        <v>10</v>
      </c>
      <c r="AE976" s="18">
        <v>0</v>
      </c>
      <c r="AF976" s="18">
        <v>0</v>
      </c>
      <c r="AG976" s="6">
        <v>7</v>
      </c>
      <c r="AH976" s="6">
        <v>0</v>
      </c>
      <c r="AI976" s="6">
        <v>0</v>
      </c>
      <c r="AJ976" s="6">
        <v>0</v>
      </c>
      <c r="AK976" s="18">
        <v>0</v>
      </c>
      <c r="AL976" s="18">
        <v>0</v>
      </c>
      <c r="AM976" s="18">
        <v>0</v>
      </c>
      <c r="AN976" s="18">
        <v>0</v>
      </c>
      <c r="AO976" s="18">
        <v>1000</v>
      </c>
      <c r="AP976" s="18">
        <v>0.5</v>
      </c>
      <c r="AQ976" s="18">
        <v>0</v>
      </c>
      <c r="AR976" s="6">
        <v>0</v>
      </c>
      <c r="AS976" s="18">
        <v>0</v>
      </c>
      <c r="AT976" s="19" t="s">
        <v>489</v>
      </c>
      <c r="AU976" s="18">
        <v>0</v>
      </c>
      <c r="AV976" s="18">
        <v>10007001</v>
      </c>
      <c r="AW976" s="18">
        <v>0</v>
      </c>
      <c r="AX976" s="19" t="s">
        <v>145</v>
      </c>
      <c r="AY976" s="19" t="s">
        <v>143</v>
      </c>
      <c r="AZ976" s="13">
        <v>0</v>
      </c>
      <c r="BA976" s="13">
        <v>0</v>
      </c>
      <c r="BB976" s="53" t="s">
        <v>1189</v>
      </c>
      <c r="BC976" s="18">
        <v>0</v>
      </c>
      <c r="BD976" s="11">
        <v>0</v>
      </c>
      <c r="BE976" s="18">
        <v>0</v>
      </c>
      <c r="BF976" s="18">
        <v>0</v>
      </c>
      <c r="BG976" s="18">
        <v>0</v>
      </c>
      <c r="BH976" s="18">
        <v>0</v>
      </c>
      <c r="BI976" s="9">
        <v>0</v>
      </c>
      <c r="BJ976" s="6">
        <v>0</v>
      </c>
    </row>
    <row r="977" spans="2:62" ht="19.5" customHeight="1">
      <c r="C977" s="18">
        <v>73004203</v>
      </c>
      <c r="D977" s="12" t="s">
        <v>1092</v>
      </c>
      <c r="E977" s="18">
        <v>1</v>
      </c>
      <c r="F977" s="11">
        <v>60010100</v>
      </c>
      <c r="G977" s="18">
        <v>0</v>
      </c>
      <c r="H977" s="13">
        <v>0</v>
      </c>
      <c r="I977" s="18">
        <v>1</v>
      </c>
      <c r="J977" s="18">
        <v>0</v>
      </c>
      <c r="K977" s="18">
        <v>0</v>
      </c>
      <c r="L977" s="11">
        <v>0</v>
      </c>
      <c r="M977" s="11">
        <v>0</v>
      </c>
      <c r="N977" s="59">
        <v>2</v>
      </c>
      <c r="O977" s="11">
        <v>2</v>
      </c>
      <c r="P977" s="11">
        <v>0.9</v>
      </c>
      <c r="Q977" s="11">
        <v>0</v>
      </c>
      <c r="R977" s="6">
        <v>101</v>
      </c>
      <c r="S977" s="11">
        <v>0</v>
      </c>
      <c r="T977" s="11">
        <v>1</v>
      </c>
      <c r="U977" s="11">
        <v>2</v>
      </c>
      <c r="V977" s="11">
        <v>0</v>
      </c>
      <c r="W977" s="11">
        <v>3</v>
      </c>
      <c r="X977" s="11">
        <v>0</v>
      </c>
      <c r="Y977" s="11">
        <v>1</v>
      </c>
      <c r="Z977" s="11">
        <v>0</v>
      </c>
      <c r="AA977" s="11">
        <v>0</v>
      </c>
      <c r="AB977" s="11">
        <v>0</v>
      </c>
      <c r="AC977" s="11">
        <v>0</v>
      </c>
      <c r="AD977" s="11">
        <v>15</v>
      </c>
      <c r="AE977" s="11">
        <v>1</v>
      </c>
      <c r="AF977" s="11" t="s">
        <v>379</v>
      </c>
      <c r="AG977" s="6">
        <v>1</v>
      </c>
      <c r="AH977" s="6">
        <v>1</v>
      </c>
      <c r="AI977" s="6">
        <v>0</v>
      </c>
      <c r="AJ977" s="6">
        <v>3</v>
      </c>
      <c r="AK977" s="11">
        <v>0</v>
      </c>
      <c r="AL977" s="11">
        <v>0</v>
      </c>
      <c r="AM977" s="11">
        <v>0</v>
      </c>
      <c r="AN977" s="11">
        <v>3</v>
      </c>
      <c r="AO977" s="11">
        <v>5000</v>
      </c>
      <c r="AP977" s="11">
        <v>2.5</v>
      </c>
      <c r="AQ977" s="11">
        <v>0</v>
      </c>
      <c r="AR977" s="6">
        <v>0</v>
      </c>
      <c r="AS977" s="11" t="s">
        <v>1044</v>
      </c>
      <c r="AT977" s="19" t="s">
        <v>185</v>
      </c>
      <c r="AU977" s="11" t="s">
        <v>380</v>
      </c>
      <c r="AV977" s="18">
        <v>10000007</v>
      </c>
      <c r="AW977" s="18">
        <v>70403003</v>
      </c>
      <c r="AX977" s="12" t="s">
        <v>145</v>
      </c>
      <c r="AY977" s="11">
        <v>0</v>
      </c>
      <c r="AZ977" s="13">
        <v>0</v>
      </c>
      <c r="BA977" s="13">
        <v>0</v>
      </c>
      <c r="BB977" s="37" t="s">
        <v>1110</v>
      </c>
      <c r="BC977" s="11">
        <v>0</v>
      </c>
      <c r="BD977" s="11">
        <v>0</v>
      </c>
      <c r="BE977" s="11">
        <v>0</v>
      </c>
      <c r="BF977" s="11">
        <v>0</v>
      </c>
      <c r="BG977" s="11">
        <v>0</v>
      </c>
      <c r="BH977" s="11">
        <v>0</v>
      </c>
      <c r="BI977" s="9">
        <v>0</v>
      </c>
      <c r="BJ977" s="6">
        <v>0</v>
      </c>
    </row>
    <row r="978" spans="2:62" ht="19.5" customHeight="1">
      <c r="C978" s="18">
        <v>73004204</v>
      </c>
      <c r="D978" s="12" t="s">
        <v>1125</v>
      </c>
      <c r="E978" s="18">
        <v>1</v>
      </c>
      <c r="F978" s="11">
        <v>60010100</v>
      </c>
      <c r="G978" s="18">
        <v>0</v>
      </c>
      <c r="H978" s="13">
        <v>0</v>
      </c>
      <c r="I978" s="18">
        <v>1</v>
      </c>
      <c r="J978" s="18">
        <v>0</v>
      </c>
      <c r="K978" s="18">
        <v>0</v>
      </c>
      <c r="L978" s="11">
        <v>0</v>
      </c>
      <c r="M978" s="11">
        <v>0</v>
      </c>
      <c r="N978" s="59">
        <v>2</v>
      </c>
      <c r="O978" s="11">
        <v>1</v>
      </c>
      <c r="P978" s="11">
        <v>0.3</v>
      </c>
      <c r="Q978" s="11">
        <v>0</v>
      </c>
      <c r="R978" s="6">
        <v>101</v>
      </c>
      <c r="S978" s="11">
        <v>0</v>
      </c>
      <c r="T978" s="11">
        <v>1</v>
      </c>
      <c r="U978" s="11">
        <v>2</v>
      </c>
      <c r="V978" s="11">
        <v>0</v>
      </c>
      <c r="W978" s="11">
        <v>1</v>
      </c>
      <c r="X978" s="11">
        <v>0</v>
      </c>
      <c r="Y978" s="11">
        <v>1</v>
      </c>
      <c r="Z978" s="11">
        <v>0</v>
      </c>
      <c r="AA978" s="11">
        <v>0</v>
      </c>
      <c r="AB978" s="11">
        <v>0</v>
      </c>
      <c r="AC978" s="11">
        <v>0</v>
      </c>
      <c r="AD978" s="11">
        <v>30</v>
      </c>
      <c r="AE978" s="11">
        <v>1</v>
      </c>
      <c r="AF978" s="11" t="s">
        <v>502</v>
      </c>
      <c r="AG978" s="6">
        <v>0</v>
      </c>
      <c r="AH978" s="6">
        <v>0</v>
      </c>
      <c r="AI978" s="6">
        <v>0</v>
      </c>
      <c r="AJ978" s="6">
        <v>0</v>
      </c>
      <c r="AK978" s="11">
        <v>0</v>
      </c>
      <c r="AL978" s="11">
        <v>0</v>
      </c>
      <c r="AM978" s="11">
        <v>0</v>
      </c>
      <c r="AN978" s="11">
        <v>0.5</v>
      </c>
      <c r="AO978" s="11">
        <v>999999</v>
      </c>
      <c r="AP978" s="11">
        <v>0.5</v>
      </c>
      <c r="AQ978" s="11">
        <v>0</v>
      </c>
      <c r="AR978" s="6">
        <v>0</v>
      </c>
      <c r="AS978" s="107" t="s">
        <v>1040</v>
      </c>
      <c r="AT978" s="19" t="s">
        <v>202</v>
      </c>
      <c r="AU978" s="11" t="s">
        <v>380</v>
      </c>
      <c r="AV978" s="18">
        <v>10000007</v>
      </c>
      <c r="AW978" s="18">
        <v>70202004</v>
      </c>
      <c r="AX978" s="19" t="s">
        <v>218</v>
      </c>
      <c r="AY978" s="19" t="s">
        <v>248</v>
      </c>
      <c r="AZ978" s="13">
        <v>0</v>
      </c>
      <c r="BA978" s="13">
        <v>0</v>
      </c>
      <c r="BB978" s="37" t="s">
        <v>1172</v>
      </c>
      <c r="BC978" s="11">
        <v>0</v>
      </c>
      <c r="BD978" s="11">
        <v>0</v>
      </c>
      <c r="BE978" s="11">
        <v>0</v>
      </c>
      <c r="BF978" s="11">
        <v>0</v>
      </c>
      <c r="BG978" s="11">
        <v>0</v>
      </c>
      <c r="BH978" s="11">
        <v>0</v>
      </c>
      <c r="BI978" s="9">
        <v>0</v>
      </c>
      <c r="BJ978" s="6">
        <v>0</v>
      </c>
    </row>
    <row r="979" spans="2:62" ht="20.100000000000001" customHeight="1">
      <c r="C979" s="18">
        <v>73004301</v>
      </c>
      <c r="D979" s="12" t="s">
        <v>1193</v>
      </c>
      <c r="E979" s="18">
        <v>1</v>
      </c>
      <c r="F979" s="11">
        <v>60010100</v>
      </c>
      <c r="G979" s="18">
        <v>0</v>
      </c>
      <c r="H979" s="13">
        <v>0</v>
      </c>
      <c r="I979" s="18">
        <v>1</v>
      </c>
      <c r="J979" s="18">
        <v>0</v>
      </c>
      <c r="K979" s="18">
        <v>0</v>
      </c>
      <c r="L979" s="11">
        <v>0</v>
      </c>
      <c r="M979" s="11">
        <v>0</v>
      </c>
      <c r="N979" s="59">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10</v>
      </c>
      <c r="AE979" s="11">
        <v>2</v>
      </c>
      <c r="AF979" s="11" t="s">
        <v>152</v>
      </c>
      <c r="AG979" s="6">
        <v>0</v>
      </c>
      <c r="AH979" s="6">
        <v>2</v>
      </c>
      <c r="AI979" s="6">
        <v>0</v>
      </c>
      <c r="AJ979" s="6">
        <v>1.5</v>
      </c>
      <c r="AK979" s="11">
        <v>0</v>
      </c>
      <c r="AL979" s="11">
        <v>0</v>
      </c>
      <c r="AM979" s="11">
        <v>0</v>
      </c>
      <c r="AN979" s="11">
        <v>1.5</v>
      </c>
      <c r="AO979" s="11">
        <v>10000</v>
      </c>
      <c r="AP979" s="11">
        <v>1</v>
      </c>
      <c r="AQ979" s="11">
        <v>5</v>
      </c>
      <c r="AR979" s="6">
        <v>0</v>
      </c>
      <c r="AS979" s="11" t="s">
        <v>143</v>
      </c>
      <c r="AT979" s="19" t="s">
        <v>341</v>
      </c>
      <c r="AU979" s="11" t="s">
        <v>380</v>
      </c>
      <c r="AV979" s="18">
        <v>10000007</v>
      </c>
      <c r="AW979" s="18">
        <v>70302003</v>
      </c>
      <c r="AX979" s="19" t="s">
        <v>532</v>
      </c>
      <c r="AY979" s="13">
        <v>0</v>
      </c>
      <c r="AZ979" s="13">
        <v>0</v>
      </c>
      <c r="BA979" s="13">
        <v>0</v>
      </c>
      <c r="BB979" s="37" t="s">
        <v>1107</v>
      </c>
      <c r="BC979" s="11">
        <v>0</v>
      </c>
      <c r="BD979" s="11">
        <v>0</v>
      </c>
      <c r="BE979" s="11">
        <v>0</v>
      </c>
      <c r="BF979" s="11">
        <v>0</v>
      </c>
      <c r="BG979" s="11">
        <v>0</v>
      </c>
      <c r="BH979" s="11">
        <v>0</v>
      </c>
      <c r="BI979" s="9">
        <v>0</v>
      </c>
      <c r="BJ979" s="6">
        <v>0</v>
      </c>
    </row>
    <row r="980" spans="2:62" ht="20.100000000000001" customHeight="1">
      <c r="C980" s="18">
        <v>73004302</v>
      </c>
      <c r="D980" s="12" t="s">
        <v>1193</v>
      </c>
      <c r="E980" s="18">
        <v>1</v>
      </c>
      <c r="F980" s="11">
        <v>60010100</v>
      </c>
      <c r="G980" s="18">
        <v>0</v>
      </c>
      <c r="H980" s="13">
        <v>0</v>
      </c>
      <c r="I980" s="18">
        <v>1</v>
      </c>
      <c r="J980" s="18">
        <v>0</v>
      </c>
      <c r="K980" s="18">
        <v>0</v>
      </c>
      <c r="L980" s="11">
        <v>0</v>
      </c>
      <c r="M980" s="11">
        <v>0</v>
      </c>
      <c r="N980" s="59">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10</v>
      </c>
      <c r="AE980" s="11">
        <v>2</v>
      </c>
      <c r="AF980" s="11" t="s">
        <v>152</v>
      </c>
      <c r="AG980" s="6">
        <v>0</v>
      </c>
      <c r="AH980" s="6">
        <v>2</v>
      </c>
      <c r="AI980" s="6">
        <v>0</v>
      </c>
      <c r="AJ980" s="6">
        <v>1.5</v>
      </c>
      <c r="AK980" s="11">
        <v>0</v>
      </c>
      <c r="AL980" s="11">
        <v>0</v>
      </c>
      <c r="AM980" s="11">
        <v>0</v>
      </c>
      <c r="AN980" s="11">
        <v>1.5</v>
      </c>
      <c r="AO980" s="11">
        <v>10000</v>
      </c>
      <c r="AP980" s="11">
        <v>1</v>
      </c>
      <c r="AQ980" s="11">
        <v>5</v>
      </c>
      <c r="AR980" s="6">
        <v>0</v>
      </c>
      <c r="AS980" s="11" t="s">
        <v>143</v>
      </c>
      <c r="AT980" s="19" t="s">
        <v>341</v>
      </c>
      <c r="AU980" s="11" t="s">
        <v>380</v>
      </c>
      <c r="AV980" s="18">
        <v>10000007</v>
      </c>
      <c r="AW980" s="18">
        <v>70302003</v>
      </c>
      <c r="AX980" s="19" t="s">
        <v>532</v>
      </c>
      <c r="AY980" s="13" t="s">
        <v>1194</v>
      </c>
      <c r="AZ980" s="13">
        <v>0</v>
      </c>
      <c r="BA980" s="13">
        <v>0</v>
      </c>
      <c r="BB980" s="37" t="s">
        <v>1107</v>
      </c>
      <c r="BC980" s="11">
        <v>0</v>
      </c>
      <c r="BD980" s="11">
        <v>0</v>
      </c>
      <c r="BE980" s="11">
        <v>0</v>
      </c>
      <c r="BF980" s="11">
        <v>0</v>
      </c>
      <c r="BG980" s="11">
        <v>0</v>
      </c>
      <c r="BH980" s="11">
        <v>0</v>
      </c>
      <c r="BI980" s="9">
        <v>0</v>
      </c>
      <c r="BJ980" s="6">
        <v>0</v>
      </c>
    </row>
    <row r="981" spans="2:62" ht="19.5" customHeight="1">
      <c r="C981" s="18">
        <v>73004303</v>
      </c>
      <c r="D981" s="12" t="s">
        <v>1092</v>
      </c>
      <c r="E981" s="18">
        <v>1</v>
      </c>
      <c r="F981" s="11">
        <v>60010100</v>
      </c>
      <c r="G981" s="18">
        <v>0</v>
      </c>
      <c r="H981" s="13">
        <v>0</v>
      </c>
      <c r="I981" s="18">
        <v>1</v>
      </c>
      <c r="J981" s="18">
        <v>0</v>
      </c>
      <c r="K981" s="18">
        <v>0</v>
      </c>
      <c r="L981" s="11">
        <v>0</v>
      </c>
      <c r="M981" s="11">
        <v>0</v>
      </c>
      <c r="N981" s="59">
        <v>2</v>
      </c>
      <c r="O981" s="11">
        <v>2</v>
      </c>
      <c r="P981" s="11">
        <v>0.9</v>
      </c>
      <c r="Q981" s="11">
        <v>0</v>
      </c>
      <c r="R981" s="6">
        <v>101</v>
      </c>
      <c r="S981" s="11">
        <v>0</v>
      </c>
      <c r="T981" s="11">
        <v>1</v>
      </c>
      <c r="U981" s="11">
        <v>2</v>
      </c>
      <c r="V981" s="11">
        <v>0</v>
      </c>
      <c r="W981" s="11">
        <v>3</v>
      </c>
      <c r="X981" s="11">
        <v>0</v>
      </c>
      <c r="Y981" s="11">
        <v>1</v>
      </c>
      <c r="Z981" s="11">
        <v>0</v>
      </c>
      <c r="AA981" s="11">
        <v>0</v>
      </c>
      <c r="AB981" s="11">
        <v>0</v>
      </c>
      <c r="AC981" s="11">
        <v>0</v>
      </c>
      <c r="AD981" s="11">
        <v>15</v>
      </c>
      <c r="AE981" s="11">
        <v>1</v>
      </c>
      <c r="AF981" s="11" t="s">
        <v>379</v>
      </c>
      <c r="AG981" s="6">
        <v>1</v>
      </c>
      <c r="AH981" s="6">
        <v>1</v>
      </c>
      <c r="AI981" s="6">
        <v>0</v>
      </c>
      <c r="AJ981" s="6">
        <v>3</v>
      </c>
      <c r="AK981" s="11">
        <v>0</v>
      </c>
      <c r="AL981" s="11">
        <v>0</v>
      </c>
      <c r="AM981" s="11">
        <v>0</v>
      </c>
      <c r="AN981" s="11">
        <v>3</v>
      </c>
      <c r="AO981" s="11">
        <v>5000</v>
      </c>
      <c r="AP981" s="11">
        <v>2.5</v>
      </c>
      <c r="AQ981" s="11">
        <v>0</v>
      </c>
      <c r="AR981" s="6">
        <v>0</v>
      </c>
      <c r="AS981" s="11" t="s">
        <v>1044</v>
      </c>
      <c r="AT981" s="19" t="s">
        <v>185</v>
      </c>
      <c r="AU981" s="11" t="s">
        <v>380</v>
      </c>
      <c r="AV981" s="18">
        <v>10000007</v>
      </c>
      <c r="AW981" s="18">
        <v>70403003</v>
      </c>
      <c r="AX981" s="12" t="s">
        <v>145</v>
      </c>
      <c r="AY981" s="11">
        <v>0</v>
      </c>
      <c r="AZ981" s="13">
        <v>0</v>
      </c>
      <c r="BA981" s="13">
        <v>0</v>
      </c>
      <c r="BB981" s="37" t="s">
        <v>1110</v>
      </c>
      <c r="BC981" s="11">
        <v>0</v>
      </c>
      <c r="BD981" s="11">
        <v>0</v>
      </c>
      <c r="BE981" s="11">
        <v>0</v>
      </c>
      <c r="BF981" s="11">
        <v>0</v>
      </c>
      <c r="BG981" s="11">
        <v>0</v>
      </c>
      <c r="BH981" s="11">
        <v>0</v>
      </c>
      <c r="BI981" s="9">
        <v>0</v>
      </c>
      <c r="BJ981" s="6">
        <v>0</v>
      </c>
    </row>
    <row r="982" spans="2:62" ht="20.100000000000001" customHeight="1">
      <c r="C982" s="18">
        <v>73004304</v>
      </c>
      <c r="D982" s="19" t="s">
        <v>1022</v>
      </c>
      <c r="E982" s="18">
        <v>1</v>
      </c>
      <c r="F982" s="18">
        <v>60010500</v>
      </c>
      <c r="G982" s="18">
        <v>0</v>
      </c>
      <c r="H982" s="13">
        <v>0</v>
      </c>
      <c r="I982" s="18">
        <v>1</v>
      </c>
      <c r="J982" s="18">
        <v>0</v>
      </c>
      <c r="K982" s="18">
        <v>0</v>
      </c>
      <c r="L982" s="18">
        <v>0</v>
      </c>
      <c r="M982" s="18">
        <v>0</v>
      </c>
      <c r="N982" s="59">
        <v>2</v>
      </c>
      <c r="O982" s="18">
        <v>2</v>
      </c>
      <c r="P982" s="18">
        <v>0.6</v>
      </c>
      <c r="Q982" s="18">
        <v>0</v>
      </c>
      <c r="R982" s="6">
        <v>0</v>
      </c>
      <c r="S982" s="13">
        <v>0</v>
      </c>
      <c r="T982" s="11">
        <v>1</v>
      </c>
      <c r="U982" s="18">
        <v>2</v>
      </c>
      <c r="V982" s="18">
        <v>0</v>
      </c>
      <c r="W982" s="18">
        <v>0</v>
      </c>
      <c r="X982" s="18">
        <v>0</v>
      </c>
      <c r="Y982" s="18">
        <v>0</v>
      </c>
      <c r="Z982" s="18">
        <v>0</v>
      </c>
      <c r="AA982" s="18">
        <v>0</v>
      </c>
      <c r="AB982" s="18">
        <v>0</v>
      </c>
      <c r="AC982" s="18">
        <v>0</v>
      </c>
      <c r="AD982" s="11">
        <v>99999</v>
      </c>
      <c r="AE982" s="18">
        <v>0</v>
      </c>
      <c r="AF982" s="18">
        <v>0</v>
      </c>
      <c r="AG982" s="6">
        <v>2</v>
      </c>
      <c r="AH982" s="6">
        <v>0</v>
      </c>
      <c r="AI982" s="6">
        <v>0</v>
      </c>
      <c r="AJ982" s="6">
        <v>0</v>
      </c>
      <c r="AK982" s="18">
        <v>0</v>
      </c>
      <c r="AL982" s="18">
        <v>0</v>
      </c>
      <c r="AM982" s="18">
        <v>0</v>
      </c>
      <c r="AN982" s="18">
        <v>0</v>
      </c>
      <c r="AO982" s="18">
        <v>1000</v>
      </c>
      <c r="AP982" s="18">
        <v>0</v>
      </c>
      <c r="AQ982" s="18">
        <v>0</v>
      </c>
      <c r="AR982" s="6">
        <v>90104002</v>
      </c>
      <c r="AS982" s="18" t="s">
        <v>143</v>
      </c>
      <c r="AT982" s="19" t="s">
        <v>144</v>
      </c>
      <c r="AU982" s="18" t="s">
        <v>235</v>
      </c>
      <c r="AV982" s="18">
        <v>0</v>
      </c>
      <c r="AW982" s="18">
        <v>0</v>
      </c>
      <c r="AX982" s="19" t="s">
        <v>145</v>
      </c>
      <c r="AY982" s="19" t="s">
        <v>143</v>
      </c>
      <c r="AZ982" s="13">
        <v>0</v>
      </c>
      <c r="BA982" s="13">
        <v>0</v>
      </c>
      <c r="BB982" s="53" t="s">
        <v>359</v>
      </c>
      <c r="BC982" s="18">
        <v>0</v>
      </c>
      <c r="BD982" s="11">
        <v>0</v>
      </c>
      <c r="BE982" s="18">
        <v>0</v>
      </c>
      <c r="BF982" s="18">
        <v>0</v>
      </c>
      <c r="BG982" s="18">
        <v>0</v>
      </c>
      <c r="BH982" s="18">
        <v>0</v>
      </c>
      <c r="BI982" s="9">
        <v>0</v>
      </c>
      <c r="BJ982" s="6">
        <v>0</v>
      </c>
    </row>
    <row r="983" spans="2:62" ht="20.100000000000001" customHeight="1">
      <c r="C983" s="18">
        <v>73004305</v>
      </c>
      <c r="D983" s="19" t="s">
        <v>1178</v>
      </c>
      <c r="E983" s="18">
        <v>1</v>
      </c>
      <c r="F983" s="18">
        <v>60010500</v>
      </c>
      <c r="G983" s="18">
        <v>0</v>
      </c>
      <c r="H983" s="13">
        <v>0</v>
      </c>
      <c r="I983" s="18">
        <v>1</v>
      </c>
      <c r="J983" s="18">
        <v>0</v>
      </c>
      <c r="K983" s="18">
        <v>0</v>
      </c>
      <c r="L983" s="18">
        <v>0</v>
      </c>
      <c r="M983" s="18">
        <v>0</v>
      </c>
      <c r="N983" s="59">
        <v>2</v>
      </c>
      <c r="O983" s="18">
        <v>2</v>
      </c>
      <c r="P983" s="18">
        <v>0.95</v>
      </c>
      <c r="Q983" s="18">
        <v>0</v>
      </c>
      <c r="R983" s="6">
        <v>101</v>
      </c>
      <c r="S983" s="13">
        <v>0</v>
      </c>
      <c r="T983" s="11">
        <v>1</v>
      </c>
      <c r="U983" s="18">
        <v>2</v>
      </c>
      <c r="V983" s="18">
        <v>0</v>
      </c>
      <c r="W983" s="18">
        <v>0</v>
      </c>
      <c r="X983" s="18">
        <v>0</v>
      </c>
      <c r="Y983" s="18">
        <v>0</v>
      </c>
      <c r="Z983" s="18">
        <v>0</v>
      </c>
      <c r="AA983" s="18">
        <v>0</v>
      </c>
      <c r="AB983" s="11">
        <v>0</v>
      </c>
      <c r="AC983" s="18">
        <v>0</v>
      </c>
      <c r="AD983" s="18">
        <v>10</v>
      </c>
      <c r="AE983" s="18">
        <v>0</v>
      </c>
      <c r="AF983" s="18">
        <v>0</v>
      </c>
      <c r="AG983" s="6">
        <v>7</v>
      </c>
      <c r="AH983" s="6">
        <v>0</v>
      </c>
      <c r="AI983" s="6">
        <v>0</v>
      </c>
      <c r="AJ983" s="6">
        <v>0</v>
      </c>
      <c r="AK983" s="18">
        <v>0</v>
      </c>
      <c r="AL983" s="18">
        <v>0</v>
      </c>
      <c r="AM983" s="18">
        <v>0</v>
      </c>
      <c r="AN983" s="18">
        <v>0</v>
      </c>
      <c r="AO983" s="18">
        <v>1000</v>
      </c>
      <c r="AP983" s="18">
        <v>0.5</v>
      </c>
      <c r="AQ983" s="18">
        <v>0</v>
      </c>
      <c r="AR983" s="6">
        <v>0</v>
      </c>
      <c r="AS983" s="106" t="s">
        <v>1195</v>
      </c>
      <c r="AT983" s="19" t="s">
        <v>489</v>
      </c>
      <c r="AU983" s="18">
        <v>0</v>
      </c>
      <c r="AV983" s="18">
        <v>10007001</v>
      </c>
      <c r="AW983" s="18">
        <v>0</v>
      </c>
      <c r="AX983" s="19" t="s">
        <v>145</v>
      </c>
      <c r="AY983" s="19" t="s">
        <v>143</v>
      </c>
      <c r="AZ983" s="13">
        <v>0</v>
      </c>
      <c r="BA983" s="13">
        <v>0</v>
      </c>
      <c r="BB983" s="53" t="s">
        <v>1179</v>
      </c>
      <c r="BC983" s="18">
        <v>0</v>
      </c>
      <c r="BD983" s="11">
        <v>0</v>
      </c>
      <c r="BE983" s="18">
        <v>0</v>
      </c>
      <c r="BF983" s="18">
        <v>0</v>
      </c>
      <c r="BG983" s="18">
        <v>0</v>
      </c>
      <c r="BH983" s="18">
        <v>0</v>
      </c>
      <c r="BI983" s="9">
        <v>0</v>
      </c>
      <c r="BJ983" s="6">
        <v>0</v>
      </c>
    </row>
    <row r="984" spans="2:62" ht="20.100000000000001" customHeight="1">
      <c r="C984" s="18">
        <v>73004306</v>
      </c>
      <c r="D984" s="12" t="s">
        <v>375</v>
      </c>
      <c r="E984" s="18">
        <v>1</v>
      </c>
      <c r="F984" s="11">
        <v>60010300</v>
      </c>
      <c r="G984" s="18">
        <v>0</v>
      </c>
      <c r="H984" s="13">
        <v>0</v>
      </c>
      <c r="I984" s="18">
        <v>1</v>
      </c>
      <c r="J984" s="18">
        <v>0</v>
      </c>
      <c r="K984" s="18">
        <v>0</v>
      </c>
      <c r="L984" s="11">
        <v>0</v>
      </c>
      <c r="M984" s="11">
        <v>0</v>
      </c>
      <c r="N984" s="59">
        <v>2</v>
      </c>
      <c r="O984" s="11">
        <v>2</v>
      </c>
      <c r="P984" s="11">
        <v>0.9</v>
      </c>
      <c r="Q984" s="11">
        <v>0</v>
      </c>
      <c r="R984" s="6">
        <v>0</v>
      </c>
      <c r="S984" s="11">
        <v>0</v>
      </c>
      <c r="T984" s="11">
        <v>1</v>
      </c>
      <c r="U984" s="11">
        <v>2</v>
      </c>
      <c r="V984" s="11">
        <v>0</v>
      </c>
      <c r="W984" s="11">
        <v>0</v>
      </c>
      <c r="X984" s="11">
        <v>0</v>
      </c>
      <c r="Y984" s="11">
        <v>0</v>
      </c>
      <c r="Z984" s="11">
        <v>0</v>
      </c>
      <c r="AA984" s="11">
        <v>0</v>
      </c>
      <c r="AB984" s="11">
        <v>0</v>
      </c>
      <c r="AC984" s="11">
        <v>0</v>
      </c>
      <c r="AD984" s="11">
        <v>30</v>
      </c>
      <c r="AE984" s="11">
        <v>0</v>
      </c>
      <c r="AF984" s="11">
        <v>0</v>
      </c>
      <c r="AG984" s="6">
        <v>2</v>
      </c>
      <c r="AH984" s="6">
        <v>2</v>
      </c>
      <c r="AI984" s="6">
        <v>0</v>
      </c>
      <c r="AJ984" s="6">
        <v>1.5</v>
      </c>
      <c r="AK984" s="11">
        <v>0</v>
      </c>
      <c r="AL984" s="11">
        <v>0</v>
      </c>
      <c r="AM984" s="11">
        <v>0</v>
      </c>
      <c r="AN984" s="11">
        <v>1</v>
      </c>
      <c r="AO984" s="11">
        <v>3000</v>
      </c>
      <c r="AP984" s="11">
        <v>0.5</v>
      </c>
      <c r="AQ984" s="11">
        <v>0</v>
      </c>
      <c r="AR984" s="6">
        <v>0</v>
      </c>
      <c r="AS984" s="11" t="s">
        <v>143</v>
      </c>
      <c r="AT984" s="19" t="s">
        <v>144</v>
      </c>
      <c r="AU984" s="11" t="s">
        <v>373</v>
      </c>
      <c r="AV984" s="18">
        <v>0</v>
      </c>
      <c r="AW984" s="18">
        <v>0</v>
      </c>
      <c r="AX984" s="12" t="s">
        <v>332</v>
      </c>
      <c r="AY984" s="11" t="s">
        <v>1190</v>
      </c>
      <c r="AZ984" s="13">
        <v>0</v>
      </c>
      <c r="BA984" s="13">
        <v>0</v>
      </c>
      <c r="BB984" s="37" t="s">
        <v>1191</v>
      </c>
      <c r="BC984" s="11">
        <v>0</v>
      </c>
      <c r="BD984" s="11">
        <v>0</v>
      </c>
      <c r="BE984" s="11">
        <v>0</v>
      </c>
      <c r="BF984" s="11">
        <v>0</v>
      </c>
      <c r="BG984" s="11">
        <v>0</v>
      </c>
      <c r="BH984" s="11">
        <v>0</v>
      </c>
      <c r="BI984" s="9">
        <v>0</v>
      </c>
      <c r="BJ984" s="6">
        <v>0</v>
      </c>
    </row>
    <row r="985" spans="2:62" ht="20.100000000000001" customHeight="1">
      <c r="C985" s="70">
        <v>74001001</v>
      </c>
      <c r="D985" s="75" t="s">
        <v>1102</v>
      </c>
      <c r="E985" s="59">
        <v>2</v>
      </c>
      <c r="F985" s="59">
        <v>61012301</v>
      </c>
      <c r="G985" s="59">
        <v>0</v>
      </c>
      <c r="H985" s="74">
        <v>0</v>
      </c>
      <c r="I985" s="70">
        <v>1</v>
      </c>
      <c r="J985" s="70">
        <v>0</v>
      </c>
      <c r="K985" s="70">
        <v>0</v>
      </c>
      <c r="L985" s="59">
        <v>0</v>
      </c>
      <c r="M985" s="59">
        <v>0</v>
      </c>
      <c r="N985" s="59">
        <v>1</v>
      </c>
      <c r="O985" s="59">
        <v>1</v>
      </c>
      <c r="P985" s="59">
        <v>0.5</v>
      </c>
      <c r="Q985" s="59">
        <v>0</v>
      </c>
      <c r="R985" s="65">
        <v>1</v>
      </c>
      <c r="S985" s="59">
        <v>0</v>
      </c>
      <c r="T985" s="59">
        <v>1</v>
      </c>
      <c r="U985" s="59">
        <v>2</v>
      </c>
      <c r="V985" s="59">
        <v>0</v>
      </c>
      <c r="W985" s="59">
        <v>1.4</v>
      </c>
      <c r="X985" s="59">
        <v>150</v>
      </c>
      <c r="Y985" s="59">
        <v>1</v>
      </c>
      <c r="Z985" s="59">
        <v>0</v>
      </c>
      <c r="AA985" s="59">
        <v>0</v>
      </c>
      <c r="AB985" s="59">
        <v>0</v>
      </c>
      <c r="AC985" s="59">
        <v>0</v>
      </c>
      <c r="AD985" s="59">
        <v>12</v>
      </c>
      <c r="AE985" s="59">
        <v>2</v>
      </c>
      <c r="AF985" s="59" t="s">
        <v>152</v>
      </c>
      <c r="AG985" s="65">
        <v>7</v>
      </c>
      <c r="AH985" s="65">
        <v>2</v>
      </c>
      <c r="AI985" s="6">
        <v>0</v>
      </c>
      <c r="AJ985" s="65">
        <v>1.5</v>
      </c>
      <c r="AK985" s="59">
        <v>0</v>
      </c>
      <c r="AL985" s="59">
        <v>0</v>
      </c>
      <c r="AM985" s="59">
        <v>0</v>
      </c>
      <c r="AN985" s="59">
        <v>1.5</v>
      </c>
      <c r="AO985" s="59">
        <v>1200</v>
      </c>
      <c r="AP985" s="59">
        <v>1</v>
      </c>
      <c r="AQ985" s="59">
        <v>15</v>
      </c>
      <c r="AR985" s="65">
        <v>0</v>
      </c>
      <c r="AS985" s="59" t="s">
        <v>143</v>
      </c>
      <c r="AT985" s="75" t="s">
        <v>185</v>
      </c>
      <c r="AU985" s="59" t="s">
        <v>154</v>
      </c>
      <c r="AV985" s="70">
        <v>10000011</v>
      </c>
      <c r="AW985" s="70">
        <v>70404001</v>
      </c>
      <c r="AX985" s="75" t="s">
        <v>155</v>
      </c>
      <c r="AY985" s="59">
        <v>0</v>
      </c>
      <c r="AZ985" s="74">
        <v>0</v>
      </c>
      <c r="BA985" s="74">
        <v>0</v>
      </c>
      <c r="BB985" s="77" t="s">
        <v>1103</v>
      </c>
      <c r="BC985" s="59">
        <v>0</v>
      </c>
      <c r="BD985" s="59">
        <v>0</v>
      </c>
      <c r="BE985" s="59">
        <v>0</v>
      </c>
      <c r="BF985" s="59">
        <v>0</v>
      </c>
      <c r="BG985" s="59">
        <v>0</v>
      </c>
      <c r="BH985" s="59">
        <v>0</v>
      </c>
      <c r="BI985" s="81">
        <v>0</v>
      </c>
      <c r="BJ985" s="6">
        <v>0</v>
      </c>
    </row>
    <row r="986" spans="2:62" ht="20.100000000000001" customHeight="1">
      <c r="C986" s="70">
        <v>75001001</v>
      </c>
      <c r="D986" s="19" t="s">
        <v>1196</v>
      </c>
      <c r="E986" s="18">
        <v>1</v>
      </c>
      <c r="F986" s="18">
        <v>60010500</v>
      </c>
      <c r="G986" s="18">
        <v>0</v>
      </c>
      <c r="H986" s="13">
        <v>0</v>
      </c>
      <c r="I986" s="18">
        <v>1</v>
      </c>
      <c r="J986" s="18">
        <v>0</v>
      </c>
      <c r="K986" s="18">
        <v>0</v>
      </c>
      <c r="L986" s="18">
        <v>0</v>
      </c>
      <c r="M986" s="18">
        <v>0</v>
      </c>
      <c r="N986" s="18">
        <v>1</v>
      </c>
      <c r="O986" s="18">
        <v>2</v>
      </c>
      <c r="P986" s="18">
        <v>1</v>
      </c>
      <c r="Q986" s="18">
        <v>0</v>
      </c>
      <c r="R986" s="6">
        <v>0</v>
      </c>
      <c r="S986" s="13">
        <v>0</v>
      </c>
      <c r="T986" s="11">
        <v>1</v>
      </c>
      <c r="U986" s="18">
        <v>2</v>
      </c>
      <c r="V986" s="18">
        <v>0</v>
      </c>
      <c r="W986" s="18">
        <v>0</v>
      </c>
      <c r="X986" s="18">
        <v>0</v>
      </c>
      <c r="Y986" s="18">
        <v>0</v>
      </c>
      <c r="Z986" s="18">
        <v>0</v>
      </c>
      <c r="AA986" s="18">
        <v>0</v>
      </c>
      <c r="AB986" s="18">
        <v>0</v>
      </c>
      <c r="AC986" s="18">
        <v>0</v>
      </c>
      <c r="AD986" s="18">
        <v>30</v>
      </c>
      <c r="AE986" s="18">
        <v>0</v>
      </c>
      <c r="AF986" s="18">
        <v>0</v>
      </c>
      <c r="AG986" s="6">
        <v>2</v>
      </c>
      <c r="AH986" s="6">
        <v>0</v>
      </c>
      <c r="AI986" s="6">
        <v>0</v>
      </c>
      <c r="AJ986" s="6">
        <v>0</v>
      </c>
      <c r="AK986" s="18">
        <v>0</v>
      </c>
      <c r="AL986" s="18">
        <v>0</v>
      </c>
      <c r="AM986" s="18">
        <v>0</v>
      </c>
      <c r="AN986" s="18">
        <v>0</v>
      </c>
      <c r="AO986" s="18">
        <v>1000</v>
      </c>
      <c r="AP986" s="18">
        <v>0</v>
      </c>
      <c r="AQ986" s="18">
        <v>0</v>
      </c>
      <c r="AR986" s="6">
        <v>69000131</v>
      </c>
      <c r="AS986" s="18" t="s">
        <v>143</v>
      </c>
      <c r="AT986" s="19" t="s">
        <v>144</v>
      </c>
      <c r="AU986" s="18" t="s">
        <v>235</v>
      </c>
      <c r="AV986" s="18">
        <v>0</v>
      </c>
      <c r="AW986" s="18">
        <v>40000003</v>
      </c>
      <c r="AX986" s="19" t="s">
        <v>145</v>
      </c>
      <c r="AY986" s="19" t="s">
        <v>143</v>
      </c>
      <c r="AZ986" s="13">
        <v>0</v>
      </c>
      <c r="BA986" s="13">
        <v>0</v>
      </c>
      <c r="BB986" s="53" t="s">
        <v>407</v>
      </c>
      <c r="BC986" s="18">
        <v>0</v>
      </c>
      <c r="BD986" s="11">
        <v>0</v>
      </c>
      <c r="BE986" s="18">
        <v>0</v>
      </c>
      <c r="BF986" s="18">
        <v>0</v>
      </c>
      <c r="BG986" s="18">
        <v>0</v>
      </c>
      <c r="BH986" s="18">
        <v>0</v>
      </c>
      <c r="BI986" s="9">
        <v>0</v>
      </c>
      <c r="BJ986" s="6">
        <v>0</v>
      </c>
    </row>
    <row r="987" spans="2:62" ht="19.5" customHeight="1">
      <c r="C987" s="70">
        <v>76001001</v>
      </c>
      <c r="D987" s="12" t="s">
        <v>1197</v>
      </c>
      <c r="E987" s="18">
        <v>1</v>
      </c>
      <c r="F987" s="11">
        <v>60010100</v>
      </c>
      <c r="G987" s="18">
        <v>0</v>
      </c>
      <c r="H987" s="13">
        <v>0</v>
      </c>
      <c r="I987" s="18">
        <v>1</v>
      </c>
      <c r="J987" s="18">
        <v>0</v>
      </c>
      <c r="K987" s="18">
        <v>0</v>
      </c>
      <c r="L987" s="11">
        <v>0</v>
      </c>
      <c r="M987" s="11">
        <v>0</v>
      </c>
      <c r="N987" s="11">
        <v>1</v>
      </c>
      <c r="O987" s="11">
        <v>0</v>
      </c>
      <c r="P987" s="11">
        <v>0</v>
      </c>
      <c r="Q987" s="11">
        <v>0</v>
      </c>
      <c r="R987" s="6">
        <v>0</v>
      </c>
      <c r="S987" s="11">
        <v>0</v>
      </c>
      <c r="T987" s="11">
        <v>1</v>
      </c>
      <c r="U987" s="11">
        <v>2</v>
      </c>
      <c r="V987" s="11">
        <v>0</v>
      </c>
      <c r="W987" s="11">
        <v>0</v>
      </c>
      <c r="X987" s="11">
        <v>2000</v>
      </c>
      <c r="Y987" s="11">
        <v>1</v>
      </c>
      <c r="Z987" s="11">
        <v>0</v>
      </c>
      <c r="AA987" s="11">
        <v>0</v>
      </c>
      <c r="AB987" s="11">
        <v>0</v>
      </c>
      <c r="AC987" s="11">
        <v>0</v>
      </c>
      <c r="AD987" s="11">
        <v>5</v>
      </c>
      <c r="AE987" s="11">
        <v>1</v>
      </c>
      <c r="AF987" s="11">
        <v>3</v>
      </c>
      <c r="AG987" s="6">
        <v>2</v>
      </c>
      <c r="AH987" s="6">
        <v>1</v>
      </c>
      <c r="AI987" s="6">
        <v>0</v>
      </c>
      <c r="AJ987" s="6">
        <v>6</v>
      </c>
      <c r="AK987" s="11">
        <v>0</v>
      </c>
      <c r="AL987" s="11">
        <v>0</v>
      </c>
      <c r="AM987" s="11">
        <v>0</v>
      </c>
      <c r="AN987" s="11">
        <v>0</v>
      </c>
      <c r="AO987" s="11">
        <v>1000</v>
      </c>
      <c r="AP987" s="11">
        <v>0</v>
      </c>
      <c r="AQ987" s="11">
        <v>0</v>
      </c>
      <c r="AR987" s="6">
        <v>0</v>
      </c>
      <c r="AS987" s="11">
        <v>0</v>
      </c>
      <c r="AT987" s="19" t="s">
        <v>144</v>
      </c>
      <c r="AU987" s="59" t="s">
        <v>154</v>
      </c>
      <c r="AV987" s="18">
        <v>10000007</v>
      </c>
      <c r="AW987" s="18">
        <v>70203005</v>
      </c>
      <c r="AX987" s="12" t="s">
        <v>145</v>
      </c>
      <c r="AY987" s="11">
        <v>0</v>
      </c>
      <c r="AZ987" s="13">
        <v>0</v>
      </c>
      <c r="BA987" s="13">
        <v>0</v>
      </c>
      <c r="BB987" s="37" t="s">
        <v>1198</v>
      </c>
      <c r="BC987" s="11">
        <v>0</v>
      </c>
      <c r="BD987" s="11">
        <v>0</v>
      </c>
      <c r="BE987" s="11">
        <v>0</v>
      </c>
      <c r="BF987" s="11">
        <v>0</v>
      </c>
      <c r="BG987" s="11">
        <v>0</v>
      </c>
      <c r="BH987" s="11">
        <v>0</v>
      </c>
      <c r="BI987" s="9">
        <v>0</v>
      </c>
      <c r="BJ987" s="6">
        <v>0</v>
      </c>
    </row>
    <row r="988" spans="2:62" ht="20.100000000000001" customHeight="1">
      <c r="B988" s="101"/>
      <c r="C988" s="18">
        <v>80000001</v>
      </c>
      <c r="D988" s="12" t="s">
        <v>1199</v>
      </c>
      <c r="E988" s="11">
        <v>1</v>
      </c>
      <c r="F988" s="11">
        <v>80000001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1.2</v>
      </c>
      <c r="X988" s="11">
        <v>100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1200</v>
      </c>
      <c r="AZ988" s="13">
        <v>0</v>
      </c>
      <c r="BA988" s="13">
        <v>0</v>
      </c>
      <c r="BB988" s="37" t="s">
        <v>1201</v>
      </c>
      <c r="BC988" s="11">
        <v>0</v>
      </c>
      <c r="BD988" s="11">
        <v>0</v>
      </c>
      <c r="BE988" s="11">
        <v>0</v>
      </c>
      <c r="BF988" s="11">
        <v>0</v>
      </c>
      <c r="BG988" s="11">
        <v>0</v>
      </c>
      <c r="BH988" s="11">
        <v>0</v>
      </c>
      <c r="BI988" s="9">
        <v>0</v>
      </c>
      <c r="BJ988" s="6">
        <v>0</v>
      </c>
    </row>
    <row r="989" spans="2:62" ht="20.100000000000001" customHeight="1">
      <c r="B989" s="101"/>
      <c r="C989" s="18">
        <v>80000002</v>
      </c>
      <c r="D989" s="12" t="s">
        <v>1202</v>
      </c>
      <c r="E989" s="11">
        <v>1</v>
      </c>
      <c r="F989" s="11">
        <v>80000001</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1.2</v>
      </c>
      <c r="X989" s="11">
        <v>100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1200</v>
      </c>
      <c r="AZ989" s="13">
        <v>0</v>
      </c>
      <c r="BA989" s="13">
        <v>0</v>
      </c>
      <c r="BB989" s="37" t="s">
        <v>406</v>
      </c>
      <c r="BC989" s="11">
        <v>0</v>
      </c>
      <c r="BD989" s="11">
        <v>0</v>
      </c>
      <c r="BE989" s="11">
        <v>0</v>
      </c>
      <c r="BF989" s="11">
        <v>0</v>
      </c>
      <c r="BG989" s="11">
        <v>0</v>
      </c>
      <c r="BH989" s="11">
        <v>0</v>
      </c>
      <c r="BI989" s="9">
        <v>0</v>
      </c>
      <c r="BJ989" s="6">
        <v>0</v>
      </c>
    </row>
    <row r="990" spans="2:62" ht="20.100000000000001" customHeight="1">
      <c r="B990" s="101"/>
      <c r="C990" s="18">
        <v>80000003</v>
      </c>
      <c r="D990" s="12" t="s">
        <v>1203</v>
      </c>
      <c r="E990" s="11">
        <v>1</v>
      </c>
      <c r="F990" s="11">
        <v>80000001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1.2</v>
      </c>
      <c r="X990" s="11">
        <v>100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1200</v>
      </c>
      <c r="AZ990" s="13">
        <v>0</v>
      </c>
      <c r="BA990" s="13">
        <v>0</v>
      </c>
      <c r="BB990" s="37" t="s">
        <v>1204</v>
      </c>
      <c r="BC990" s="11">
        <v>0</v>
      </c>
      <c r="BD990" s="11">
        <v>0</v>
      </c>
      <c r="BE990" s="11">
        <v>0</v>
      </c>
      <c r="BF990" s="11">
        <v>0</v>
      </c>
      <c r="BG990" s="11">
        <v>0</v>
      </c>
      <c r="BH990" s="11">
        <v>0</v>
      </c>
      <c r="BI990" s="9">
        <v>0</v>
      </c>
      <c r="BJ990" s="6">
        <v>0</v>
      </c>
    </row>
    <row r="991" spans="2:62" ht="20.100000000000001" customHeight="1">
      <c r="B991" s="101"/>
      <c r="C991" s="18">
        <v>80000004</v>
      </c>
      <c r="D991" s="12" t="s">
        <v>1205</v>
      </c>
      <c r="E991" s="11">
        <v>1</v>
      </c>
      <c r="F991" s="11">
        <v>80000001</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1.2</v>
      </c>
      <c r="X991" s="11">
        <v>100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1200</v>
      </c>
      <c r="AZ991" s="13">
        <v>0</v>
      </c>
      <c r="BA991" s="13">
        <v>0</v>
      </c>
      <c r="BB991" s="37" t="s">
        <v>1206</v>
      </c>
      <c r="BC991" s="11">
        <v>0</v>
      </c>
      <c r="BD991" s="11">
        <v>0</v>
      </c>
      <c r="BE991" s="11">
        <v>0</v>
      </c>
      <c r="BF991" s="11">
        <v>0</v>
      </c>
      <c r="BG991" s="11">
        <v>0</v>
      </c>
      <c r="BH991" s="11">
        <v>0</v>
      </c>
      <c r="BI991" s="9">
        <v>0</v>
      </c>
      <c r="BJ991" s="6">
        <v>0</v>
      </c>
    </row>
    <row r="992" spans="2:62" ht="20.100000000000001" customHeight="1">
      <c r="B992" s="101"/>
      <c r="C992" s="18">
        <v>80000005</v>
      </c>
      <c r="D992" s="12" t="s">
        <v>1207</v>
      </c>
      <c r="E992" s="11">
        <v>1</v>
      </c>
      <c r="F992" s="11">
        <v>80000001</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1.2</v>
      </c>
      <c r="X992" s="11">
        <v>100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1200</v>
      </c>
      <c r="AZ992" s="13">
        <v>0</v>
      </c>
      <c r="BA992" s="13">
        <v>0</v>
      </c>
      <c r="BB992" s="37" t="s">
        <v>1208</v>
      </c>
      <c r="BC992" s="11">
        <v>0</v>
      </c>
      <c r="BD992" s="11">
        <v>0</v>
      </c>
      <c r="BE992" s="11">
        <v>0</v>
      </c>
      <c r="BF992" s="11">
        <v>0</v>
      </c>
      <c r="BG992" s="11">
        <v>0</v>
      </c>
      <c r="BH992" s="11">
        <v>0</v>
      </c>
      <c r="BI992" s="9">
        <v>0</v>
      </c>
      <c r="BJ992" s="6">
        <v>0</v>
      </c>
    </row>
    <row r="993" spans="2:62" ht="20.100000000000001" customHeight="1">
      <c r="B993" s="101"/>
      <c r="C993" s="18">
        <v>80000006</v>
      </c>
      <c r="D993" s="12" t="s">
        <v>1209</v>
      </c>
      <c r="E993" s="11">
        <v>1</v>
      </c>
      <c r="F993" s="11">
        <v>80000001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1.2</v>
      </c>
      <c r="X993" s="11">
        <v>100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1200</v>
      </c>
      <c r="AZ993" s="13">
        <v>0</v>
      </c>
      <c r="BA993" s="13">
        <v>0</v>
      </c>
      <c r="BB993" s="37" t="s">
        <v>1210</v>
      </c>
      <c r="BC993" s="11">
        <v>0</v>
      </c>
      <c r="BD993" s="11">
        <v>0</v>
      </c>
      <c r="BE993" s="11">
        <v>0</v>
      </c>
      <c r="BF993" s="11">
        <v>0</v>
      </c>
      <c r="BG993" s="11">
        <v>0</v>
      </c>
      <c r="BH993" s="11">
        <v>0</v>
      </c>
      <c r="BI993" s="9">
        <v>0</v>
      </c>
      <c r="BJ993" s="6">
        <v>0</v>
      </c>
    </row>
    <row r="994" spans="2:62" ht="20.100000000000001" customHeight="1">
      <c r="B994" s="101"/>
      <c r="C994" s="18">
        <v>80000007</v>
      </c>
      <c r="D994" s="12" t="s">
        <v>1211</v>
      </c>
      <c r="E994" s="11">
        <v>1</v>
      </c>
      <c r="F994" s="11">
        <v>80000001</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1.2</v>
      </c>
      <c r="X994" s="11">
        <v>100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1200</v>
      </c>
      <c r="AZ994" s="13">
        <v>0</v>
      </c>
      <c r="BA994" s="13">
        <v>0</v>
      </c>
      <c r="BB994" s="37" t="s">
        <v>1212</v>
      </c>
      <c r="BC994" s="11">
        <v>0</v>
      </c>
      <c r="BD994" s="11">
        <v>0</v>
      </c>
      <c r="BE994" s="11">
        <v>0</v>
      </c>
      <c r="BF994" s="11">
        <v>0</v>
      </c>
      <c r="BG994" s="11">
        <v>0</v>
      </c>
      <c r="BH994" s="11">
        <v>0</v>
      </c>
      <c r="BI994" s="9">
        <v>0</v>
      </c>
      <c r="BJ994" s="6">
        <v>0</v>
      </c>
    </row>
    <row r="995" spans="2:62" ht="20.100000000000001" customHeight="1">
      <c r="B995" s="101"/>
      <c r="C995" s="18">
        <v>80000008</v>
      </c>
      <c r="D995" s="12" t="s">
        <v>1213</v>
      </c>
      <c r="E995" s="11">
        <v>1</v>
      </c>
      <c r="F995" s="11">
        <v>80000001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1.2</v>
      </c>
      <c r="X995" s="11">
        <v>100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1200</v>
      </c>
      <c r="AZ995" s="13">
        <v>0</v>
      </c>
      <c r="BA995" s="13">
        <v>0</v>
      </c>
      <c r="BB995" s="37" t="s">
        <v>551</v>
      </c>
      <c r="BC995" s="11">
        <v>0</v>
      </c>
      <c r="BD995" s="11">
        <v>0</v>
      </c>
      <c r="BE995" s="11">
        <v>0</v>
      </c>
      <c r="BF995" s="11">
        <v>0</v>
      </c>
      <c r="BG995" s="11">
        <v>0</v>
      </c>
      <c r="BH995" s="11">
        <v>0</v>
      </c>
      <c r="BI995" s="9">
        <v>0</v>
      </c>
      <c r="BJ995" s="6">
        <v>0</v>
      </c>
    </row>
    <row r="996" spans="2:62" ht="20.100000000000001" customHeight="1">
      <c r="C996" s="18">
        <v>80001001</v>
      </c>
      <c r="D996" s="12" t="s">
        <v>1214</v>
      </c>
      <c r="E996" s="11">
        <v>1</v>
      </c>
      <c r="F996" s="11">
        <v>80001001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1215</v>
      </c>
      <c r="AZ996" s="13">
        <v>0</v>
      </c>
      <c r="BA996" s="13">
        <v>0</v>
      </c>
      <c r="BB996" s="37" t="s">
        <v>1216</v>
      </c>
      <c r="BC996" s="11">
        <v>0</v>
      </c>
      <c r="BD996" s="11">
        <v>0</v>
      </c>
      <c r="BE996" s="11">
        <v>0</v>
      </c>
      <c r="BF996" s="11">
        <v>0</v>
      </c>
      <c r="BG996" s="11">
        <v>0</v>
      </c>
      <c r="BH996" s="11">
        <v>0</v>
      </c>
      <c r="BI996" s="9">
        <v>0</v>
      </c>
      <c r="BJ996" s="6">
        <v>0</v>
      </c>
    </row>
    <row r="997" spans="2:62" ht="20.100000000000001" customHeight="1">
      <c r="C997" s="18">
        <v>80001002</v>
      </c>
      <c r="D997" s="12" t="s">
        <v>1217</v>
      </c>
      <c r="E997" s="11">
        <v>1</v>
      </c>
      <c r="F997" s="11">
        <v>80001002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1218</v>
      </c>
      <c r="AZ997" s="13">
        <v>0</v>
      </c>
      <c r="BA997" s="13">
        <v>0</v>
      </c>
      <c r="BB997" s="37" t="s">
        <v>1219</v>
      </c>
      <c r="BC997" s="11"/>
      <c r="BD997" s="11">
        <v>0</v>
      </c>
      <c r="BE997" s="11"/>
      <c r="BF997" s="11"/>
      <c r="BG997" s="11"/>
      <c r="BH997" s="11"/>
      <c r="BI997" s="11">
        <v>0</v>
      </c>
      <c r="BJ997" s="6">
        <v>0</v>
      </c>
    </row>
    <row r="998" spans="2:62" ht="20.100000000000001" customHeight="1">
      <c r="C998" s="18">
        <v>80001003</v>
      </c>
      <c r="D998" s="12" t="s">
        <v>1220</v>
      </c>
      <c r="E998" s="11">
        <v>1</v>
      </c>
      <c r="F998" s="11">
        <v>80001003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1221</v>
      </c>
      <c r="AZ998" s="13">
        <v>0</v>
      </c>
      <c r="BA998" s="13">
        <v>0</v>
      </c>
      <c r="BB998" s="37" t="s">
        <v>1222</v>
      </c>
      <c r="BC998" s="11"/>
      <c r="BD998" s="11">
        <v>0</v>
      </c>
      <c r="BE998" s="11"/>
      <c r="BF998" s="11"/>
      <c r="BG998" s="11"/>
      <c r="BH998" s="11"/>
      <c r="BI998" s="11">
        <v>0</v>
      </c>
      <c r="BJ998" s="6">
        <v>0</v>
      </c>
    </row>
    <row r="999" spans="2:62" ht="20.100000000000001" customHeight="1">
      <c r="C999" s="18">
        <v>80001004</v>
      </c>
      <c r="D999" s="12" t="s">
        <v>1223</v>
      </c>
      <c r="E999" s="11">
        <v>1</v>
      </c>
      <c r="F999" s="11">
        <v>80001004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1224</v>
      </c>
      <c r="AZ999" s="13">
        <v>0</v>
      </c>
      <c r="BA999" s="13">
        <v>0</v>
      </c>
      <c r="BB999" s="37" t="s">
        <v>1225</v>
      </c>
      <c r="BC999" s="11"/>
      <c r="BD999" s="11">
        <v>0</v>
      </c>
      <c r="BE999" s="11"/>
      <c r="BF999" s="11"/>
      <c r="BG999" s="11"/>
      <c r="BH999" s="11"/>
      <c r="BI999" s="11">
        <v>0</v>
      </c>
      <c r="BJ999" s="6">
        <v>0</v>
      </c>
    </row>
    <row r="1000" spans="2:62" ht="20.100000000000001" customHeight="1">
      <c r="C1000" s="18">
        <v>80001005</v>
      </c>
      <c r="D1000" s="12" t="s">
        <v>1226</v>
      </c>
      <c r="E1000" s="11">
        <v>1</v>
      </c>
      <c r="F1000" s="11">
        <v>80001005</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1</v>
      </c>
      <c r="AO1000" s="11">
        <v>3000</v>
      </c>
      <c r="AP1000" s="11">
        <v>0.5</v>
      </c>
      <c r="AQ1000" s="11">
        <v>0</v>
      </c>
      <c r="AR1000" s="6">
        <v>0</v>
      </c>
      <c r="AS1000" s="11" t="s">
        <v>143</v>
      </c>
      <c r="AT1000" s="12" t="s">
        <v>202</v>
      </c>
      <c r="AU1000" s="11">
        <v>0</v>
      </c>
      <c r="AV1000" s="18">
        <v>0</v>
      </c>
      <c r="AW1000" s="18">
        <v>0</v>
      </c>
      <c r="AX1000" s="12" t="s">
        <v>145</v>
      </c>
      <c r="AY1000" s="11" t="s">
        <v>684</v>
      </c>
      <c r="AZ1000" s="13">
        <v>0</v>
      </c>
      <c r="BA1000" s="13">
        <v>0</v>
      </c>
      <c r="BB1000" s="37" t="s">
        <v>685</v>
      </c>
      <c r="BC1000" s="11"/>
      <c r="BD1000" s="11">
        <v>0</v>
      </c>
      <c r="BE1000" s="11"/>
      <c r="BF1000" s="11"/>
      <c r="BG1000" s="11"/>
      <c r="BH1000" s="11"/>
      <c r="BI1000" s="11">
        <v>0</v>
      </c>
      <c r="BJ1000" s="6">
        <v>0</v>
      </c>
    </row>
    <row r="1001" spans="2:62" ht="20.100000000000001" customHeight="1">
      <c r="C1001" s="55">
        <v>80001006</v>
      </c>
      <c r="D1001" s="56" t="s">
        <v>957</v>
      </c>
      <c r="E1001" s="55">
        <v>1</v>
      </c>
      <c r="F1001" s="55">
        <v>80001006</v>
      </c>
      <c r="G1001" s="55">
        <v>0</v>
      </c>
      <c r="H1001" s="55">
        <v>0</v>
      </c>
      <c r="I1001" s="18">
        <v>1</v>
      </c>
      <c r="J1001" s="18">
        <v>0</v>
      </c>
      <c r="K1001" s="55">
        <v>0</v>
      </c>
      <c r="L1001" s="55">
        <v>0</v>
      </c>
      <c r="M1001" s="55">
        <v>0</v>
      </c>
      <c r="N1001" s="55">
        <v>5</v>
      </c>
      <c r="O1001" s="55">
        <v>0</v>
      </c>
      <c r="P1001" s="55">
        <v>0</v>
      </c>
      <c r="Q1001" s="55">
        <v>0</v>
      </c>
      <c r="R1001" s="6">
        <v>0</v>
      </c>
      <c r="S1001" s="55">
        <v>0</v>
      </c>
      <c r="T1001" s="55">
        <v>1</v>
      </c>
      <c r="U1001" s="55">
        <v>2</v>
      </c>
      <c r="V1001" s="55">
        <v>0</v>
      </c>
      <c r="W1001" s="11">
        <v>1</v>
      </c>
      <c r="X1001" s="11">
        <v>0</v>
      </c>
      <c r="Y1001" s="55">
        <v>0</v>
      </c>
      <c r="Z1001" s="55">
        <v>0</v>
      </c>
      <c r="AA1001" s="55">
        <v>0</v>
      </c>
      <c r="AB1001" s="55">
        <v>0</v>
      </c>
      <c r="AC1001" s="55">
        <v>0</v>
      </c>
      <c r="AD1001" s="55">
        <v>9</v>
      </c>
      <c r="AE1001" s="55">
        <v>2</v>
      </c>
      <c r="AF1001" s="55" t="s">
        <v>152</v>
      </c>
      <c r="AG1001" s="55">
        <v>2</v>
      </c>
      <c r="AH1001" s="55">
        <v>2</v>
      </c>
      <c r="AI1001" s="6">
        <v>0</v>
      </c>
      <c r="AJ1001" s="55">
        <v>1.5</v>
      </c>
      <c r="AK1001" s="55">
        <v>0</v>
      </c>
      <c r="AL1001" s="55">
        <v>0</v>
      </c>
      <c r="AM1001" s="55">
        <v>0</v>
      </c>
      <c r="AN1001" s="55">
        <v>1</v>
      </c>
      <c r="AO1001" s="55">
        <v>3000</v>
      </c>
      <c r="AP1001" s="55">
        <v>0.5</v>
      </c>
      <c r="AQ1001" s="55">
        <v>0</v>
      </c>
      <c r="AR1001" s="55">
        <v>0</v>
      </c>
      <c r="AS1001" s="55" t="s">
        <v>143</v>
      </c>
      <c r="AT1001" s="56" t="s">
        <v>202</v>
      </c>
      <c r="AU1001" s="55">
        <v>0</v>
      </c>
      <c r="AV1001" s="55">
        <v>0</v>
      </c>
      <c r="AW1001" s="55">
        <v>0</v>
      </c>
      <c r="AX1001" s="56" t="s">
        <v>145</v>
      </c>
      <c r="AY1001" s="55" t="s">
        <v>1227</v>
      </c>
      <c r="AZ1001" s="55">
        <v>0</v>
      </c>
      <c r="BA1001" s="55">
        <v>0</v>
      </c>
      <c r="BB1001" s="102" t="s">
        <v>1228</v>
      </c>
      <c r="BC1001" s="55"/>
      <c r="BD1001" s="11">
        <v>0</v>
      </c>
      <c r="BE1001" s="55"/>
      <c r="BF1001" s="55"/>
      <c r="BG1001" s="55"/>
      <c r="BH1001" s="55"/>
      <c r="BI1001" s="11">
        <v>0</v>
      </c>
      <c r="BJ1001" s="6">
        <v>0</v>
      </c>
    </row>
    <row r="1002" spans="2:62" ht="20.100000000000001" customHeight="1">
      <c r="C1002" s="18">
        <v>80001007</v>
      </c>
      <c r="D1002" s="12" t="s">
        <v>1229</v>
      </c>
      <c r="E1002" s="11">
        <v>1</v>
      </c>
      <c r="F1002" s="11">
        <v>80001007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1</v>
      </c>
      <c r="X1002" s="11">
        <v>0</v>
      </c>
      <c r="Y1002" s="11">
        <v>0</v>
      </c>
      <c r="Z1002" s="11">
        <v>0</v>
      </c>
      <c r="AA1002" s="11">
        <v>0</v>
      </c>
      <c r="AB1002" s="11">
        <v>0</v>
      </c>
      <c r="AC1002" s="11">
        <v>0</v>
      </c>
      <c r="AD1002" s="11">
        <v>9</v>
      </c>
      <c r="AE1002" s="11">
        <v>1</v>
      </c>
      <c r="AF1002" s="11">
        <v>0</v>
      </c>
      <c r="AG1002" s="6">
        <v>1</v>
      </c>
      <c r="AH1002" s="6">
        <v>2</v>
      </c>
      <c r="AI1002" s="6">
        <v>0</v>
      </c>
      <c r="AJ1002" s="6">
        <v>1.5</v>
      </c>
      <c r="AK1002" s="11">
        <v>0</v>
      </c>
      <c r="AL1002" s="11">
        <v>0</v>
      </c>
      <c r="AM1002" s="11">
        <v>0</v>
      </c>
      <c r="AN1002" s="11">
        <v>1</v>
      </c>
      <c r="AO1002" s="11">
        <v>3000</v>
      </c>
      <c r="AP1002" s="11">
        <v>0.5</v>
      </c>
      <c r="AQ1002" s="11">
        <v>0</v>
      </c>
      <c r="AR1002" s="6">
        <v>0</v>
      </c>
      <c r="AS1002" s="11" t="s">
        <v>143</v>
      </c>
      <c r="AT1002" s="12" t="s">
        <v>202</v>
      </c>
      <c r="AU1002" s="11">
        <v>0</v>
      </c>
      <c r="AV1002" s="18">
        <v>0</v>
      </c>
      <c r="AW1002" s="18">
        <v>0</v>
      </c>
      <c r="AX1002" s="12" t="s">
        <v>145</v>
      </c>
      <c r="AY1002" s="11"/>
      <c r="AZ1002" s="13">
        <v>0</v>
      </c>
      <c r="BA1002" s="13">
        <v>0</v>
      </c>
      <c r="BB1002" s="37" t="s">
        <v>1230</v>
      </c>
      <c r="BC1002" s="11"/>
      <c r="BD1002" s="11">
        <v>0</v>
      </c>
      <c r="BE1002" s="11"/>
      <c r="BF1002" s="11"/>
      <c r="BG1002" s="11"/>
      <c r="BH1002" s="11"/>
      <c r="BI1002" s="11">
        <v>0</v>
      </c>
      <c r="BJ1002" s="6">
        <v>0</v>
      </c>
    </row>
    <row r="1003" spans="2:62" ht="20.100000000000001" customHeight="1">
      <c r="C1003" s="18">
        <v>80001008</v>
      </c>
      <c r="D1003" s="12" t="s">
        <v>1231</v>
      </c>
      <c r="E1003" s="11">
        <v>1</v>
      </c>
      <c r="F1003" s="11">
        <v>80001008</v>
      </c>
      <c r="G1003" s="18">
        <v>0</v>
      </c>
      <c r="H1003" s="13">
        <v>0</v>
      </c>
      <c r="I1003" s="18">
        <v>1</v>
      </c>
      <c r="J1003" s="18">
        <v>0</v>
      </c>
      <c r="K1003" s="18">
        <v>0</v>
      </c>
      <c r="L1003" s="11">
        <v>0</v>
      </c>
      <c r="M1003" s="11">
        <v>0</v>
      </c>
      <c r="N1003" s="11">
        <v>2</v>
      </c>
      <c r="O1003" s="11">
        <v>3</v>
      </c>
      <c r="P1003" s="11">
        <v>0.2</v>
      </c>
      <c r="Q1003" s="11">
        <v>0</v>
      </c>
      <c r="R1003" s="6">
        <v>0</v>
      </c>
      <c r="S1003" s="11">
        <v>0</v>
      </c>
      <c r="T1003" s="11">
        <v>1</v>
      </c>
      <c r="U1003" s="11">
        <v>2</v>
      </c>
      <c r="V1003" s="11">
        <v>0</v>
      </c>
      <c r="W1003" s="11">
        <v>0.5</v>
      </c>
      <c r="X1003" s="11">
        <v>0</v>
      </c>
      <c r="Y1003" s="11">
        <v>0</v>
      </c>
      <c r="Z1003" s="11">
        <v>0</v>
      </c>
      <c r="AA1003" s="11">
        <v>0</v>
      </c>
      <c r="AB1003" s="11">
        <v>0</v>
      </c>
      <c r="AC1003" s="11">
        <v>0</v>
      </c>
      <c r="AD1003" s="11">
        <v>9</v>
      </c>
      <c r="AE1003" s="11">
        <v>1</v>
      </c>
      <c r="AF1003" s="11">
        <v>0</v>
      </c>
      <c r="AG1003" s="6">
        <v>1</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c r="AZ1003" s="13">
        <v>0</v>
      </c>
      <c r="BA1003" s="13">
        <v>0</v>
      </c>
      <c r="BB1003" s="37" t="s">
        <v>1232</v>
      </c>
      <c r="BC1003" s="11"/>
      <c r="BD1003" s="11">
        <v>0</v>
      </c>
      <c r="BE1003" s="11"/>
      <c r="BF1003" s="11"/>
      <c r="BG1003" s="11"/>
      <c r="BH1003" s="11"/>
      <c r="BI1003" s="11">
        <v>0</v>
      </c>
      <c r="BJ1003" s="6">
        <v>0</v>
      </c>
    </row>
    <row r="1004" spans="2:62" ht="20.100000000000001" customHeight="1">
      <c r="C1004" s="18">
        <v>80001009</v>
      </c>
      <c r="D1004" s="12" t="s">
        <v>1233</v>
      </c>
      <c r="E1004" s="11">
        <v>1</v>
      </c>
      <c r="F1004" s="11">
        <v>80001009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1234</v>
      </c>
      <c r="AZ1004" s="13">
        <v>0</v>
      </c>
      <c r="BA1004" s="13">
        <v>0</v>
      </c>
      <c r="BB1004" s="37" t="s">
        <v>1235</v>
      </c>
      <c r="BC1004" s="11"/>
      <c r="BD1004" s="11">
        <v>0</v>
      </c>
      <c r="BE1004" s="11"/>
      <c r="BF1004" s="11"/>
      <c r="BG1004" s="11"/>
      <c r="BH1004" s="11"/>
      <c r="BI1004" s="11">
        <v>0</v>
      </c>
      <c r="BJ1004" s="6">
        <v>0</v>
      </c>
    </row>
    <row r="1005" spans="2:62" ht="20.100000000000001" customHeight="1">
      <c r="C1005" s="18">
        <v>80001010</v>
      </c>
      <c r="D1005" s="12" t="s">
        <v>1236</v>
      </c>
      <c r="E1005" s="11">
        <v>1</v>
      </c>
      <c r="F1005" s="11">
        <v>80001010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1237</v>
      </c>
      <c r="AZ1005" s="13">
        <v>0</v>
      </c>
      <c r="BA1005" s="13">
        <v>0</v>
      </c>
      <c r="BB1005" s="37" t="s">
        <v>1238</v>
      </c>
      <c r="BC1005" s="11"/>
      <c r="BD1005" s="11">
        <v>0</v>
      </c>
      <c r="BE1005" s="11"/>
      <c r="BF1005" s="11"/>
      <c r="BG1005" s="11"/>
      <c r="BH1005" s="11"/>
      <c r="BI1005" s="11">
        <v>0</v>
      </c>
      <c r="BJ1005" s="6">
        <v>0</v>
      </c>
    </row>
    <row r="1006" spans="2:62" ht="20.100000000000001" customHeight="1">
      <c r="C1006" s="18">
        <v>80001011</v>
      </c>
      <c r="D1006" s="12" t="s">
        <v>1239</v>
      </c>
      <c r="E1006" s="11">
        <v>1</v>
      </c>
      <c r="F1006" s="11">
        <v>80001011</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202</v>
      </c>
      <c r="AU1006" s="11">
        <v>0</v>
      </c>
      <c r="AV1006" s="18">
        <v>0</v>
      </c>
      <c r="AW1006" s="18">
        <v>0</v>
      </c>
      <c r="AX1006" s="12" t="s">
        <v>145</v>
      </c>
      <c r="AY1006" s="11" t="s">
        <v>1240</v>
      </c>
      <c r="AZ1006" s="13">
        <v>0</v>
      </c>
      <c r="BA1006" s="13">
        <v>0</v>
      </c>
      <c r="BB1006" s="37" t="s">
        <v>1241</v>
      </c>
      <c r="BC1006" s="11"/>
      <c r="BD1006" s="11">
        <v>0</v>
      </c>
      <c r="BE1006" s="11"/>
      <c r="BF1006" s="11"/>
      <c r="BG1006" s="11"/>
      <c r="BH1006" s="11"/>
      <c r="BI1006" s="11">
        <v>0</v>
      </c>
      <c r="BJ1006" s="6">
        <v>0</v>
      </c>
    </row>
    <row r="1007" spans="2:62" ht="20.100000000000001" customHeight="1">
      <c r="C1007" s="18">
        <v>80001012</v>
      </c>
      <c r="D1007" s="12" t="s">
        <v>1242</v>
      </c>
      <c r="E1007" s="11">
        <v>1</v>
      </c>
      <c r="F1007" s="11">
        <v>80001012</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202</v>
      </c>
      <c r="AU1007" s="11">
        <v>0</v>
      </c>
      <c r="AV1007" s="18">
        <v>0</v>
      </c>
      <c r="AW1007" s="18">
        <v>0</v>
      </c>
      <c r="AX1007" s="12" t="s">
        <v>145</v>
      </c>
      <c r="AY1007" s="11" t="s">
        <v>1243</v>
      </c>
      <c r="AZ1007" s="13">
        <v>0</v>
      </c>
      <c r="BA1007" s="13">
        <v>0</v>
      </c>
      <c r="BB1007" s="37" t="s">
        <v>1244</v>
      </c>
      <c r="BC1007" s="11"/>
      <c r="BD1007" s="11">
        <v>0</v>
      </c>
      <c r="BE1007" s="11"/>
      <c r="BF1007" s="11"/>
      <c r="BG1007" s="11"/>
      <c r="BH1007" s="11"/>
      <c r="BI1007" s="11">
        <v>0</v>
      </c>
      <c r="BJ1007" s="6">
        <v>0</v>
      </c>
    </row>
    <row r="1008" spans="2:62" ht="20.100000000000001" customHeight="1">
      <c r="C1008" s="18">
        <v>80001013</v>
      </c>
      <c r="D1008" s="12" t="s">
        <v>1245</v>
      </c>
      <c r="E1008" s="11">
        <v>1</v>
      </c>
      <c r="F1008" s="11">
        <v>80001013</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202</v>
      </c>
      <c r="AU1008" s="11">
        <v>0</v>
      </c>
      <c r="AV1008" s="18">
        <v>0</v>
      </c>
      <c r="AW1008" s="18">
        <v>0</v>
      </c>
      <c r="AX1008" s="12" t="s">
        <v>145</v>
      </c>
      <c r="AY1008" s="11" t="s">
        <v>1246</v>
      </c>
      <c r="AZ1008" s="13">
        <v>0</v>
      </c>
      <c r="BA1008" s="13">
        <v>0</v>
      </c>
      <c r="BB1008" s="37" t="s">
        <v>1247</v>
      </c>
      <c r="BC1008" s="11"/>
      <c r="BD1008" s="11">
        <v>0</v>
      </c>
      <c r="BE1008" s="11"/>
      <c r="BF1008" s="11"/>
      <c r="BG1008" s="11"/>
      <c r="BH1008" s="11"/>
      <c r="BI1008" s="11">
        <v>0</v>
      </c>
      <c r="BJ1008" s="6">
        <v>0</v>
      </c>
    </row>
    <row r="1009" spans="2:62" ht="20.100000000000001" customHeight="1">
      <c r="C1009" s="18">
        <v>80001014</v>
      </c>
      <c r="D1009" s="12" t="s">
        <v>737</v>
      </c>
      <c r="E1009" s="11">
        <v>1</v>
      </c>
      <c r="F1009" s="11">
        <v>80001014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202</v>
      </c>
      <c r="AU1009" s="11">
        <v>0</v>
      </c>
      <c r="AV1009" s="18">
        <v>0</v>
      </c>
      <c r="AW1009" s="18">
        <v>0</v>
      </c>
      <c r="AX1009" s="12" t="s">
        <v>145</v>
      </c>
      <c r="AY1009" s="11" t="s">
        <v>1248</v>
      </c>
      <c r="AZ1009" s="13">
        <v>0</v>
      </c>
      <c r="BA1009" s="13">
        <v>0</v>
      </c>
      <c r="BB1009" s="37" t="s">
        <v>1249</v>
      </c>
      <c r="BC1009" s="11"/>
      <c r="BD1009" s="11">
        <v>0</v>
      </c>
      <c r="BE1009" s="11"/>
      <c r="BF1009" s="11"/>
      <c r="BG1009" s="11"/>
      <c r="BH1009" s="11"/>
      <c r="BI1009" s="11">
        <v>0</v>
      </c>
      <c r="BJ1009" s="6">
        <v>0</v>
      </c>
    </row>
    <row r="1010" spans="2:62" ht="20.100000000000001" customHeight="1">
      <c r="C1010" s="55">
        <v>80001015</v>
      </c>
      <c r="D1010" s="56" t="s">
        <v>1250</v>
      </c>
      <c r="E1010" s="55">
        <v>1</v>
      </c>
      <c r="F1010" s="55">
        <v>80001015</v>
      </c>
      <c r="G1010" s="55">
        <v>0</v>
      </c>
      <c r="H1010" s="55">
        <v>0</v>
      </c>
      <c r="I1010" s="18">
        <v>1</v>
      </c>
      <c r="J1010" s="18">
        <v>0</v>
      </c>
      <c r="K1010" s="55">
        <v>0</v>
      </c>
      <c r="L1010" s="55">
        <v>0</v>
      </c>
      <c r="M1010" s="55">
        <v>0</v>
      </c>
      <c r="N1010" s="55">
        <v>2</v>
      </c>
      <c r="O1010" s="55">
        <v>0</v>
      </c>
      <c r="P1010" s="55">
        <v>0</v>
      </c>
      <c r="Q1010" s="55">
        <v>0</v>
      </c>
      <c r="R1010" s="6">
        <v>0</v>
      </c>
      <c r="S1010" s="55">
        <v>0</v>
      </c>
      <c r="T1010" s="55">
        <v>1</v>
      </c>
      <c r="U1010" s="55">
        <v>2</v>
      </c>
      <c r="V1010" s="55">
        <v>0</v>
      </c>
      <c r="W1010" s="55">
        <v>0</v>
      </c>
      <c r="X1010" s="55">
        <v>0</v>
      </c>
      <c r="Y1010" s="55">
        <v>0</v>
      </c>
      <c r="Z1010" s="55">
        <v>0</v>
      </c>
      <c r="AA1010" s="55">
        <v>0</v>
      </c>
      <c r="AB1010" s="55">
        <v>0</v>
      </c>
      <c r="AC1010" s="55">
        <v>0</v>
      </c>
      <c r="AD1010" s="55">
        <v>9</v>
      </c>
      <c r="AE1010" s="55">
        <v>2</v>
      </c>
      <c r="AF1010" s="55" t="s">
        <v>152</v>
      </c>
      <c r="AG1010" s="55">
        <v>2</v>
      </c>
      <c r="AH1010" s="55">
        <v>2</v>
      </c>
      <c r="AI1010" s="6">
        <v>0</v>
      </c>
      <c r="AJ1010" s="55">
        <v>1.5</v>
      </c>
      <c r="AK1010" s="55">
        <v>0</v>
      </c>
      <c r="AL1010" s="55">
        <v>0</v>
      </c>
      <c r="AM1010" s="55">
        <v>0</v>
      </c>
      <c r="AN1010" s="55">
        <v>1</v>
      </c>
      <c r="AO1010" s="55">
        <v>3000</v>
      </c>
      <c r="AP1010" s="55">
        <v>0.5</v>
      </c>
      <c r="AQ1010" s="55">
        <v>0</v>
      </c>
      <c r="AR1010" s="55">
        <v>0</v>
      </c>
      <c r="AS1010" s="55" t="s">
        <v>143</v>
      </c>
      <c r="AT1010" s="56" t="s">
        <v>202</v>
      </c>
      <c r="AU1010" s="55">
        <v>0</v>
      </c>
      <c r="AV1010" s="55">
        <v>0</v>
      </c>
      <c r="AW1010" s="55">
        <v>0</v>
      </c>
      <c r="AX1010" s="56" t="s">
        <v>145</v>
      </c>
      <c r="AY1010" s="55"/>
      <c r="AZ1010" s="55">
        <v>0</v>
      </c>
      <c r="BA1010" s="55">
        <v>0</v>
      </c>
      <c r="BB1010" s="102" t="s">
        <v>1251</v>
      </c>
      <c r="BC1010" s="55"/>
      <c r="BD1010" s="11">
        <v>0</v>
      </c>
      <c r="BE1010" s="55"/>
      <c r="BF1010" s="55"/>
      <c r="BG1010" s="55"/>
      <c r="BH1010" s="55"/>
      <c r="BI1010" s="11">
        <v>0</v>
      </c>
      <c r="BJ1010" s="6">
        <v>0</v>
      </c>
    </row>
    <row r="1011" spans="2:62" ht="20.100000000000001" customHeight="1">
      <c r="C1011" s="18">
        <v>80001016</v>
      </c>
      <c r="D1011" s="12" t="s">
        <v>1252</v>
      </c>
      <c r="E1011" s="11">
        <v>1</v>
      </c>
      <c r="F1011" s="11">
        <v>80001016</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202</v>
      </c>
      <c r="AU1011" s="11">
        <v>0</v>
      </c>
      <c r="AV1011" s="18">
        <v>0</v>
      </c>
      <c r="AW1011" s="18">
        <v>0</v>
      </c>
      <c r="AX1011" s="12" t="s">
        <v>145</v>
      </c>
      <c r="AY1011" s="11" t="s">
        <v>1253</v>
      </c>
      <c r="AZ1011" s="13">
        <v>0</v>
      </c>
      <c r="BA1011" s="13">
        <v>0</v>
      </c>
      <c r="BB1011" s="37" t="s">
        <v>1254</v>
      </c>
      <c r="BC1011" s="11"/>
      <c r="BD1011" s="11">
        <v>0</v>
      </c>
      <c r="BE1011" s="11"/>
      <c r="BF1011" s="11"/>
      <c r="BG1011" s="11"/>
      <c r="BH1011" s="11"/>
      <c r="BI1011" s="11">
        <v>0</v>
      </c>
      <c r="BJ1011" s="6">
        <v>0</v>
      </c>
    </row>
    <row r="1012" spans="2:62" ht="20.100000000000001" customHeight="1">
      <c r="C1012" s="18">
        <v>80001017</v>
      </c>
      <c r="D1012" s="12" t="s">
        <v>1255</v>
      </c>
      <c r="E1012" s="11">
        <v>1</v>
      </c>
      <c r="F1012" s="11">
        <v>80001017</v>
      </c>
      <c r="G1012" s="18">
        <v>0</v>
      </c>
      <c r="H1012" s="13">
        <v>0</v>
      </c>
      <c r="I1012" s="18">
        <v>1</v>
      </c>
      <c r="J1012" s="18">
        <v>0</v>
      </c>
      <c r="K1012" s="18">
        <v>0</v>
      </c>
      <c r="L1012" s="11">
        <v>0</v>
      </c>
      <c r="M1012" s="11">
        <v>0</v>
      </c>
      <c r="N1012" s="11">
        <v>2</v>
      </c>
      <c r="O1012" s="11">
        <v>3</v>
      </c>
      <c r="P1012" s="11">
        <v>0.1</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80010171</v>
      </c>
      <c r="AS1012" s="11" t="s">
        <v>143</v>
      </c>
      <c r="AT1012" s="12" t="s">
        <v>202</v>
      </c>
      <c r="AU1012" s="11">
        <v>0</v>
      </c>
      <c r="AV1012" s="18">
        <v>0</v>
      </c>
      <c r="AW1012" s="18">
        <v>0</v>
      </c>
      <c r="AX1012" s="12" t="s">
        <v>145</v>
      </c>
      <c r="AY1012" s="11"/>
      <c r="AZ1012" s="13">
        <v>0</v>
      </c>
      <c r="BA1012" s="13">
        <v>0</v>
      </c>
      <c r="BB1012" s="102" t="s">
        <v>1256</v>
      </c>
      <c r="BC1012" s="11"/>
      <c r="BD1012" s="11">
        <v>0</v>
      </c>
      <c r="BE1012" s="11"/>
      <c r="BF1012" s="11"/>
      <c r="BG1012" s="11"/>
      <c r="BH1012" s="11"/>
      <c r="BI1012" s="11">
        <v>0</v>
      </c>
      <c r="BJ1012" s="6">
        <v>0</v>
      </c>
    </row>
    <row r="1013" spans="2:62" ht="20.100000000000001" customHeight="1">
      <c r="C1013" s="18">
        <v>80001018</v>
      </c>
      <c r="D1013" s="12" t="s">
        <v>1257</v>
      </c>
      <c r="E1013" s="11">
        <v>1</v>
      </c>
      <c r="F1013" s="11">
        <v>80001018</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202</v>
      </c>
      <c r="AU1013" s="11">
        <v>0</v>
      </c>
      <c r="AV1013" s="18">
        <v>0</v>
      </c>
      <c r="AW1013" s="18">
        <v>0</v>
      </c>
      <c r="AX1013" s="12" t="s">
        <v>145</v>
      </c>
      <c r="AY1013" s="11" t="s">
        <v>1258</v>
      </c>
      <c r="AZ1013" s="13">
        <v>0</v>
      </c>
      <c r="BA1013" s="13">
        <v>0</v>
      </c>
      <c r="BB1013" s="37" t="s">
        <v>1259</v>
      </c>
      <c r="BC1013" s="11"/>
      <c r="BD1013" s="11">
        <v>0</v>
      </c>
      <c r="BE1013" s="11"/>
      <c r="BF1013" s="11"/>
      <c r="BG1013" s="11"/>
      <c r="BH1013" s="11"/>
      <c r="BI1013" s="11">
        <v>0</v>
      </c>
      <c r="BJ1013" s="6">
        <v>0</v>
      </c>
    </row>
    <row r="1014" spans="2:62" ht="20.100000000000001" customHeight="1">
      <c r="C1014" s="18">
        <v>80001019</v>
      </c>
      <c r="D1014" s="12" t="s">
        <v>267</v>
      </c>
      <c r="E1014" s="11">
        <v>1</v>
      </c>
      <c r="F1014" s="11">
        <v>80001019</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202</v>
      </c>
      <c r="AU1014" s="11">
        <v>0</v>
      </c>
      <c r="AV1014" s="18">
        <v>0</v>
      </c>
      <c r="AW1014" s="18">
        <v>0</v>
      </c>
      <c r="AX1014" s="12" t="s">
        <v>145</v>
      </c>
      <c r="AY1014" s="11" t="s">
        <v>1260</v>
      </c>
      <c r="AZ1014" s="13">
        <v>0</v>
      </c>
      <c r="BA1014" s="13">
        <v>0</v>
      </c>
      <c r="BB1014" s="37" t="s">
        <v>1261</v>
      </c>
      <c r="BC1014" s="11"/>
      <c r="BD1014" s="11">
        <v>0</v>
      </c>
      <c r="BE1014" s="11"/>
      <c r="BF1014" s="11"/>
      <c r="BG1014" s="11"/>
      <c r="BH1014" s="11"/>
      <c r="BI1014" s="11">
        <v>0</v>
      </c>
      <c r="BJ1014" s="6">
        <v>0</v>
      </c>
    </row>
    <row r="1015" spans="2:62" ht="20.100000000000001" customHeight="1">
      <c r="C1015" s="18">
        <v>80001020</v>
      </c>
      <c r="D1015" s="12" t="s">
        <v>1262</v>
      </c>
      <c r="E1015" s="11">
        <v>1</v>
      </c>
      <c r="F1015" s="11">
        <v>80001020</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202</v>
      </c>
      <c r="AU1015" s="11">
        <v>0</v>
      </c>
      <c r="AV1015" s="18">
        <v>0</v>
      </c>
      <c r="AW1015" s="18">
        <v>0</v>
      </c>
      <c r="AX1015" s="12" t="s">
        <v>145</v>
      </c>
      <c r="AY1015" s="11" t="s">
        <v>1263</v>
      </c>
      <c r="AZ1015" s="13">
        <v>0</v>
      </c>
      <c r="BA1015" s="13">
        <v>0</v>
      </c>
      <c r="BB1015" s="37" t="s">
        <v>1264</v>
      </c>
      <c r="BC1015" s="11"/>
      <c r="BD1015" s="11">
        <v>0</v>
      </c>
      <c r="BE1015" s="11"/>
      <c r="BF1015" s="11"/>
      <c r="BG1015" s="11"/>
      <c r="BH1015" s="11"/>
      <c r="BI1015" s="11">
        <v>0</v>
      </c>
      <c r="BJ1015" s="6">
        <v>0</v>
      </c>
    </row>
    <row r="1016" spans="2:62" ht="20.25" customHeight="1">
      <c r="C1016" s="18">
        <v>80001021</v>
      </c>
      <c r="D1016" s="12" t="s">
        <v>1265</v>
      </c>
      <c r="E1016" s="18">
        <v>1</v>
      </c>
      <c r="F1016" s="11">
        <v>80002021</v>
      </c>
      <c r="G1016" s="18">
        <v>0</v>
      </c>
      <c r="H1016" s="13">
        <v>0</v>
      </c>
      <c r="I1016" s="18">
        <v>1</v>
      </c>
      <c r="J1016" s="18">
        <v>0</v>
      </c>
      <c r="K1016" s="18">
        <v>0</v>
      </c>
      <c r="L1016" s="11">
        <v>0</v>
      </c>
      <c r="M1016" s="11">
        <v>0</v>
      </c>
      <c r="N1016" s="11">
        <v>2</v>
      </c>
      <c r="O1016" s="11">
        <v>10</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5</v>
      </c>
      <c r="AE1016" s="11">
        <v>1</v>
      </c>
      <c r="AF1016" s="11">
        <v>3</v>
      </c>
      <c r="AG1016" s="6">
        <v>1</v>
      </c>
      <c r="AH1016" s="6">
        <v>1</v>
      </c>
      <c r="AI1016" s="6">
        <v>0</v>
      </c>
      <c r="AJ1016" s="6">
        <v>3</v>
      </c>
      <c r="AK1016" s="11">
        <v>0</v>
      </c>
      <c r="AL1016" s="11">
        <v>0</v>
      </c>
      <c r="AM1016" s="11">
        <v>0</v>
      </c>
      <c r="AN1016" s="11">
        <v>3</v>
      </c>
      <c r="AO1016" s="11">
        <v>5000</v>
      </c>
      <c r="AP1016" s="11">
        <v>0.5</v>
      </c>
      <c r="AQ1016" s="11">
        <v>0</v>
      </c>
      <c r="AR1016" s="6">
        <v>0</v>
      </c>
      <c r="AS1016" s="11">
        <v>0</v>
      </c>
      <c r="AT1016" s="12" t="s">
        <v>144</v>
      </c>
      <c r="AU1016" s="6" t="s">
        <v>581</v>
      </c>
      <c r="AV1016" s="18">
        <v>10000007</v>
      </c>
      <c r="AW1016" s="103">
        <v>23000080</v>
      </c>
      <c r="AX1016" s="12" t="s">
        <v>145</v>
      </c>
      <c r="AY1016" s="19" t="s">
        <v>143</v>
      </c>
      <c r="AZ1016" s="13">
        <v>0</v>
      </c>
      <c r="BA1016" s="13">
        <v>0</v>
      </c>
      <c r="BB1016" s="37" t="s">
        <v>1266</v>
      </c>
      <c r="BC1016" s="18">
        <v>0</v>
      </c>
      <c r="BD1016" s="11">
        <v>0</v>
      </c>
      <c r="BE1016" s="18">
        <v>0</v>
      </c>
      <c r="BF1016" s="18">
        <v>0</v>
      </c>
      <c r="BG1016" s="18">
        <v>0</v>
      </c>
      <c r="BH1016" s="18">
        <v>0</v>
      </c>
      <c r="BI1016" s="9">
        <v>0</v>
      </c>
      <c r="BJ1016" s="6">
        <v>0</v>
      </c>
    </row>
    <row r="1017" spans="2:62" ht="20.100000000000001" customHeight="1">
      <c r="B1017" s="82"/>
      <c r="C1017" s="18">
        <v>80001022</v>
      </c>
      <c r="D1017" s="12" t="s">
        <v>1267</v>
      </c>
      <c r="E1017" s="18">
        <v>1</v>
      </c>
      <c r="F1017" s="11">
        <v>80001022</v>
      </c>
      <c r="G1017" s="6">
        <v>0</v>
      </c>
      <c r="H1017" s="6">
        <v>0</v>
      </c>
      <c r="I1017" s="18">
        <v>1</v>
      </c>
      <c r="J1017" s="18">
        <v>0</v>
      </c>
      <c r="K1017" s="6">
        <v>0</v>
      </c>
      <c r="L1017" s="6">
        <v>0</v>
      </c>
      <c r="M1017" s="6">
        <v>0</v>
      </c>
      <c r="N1017" s="6">
        <v>2</v>
      </c>
      <c r="O1017" s="6">
        <v>1</v>
      </c>
      <c r="P1017" s="6">
        <v>0.2</v>
      </c>
      <c r="Q1017" s="6">
        <v>0</v>
      </c>
      <c r="R1017" s="6">
        <v>0</v>
      </c>
      <c r="S1017" s="6">
        <v>0</v>
      </c>
      <c r="T1017" s="11">
        <v>1</v>
      </c>
      <c r="U1017" s="6">
        <v>2</v>
      </c>
      <c r="V1017" s="6">
        <v>0</v>
      </c>
      <c r="W1017" s="6">
        <v>0</v>
      </c>
      <c r="X1017" s="6">
        <v>0</v>
      </c>
      <c r="Y1017" s="6">
        <v>0</v>
      </c>
      <c r="Z1017" s="6">
        <v>0</v>
      </c>
      <c r="AA1017" s="6">
        <v>0</v>
      </c>
      <c r="AB1017" s="18">
        <v>0</v>
      </c>
      <c r="AC1017" s="6">
        <v>0</v>
      </c>
      <c r="AD1017" s="6">
        <v>15</v>
      </c>
      <c r="AE1017" s="6">
        <v>0</v>
      </c>
      <c r="AF1017" s="6">
        <v>0</v>
      </c>
      <c r="AG1017" s="6">
        <v>7</v>
      </c>
      <c r="AH1017" s="6">
        <v>0</v>
      </c>
      <c r="AI1017" s="6">
        <v>0</v>
      </c>
      <c r="AJ1017" s="6">
        <v>6</v>
      </c>
      <c r="AK1017" s="6">
        <v>0</v>
      </c>
      <c r="AL1017" s="6">
        <v>0</v>
      </c>
      <c r="AM1017" s="6">
        <v>0</v>
      </c>
      <c r="AN1017" s="6">
        <v>0</v>
      </c>
      <c r="AO1017" s="6">
        <v>1000</v>
      </c>
      <c r="AP1017" s="6">
        <v>0</v>
      </c>
      <c r="AQ1017" s="6">
        <v>0</v>
      </c>
      <c r="AR1017" s="6">
        <v>0</v>
      </c>
      <c r="AS1017" s="107" t="s">
        <v>1268</v>
      </c>
      <c r="AT1017" s="12" t="s">
        <v>144</v>
      </c>
      <c r="AU1017" s="6">
        <v>0</v>
      </c>
      <c r="AV1017" s="6" t="s">
        <v>143</v>
      </c>
      <c r="AW1017" s="6">
        <v>0</v>
      </c>
      <c r="AX1017" s="7" t="s">
        <v>145</v>
      </c>
      <c r="AY1017" s="6">
        <v>0</v>
      </c>
      <c r="AZ1017" s="13">
        <v>0</v>
      </c>
      <c r="BA1017" s="13">
        <v>0</v>
      </c>
      <c r="BB1017" s="37" t="s">
        <v>1269</v>
      </c>
      <c r="BC1017" s="6">
        <v>0</v>
      </c>
      <c r="BD1017" s="11">
        <v>0</v>
      </c>
      <c r="BE1017" s="6">
        <v>0</v>
      </c>
      <c r="BF1017" s="6">
        <v>0</v>
      </c>
      <c r="BG1017" s="6">
        <v>0</v>
      </c>
      <c r="BH1017" s="6">
        <v>0</v>
      </c>
      <c r="BI1017" s="9">
        <v>0</v>
      </c>
      <c r="BJ1017" s="6">
        <v>0</v>
      </c>
    </row>
    <row r="1018" spans="2:62" ht="20.100000000000001" customHeight="1">
      <c r="C1018" s="18">
        <v>80001023</v>
      </c>
      <c r="D1018" s="12" t="s">
        <v>206</v>
      </c>
      <c r="E1018" s="11">
        <v>1</v>
      </c>
      <c r="F1018" s="11">
        <v>80001023</v>
      </c>
      <c r="G1018" s="18">
        <v>0</v>
      </c>
      <c r="H1018" s="13">
        <v>0</v>
      </c>
      <c r="I1018" s="18">
        <v>1</v>
      </c>
      <c r="J1018" s="18">
        <v>0</v>
      </c>
      <c r="K1018" s="18">
        <v>0</v>
      </c>
      <c r="L1018" s="11">
        <v>0</v>
      </c>
      <c r="M1018" s="11">
        <v>0</v>
      </c>
      <c r="N1018" s="11">
        <v>2</v>
      </c>
      <c r="O1018" s="11">
        <v>9</v>
      </c>
      <c r="P1018" s="11">
        <v>0.1</v>
      </c>
      <c r="Q1018" s="11">
        <v>0</v>
      </c>
      <c r="R1018" s="6">
        <v>0</v>
      </c>
      <c r="S1018" s="11">
        <v>0</v>
      </c>
      <c r="T1018" s="11">
        <v>1</v>
      </c>
      <c r="U1018" s="11">
        <v>2</v>
      </c>
      <c r="V1018" s="11">
        <v>0</v>
      </c>
      <c r="W1018" s="11">
        <v>0</v>
      </c>
      <c r="X1018" s="11">
        <v>0</v>
      </c>
      <c r="Y1018" s="11">
        <v>0</v>
      </c>
      <c r="Z1018" s="11">
        <v>0</v>
      </c>
      <c r="AA1018" s="11">
        <v>0</v>
      </c>
      <c r="AB1018" s="11">
        <v>0</v>
      </c>
      <c r="AC1018" s="11">
        <v>0</v>
      </c>
      <c r="AD1018" s="11">
        <v>10</v>
      </c>
      <c r="AE1018" s="11">
        <v>0</v>
      </c>
      <c r="AF1018" s="11">
        <v>3</v>
      </c>
      <c r="AG1018" s="6">
        <v>7</v>
      </c>
      <c r="AH1018" s="6">
        <v>0</v>
      </c>
      <c r="AI1018" s="6">
        <v>0</v>
      </c>
      <c r="AJ1018" s="6">
        <v>10</v>
      </c>
      <c r="AK1018" s="11">
        <v>0</v>
      </c>
      <c r="AL1018" s="11">
        <v>0</v>
      </c>
      <c r="AM1018" s="11">
        <v>0</v>
      </c>
      <c r="AN1018" s="11">
        <v>0</v>
      </c>
      <c r="AO1018" s="11">
        <v>3000</v>
      </c>
      <c r="AP1018" s="11">
        <v>0.5</v>
      </c>
      <c r="AQ1018" s="11">
        <v>0</v>
      </c>
      <c r="AR1018" s="6">
        <v>0</v>
      </c>
      <c r="AS1018" s="11">
        <v>80001003</v>
      </c>
      <c r="AT1018" s="12" t="s">
        <v>144</v>
      </c>
      <c r="AU1018" s="11">
        <v>0</v>
      </c>
      <c r="AV1018" s="18">
        <v>0</v>
      </c>
      <c r="AW1018" s="18">
        <v>0</v>
      </c>
      <c r="AX1018" s="12" t="s">
        <v>145</v>
      </c>
      <c r="AY1018" s="11">
        <v>0</v>
      </c>
      <c r="AZ1018" s="13">
        <v>0</v>
      </c>
      <c r="BA1018" s="13">
        <v>0</v>
      </c>
      <c r="BB1018" s="37" t="s">
        <v>1270</v>
      </c>
      <c r="BC1018" s="11"/>
      <c r="BD1018" s="11">
        <v>0</v>
      </c>
      <c r="BE1018" s="11"/>
      <c r="BF1018" s="11"/>
      <c r="BG1018" s="11"/>
      <c r="BH1018" s="11"/>
      <c r="BI1018" s="11">
        <v>0</v>
      </c>
      <c r="BJ1018" s="6">
        <v>0</v>
      </c>
    </row>
    <row r="1019" spans="2:62" ht="20.100000000000001" customHeight="1">
      <c r="C1019" s="18">
        <v>80001024</v>
      </c>
      <c r="D1019" s="12" t="s">
        <v>1271</v>
      </c>
      <c r="E1019" s="11">
        <v>1</v>
      </c>
      <c r="F1019" s="11">
        <v>80001024</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0</v>
      </c>
      <c r="AO1019" s="11">
        <v>3000</v>
      </c>
      <c r="AP1019" s="11">
        <v>0.5</v>
      </c>
      <c r="AQ1019" s="11">
        <v>0</v>
      </c>
      <c r="AR1019" s="6">
        <v>0</v>
      </c>
      <c r="AS1019" s="11" t="s">
        <v>143</v>
      </c>
      <c r="AT1019" s="12" t="s">
        <v>144</v>
      </c>
      <c r="AU1019" s="11">
        <v>0</v>
      </c>
      <c r="AV1019" s="18">
        <v>0</v>
      </c>
      <c r="AW1019" s="18">
        <v>0</v>
      </c>
      <c r="AX1019" s="12" t="s">
        <v>145</v>
      </c>
      <c r="AY1019" s="11" t="s">
        <v>1272</v>
      </c>
      <c r="AZ1019" s="13">
        <v>0</v>
      </c>
      <c r="BA1019" s="13">
        <v>0</v>
      </c>
      <c r="BB1019" s="37" t="s">
        <v>1273</v>
      </c>
      <c r="BC1019" s="11"/>
      <c r="BD1019" s="11">
        <v>0</v>
      </c>
      <c r="BE1019" s="11"/>
      <c r="BF1019" s="11"/>
      <c r="BG1019" s="11"/>
      <c r="BH1019" s="11"/>
      <c r="BI1019" s="11">
        <v>0</v>
      </c>
      <c r="BJ1019" s="6">
        <v>0</v>
      </c>
    </row>
    <row r="1020" spans="2:62" ht="20.100000000000001" customHeight="1">
      <c r="B1020" s="82"/>
      <c r="C1020" s="18">
        <v>80001025</v>
      </c>
      <c r="D1020" s="12" t="s">
        <v>1274</v>
      </c>
      <c r="E1020" s="18">
        <v>1</v>
      </c>
      <c r="F1020" s="11">
        <v>80001025</v>
      </c>
      <c r="G1020" s="6">
        <v>0</v>
      </c>
      <c r="H1020" s="6">
        <v>0</v>
      </c>
      <c r="I1020" s="18">
        <v>1</v>
      </c>
      <c r="J1020" s="18">
        <v>0</v>
      </c>
      <c r="K1020" s="6">
        <v>0</v>
      </c>
      <c r="L1020" s="6">
        <v>0</v>
      </c>
      <c r="M1020" s="6">
        <v>0</v>
      </c>
      <c r="N1020" s="6">
        <v>2</v>
      </c>
      <c r="O1020" s="6">
        <v>10</v>
      </c>
      <c r="P1020" s="6">
        <v>0.05</v>
      </c>
      <c r="Q1020" s="6">
        <v>0</v>
      </c>
      <c r="R1020" s="6">
        <v>0</v>
      </c>
      <c r="S1020" s="6">
        <v>0</v>
      </c>
      <c r="T1020" s="11">
        <v>1</v>
      </c>
      <c r="U1020" s="6">
        <v>2</v>
      </c>
      <c r="V1020" s="6">
        <v>0</v>
      </c>
      <c r="W1020" s="6">
        <v>2.5</v>
      </c>
      <c r="X1020" s="6">
        <v>0</v>
      </c>
      <c r="Y1020" s="6">
        <v>0</v>
      </c>
      <c r="Z1020" s="6">
        <v>0</v>
      </c>
      <c r="AA1020" s="6">
        <v>0</v>
      </c>
      <c r="AB1020" s="18">
        <v>0</v>
      </c>
      <c r="AC1020" s="6">
        <v>0</v>
      </c>
      <c r="AD1020" s="6">
        <v>15</v>
      </c>
      <c r="AE1020" s="6">
        <v>0</v>
      </c>
      <c r="AF1020" s="6">
        <v>0</v>
      </c>
      <c r="AG1020" s="6">
        <v>7</v>
      </c>
      <c r="AH1020" s="6">
        <v>0</v>
      </c>
      <c r="AI1020" s="6">
        <v>0</v>
      </c>
      <c r="AJ1020" s="6">
        <v>6</v>
      </c>
      <c r="AK1020" s="6">
        <v>0</v>
      </c>
      <c r="AL1020" s="6">
        <v>0</v>
      </c>
      <c r="AM1020" s="6">
        <v>0</v>
      </c>
      <c r="AN1020" s="6">
        <v>0</v>
      </c>
      <c r="AO1020" s="6">
        <v>1000</v>
      </c>
      <c r="AP1020" s="6">
        <v>0</v>
      </c>
      <c r="AQ1020" s="6">
        <v>0</v>
      </c>
      <c r="AR1020" s="6">
        <v>0</v>
      </c>
      <c r="AS1020" s="6" t="s">
        <v>143</v>
      </c>
      <c r="AT1020" s="12" t="s">
        <v>144</v>
      </c>
      <c r="AU1020" s="6" t="s">
        <v>581</v>
      </c>
      <c r="AV1020" s="6" t="s">
        <v>143</v>
      </c>
      <c r="AW1020" s="6" t="s">
        <v>834</v>
      </c>
      <c r="AX1020" s="7" t="s">
        <v>145</v>
      </c>
      <c r="AY1020" s="6">
        <v>0</v>
      </c>
      <c r="AZ1020" s="13">
        <v>0</v>
      </c>
      <c r="BA1020" s="13">
        <v>0</v>
      </c>
      <c r="BB1020" s="33" t="s">
        <v>1275</v>
      </c>
      <c r="BC1020" s="6">
        <v>0</v>
      </c>
      <c r="BD1020" s="11">
        <v>0</v>
      </c>
      <c r="BE1020" s="6">
        <v>0</v>
      </c>
      <c r="BF1020" s="6">
        <v>0</v>
      </c>
      <c r="BG1020" s="6">
        <v>0</v>
      </c>
      <c r="BH1020" s="6">
        <v>0</v>
      </c>
      <c r="BI1020" s="9">
        <v>0</v>
      </c>
      <c r="BJ1020" s="6">
        <v>0</v>
      </c>
    </row>
    <row r="1021" spans="2:62" ht="20.100000000000001" customHeight="1">
      <c r="B1021" s="82"/>
      <c r="C1021" s="18">
        <v>80001026</v>
      </c>
      <c r="D1021" s="12" t="s">
        <v>1276</v>
      </c>
      <c r="E1021" s="18">
        <v>1</v>
      </c>
      <c r="F1021" s="11">
        <v>80001026</v>
      </c>
      <c r="G1021" s="6">
        <v>0</v>
      </c>
      <c r="H1021" s="6">
        <v>0</v>
      </c>
      <c r="I1021" s="18">
        <v>1</v>
      </c>
      <c r="J1021" s="18">
        <v>0</v>
      </c>
      <c r="K1021" s="6">
        <v>0</v>
      </c>
      <c r="L1021" s="6">
        <v>0</v>
      </c>
      <c r="M1021" s="6">
        <v>0</v>
      </c>
      <c r="N1021" s="6">
        <v>2</v>
      </c>
      <c r="O1021" s="6">
        <v>1</v>
      </c>
      <c r="P1021" s="6">
        <v>0.1</v>
      </c>
      <c r="Q1021" s="6">
        <v>0</v>
      </c>
      <c r="R1021" s="6">
        <v>0</v>
      </c>
      <c r="S1021" s="6">
        <v>0</v>
      </c>
      <c r="T1021" s="11">
        <v>1</v>
      </c>
      <c r="U1021" s="6">
        <v>2</v>
      </c>
      <c r="V1021" s="6">
        <v>0</v>
      </c>
      <c r="W1021" s="6">
        <v>0</v>
      </c>
      <c r="X1021" s="6">
        <v>0</v>
      </c>
      <c r="Y1021" s="6">
        <v>0</v>
      </c>
      <c r="Z1021" s="6">
        <v>0</v>
      </c>
      <c r="AA1021" s="6">
        <v>0</v>
      </c>
      <c r="AB1021" s="18">
        <v>0</v>
      </c>
      <c r="AC1021" s="6">
        <v>0</v>
      </c>
      <c r="AD1021" s="6">
        <v>10</v>
      </c>
      <c r="AE1021" s="6">
        <v>0</v>
      </c>
      <c r="AF1021" s="6">
        <v>0</v>
      </c>
      <c r="AG1021" s="6">
        <v>7</v>
      </c>
      <c r="AH1021" s="6">
        <v>0</v>
      </c>
      <c r="AI1021" s="6">
        <v>0</v>
      </c>
      <c r="AJ1021" s="6">
        <v>6</v>
      </c>
      <c r="AK1021" s="6">
        <v>0</v>
      </c>
      <c r="AL1021" s="6">
        <v>0</v>
      </c>
      <c r="AM1021" s="6">
        <v>0</v>
      </c>
      <c r="AN1021" s="6">
        <v>0</v>
      </c>
      <c r="AO1021" s="6">
        <v>1000</v>
      </c>
      <c r="AP1021" s="6">
        <v>0</v>
      </c>
      <c r="AQ1021" s="6">
        <v>0</v>
      </c>
      <c r="AR1021" s="6">
        <v>0</v>
      </c>
      <c r="AS1021" s="6">
        <v>80001004</v>
      </c>
      <c r="AT1021" s="12" t="s">
        <v>144</v>
      </c>
      <c r="AU1021" s="6">
        <v>0</v>
      </c>
      <c r="AV1021" s="6" t="s">
        <v>143</v>
      </c>
      <c r="AW1021" s="6">
        <v>0</v>
      </c>
      <c r="AX1021" s="7" t="s">
        <v>145</v>
      </c>
      <c r="AY1021" s="6">
        <v>0</v>
      </c>
      <c r="AZ1021" s="13">
        <v>0</v>
      </c>
      <c r="BA1021" s="13">
        <v>0</v>
      </c>
      <c r="BB1021" s="33" t="s">
        <v>1277</v>
      </c>
      <c r="BC1021" s="6">
        <v>0</v>
      </c>
      <c r="BD1021" s="11">
        <v>0</v>
      </c>
      <c r="BE1021" s="6">
        <v>0</v>
      </c>
      <c r="BF1021" s="6">
        <v>0</v>
      </c>
      <c r="BG1021" s="6">
        <v>0</v>
      </c>
      <c r="BH1021" s="6">
        <v>0</v>
      </c>
      <c r="BI1021" s="9">
        <v>0</v>
      </c>
      <c r="BJ1021" s="6">
        <v>0</v>
      </c>
    </row>
    <row r="1022" spans="2:62" ht="20.100000000000001" customHeight="1">
      <c r="C1022" s="18">
        <v>80001027</v>
      </c>
      <c r="D1022" s="12" t="s">
        <v>1278</v>
      </c>
      <c r="E1022" s="11">
        <v>1</v>
      </c>
      <c r="F1022" s="11">
        <v>80001027</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0</v>
      </c>
      <c r="AO1022" s="11">
        <v>3000</v>
      </c>
      <c r="AP1022" s="11">
        <v>0.5</v>
      </c>
      <c r="AQ1022" s="11">
        <v>0</v>
      </c>
      <c r="AR1022" s="6">
        <v>0</v>
      </c>
      <c r="AS1022" s="11" t="s">
        <v>143</v>
      </c>
      <c r="AT1022" s="12" t="s">
        <v>144</v>
      </c>
      <c r="AU1022" s="11">
        <v>0</v>
      </c>
      <c r="AV1022" s="18">
        <v>0</v>
      </c>
      <c r="AW1022" s="18">
        <v>0</v>
      </c>
      <c r="AX1022" s="12" t="s">
        <v>145</v>
      </c>
      <c r="AY1022" s="11" t="s">
        <v>1279</v>
      </c>
      <c r="AZ1022" s="13">
        <v>0</v>
      </c>
      <c r="BA1022" s="13">
        <v>0</v>
      </c>
      <c r="BB1022" s="37" t="s">
        <v>1280</v>
      </c>
      <c r="BC1022" s="11"/>
      <c r="BD1022" s="11">
        <v>0</v>
      </c>
      <c r="BE1022" s="11"/>
      <c r="BF1022" s="11"/>
      <c r="BG1022" s="11"/>
      <c r="BH1022" s="11"/>
      <c r="BI1022" s="11">
        <v>0</v>
      </c>
      <c r="BJ1022" s="6">
        <v>0</v>
      </c>
    </row>
    <row r="1023" spans="2:62" ht="20.100000000000001" customHeight="1">
      <c r="C1023" s="18">
        <v>80001028</v>
      </c>
      <c r="D1023" s="12" t="s">
        <v>1281</v>
      </c>
      <c r="E1023" s="11">
        <v>1</v>
      </c>
      <c r="F1023" s="11">
        <v>80001028</v>
      </c>
      <c r="G1023" s="18">
        <v>0</v>
      </c>
      <c r="H1023" s="13">
        <v>0</v>
      </c>
      <c r="I1023" s="18">
        <v>1</v>
      </c>
      <c r="J1023" s="18">
        <v>0</v>
      </c>
      <c r="K1023" s="18">
        <v>0</v>
      </c>
      <c r="L1023" s="11">
        <v>0</v>
      </c>
      <c r="M1023" s="11">
        <v>0</v>
      </c>
      <c r="N1023" s="11">
        <v>2</v>
      </c>
      <c r="O1023" s="11">
        <v>9</v>
      </c>
      <c r="P1023" s="11">
        <v>0.05</v>
      </c>
      <c r="Q1023" s="11">
        <v>0</v>
      </c>
      <c r="R1023" s="6">
        <v>0</v>
      </c>
      <c r="S1023" s="11">
        <v>0</v>
      </c>
      <c r="T1023" s="11">
        <v>1</v>
      </c>
      <c r="U1023" s="11">
        <v>2</v>
      </c>
      <c r="V1023" s="11">
        <v>0</v>
      </c>
      <c r="W1023" s="11">
        <v>2</v>
      </c>
      <c r="X1023" s="11">
        <v>0</v>
      </c>
      <c r="Y1023" s="11">
        <v>0</v>
      </c>
      <c r="Z1023" s="11">
        <v>0</v>
      </c>
      <c r="AA1023" s="11">
        <v>0</v>
      </c>
      <c r="AB1023" s="11">
        <v>0</v>
      </c>
      <c r="AC1023" s="11">
        <v>0</v>
      </c>
      <c r="AD1023" s="11">
        <v>3</v>
      </c>
      <c r="AE1023" s="11">
        <v>2</v>
      </c>
      <c r="AF1023" s="11" t="s">
        <v>152</v>
      </c>
      <c r="AG1023" s="6">
        <v>0</v>
      </c>
      <c r="AH1023" s="6">
        <v>0</v>
      </c>
      <c r="AI1023" s="6">
        <v>0</v>
      </c>
      <c r="AJ1023" s="6">
        <v>1.5</v>
      </c>
      <c r="AK1023" s="11">
        <v>0</v>
      </c>
      <c r="AL1023" s="11">
        <v>0</v>
      </c>
      <c r="AM1023" s="11">
        <v>0</v>
      </c>
      <c r="AN1023" s="11">
        <v>0</v>
      </c>
      <c r="AO1023" s="11">
        <v>3000</v>
      </c>
      <c r="AP1023" s="11">
        <v>0.5</v>
      </c>
      <c r="AQ1023" s="11">
        <v>0</v>
      </c>
      <c r="AR1023" s="6">
        <v>0</v>
      </c>
      <c r="AS1023" s="11">
        <v>0</v>
      </c>
      <c r="AT1023" s="12" t="s">
        <v>144</v>
      </c>
      <c r="AU1023" s="11">
        <v>0</v>
      </c>
      <c r="AV1023" s="18">
        <v>10000007</v>
      </c>
      <c r="AW1023" s="18">
        <v>23000040</v>
      </c>
      <c r="AX1023" s="12" t="s">
        <v>145</v>
      </c>
      <c r="AY1023" s="11">
        <v>0</v>
      </c>
      <c r="AZ1023" s="13">
        <v>0</v>
      </c>
      <c r="BA1023" s="13">
        <v>1</v>
      </c>
      <c r="BB1023" s="37" t="s">
        <v>1282</v>
      </c>
      <c r="BC1023" s="11">
        <v>0</v>
      </c>
      <c r="BD1023" s="11">
        <v>0</v>
      </c>
      <c r="BE1023" s="11">
        <v>0</v>
      </c>
      <c r="BF1023" s="11">
        <v>0</v>
      </c>
      <c r="BG1023" s="11">
        <v>0</v>
      </c>
      <c r="BH1023" s="11">
        <v>0</v>
      </c>
      <c r="BI1023" s="11">
        <v>0</v>
      </c>
      <c r="BJ1023" s="6">
        <v>0</v>
      </c>
    </row>
    <row r="1024" spans="2:62" ht="20.100000000000001" customHeight="1">
      <c r="B1024" s="101"/>
      <c r="C1024" s="18">
        <f t="shared" ref="C1024:C1043" si="82">C996+1000</f>
        <v>80002001</v>
      </c>
      <c r="D1024" s="12" t="s">
        <v>1283</v>
      </c>
      <c r="E1024" s="11">
        <v>1</v>
      </c>
      <c r="F1024" s="11">
        <v>80002001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1284</v>
      </c>
      <c r="AZ1024" s="13">
        <v>0</v>
      </c>
      <c r="BA1024" s="13">
        <v>0</v>
      </c>
      <c r="BB1024" s="37" t="s">
        <v>1285</v>
      </c>
      <c r="BC1024" s="11">
        <v>0</v>
      </c>
      <c r="BD1024" s="11">
        <v>0</v>
      </c>
      <c r="BE1024" s="11">
        <v>0</v>
      </c>
      <c r="BF1024" s="11">
        <v>0</v>
      </c>
      <c r="BG1024" s="11">
        <v>0</v>
      </c>
      <c r="BH1024" s="11">
        <v>0</v>
      </c>
      <c r="BI1024" s="11">
        <v>0</v>
      </c>
      <c r="BJ1024" s="6">
        <v>0</v>
      </c>
    </row>
    <row r="1025" spans="2:62" ht="20.100000000000001" customHeight="1">
      <c r="B1025" s="101"/>
      <c r="C1025" s="18">
        <f t="shared" si="82"/>
        <v>80002002</v>
      </c>
      <c r="D1025" s="12" t="s">
        <v>1286</v>
      </c>
      <c r="E1025" s="11">
        <v>1</v>
      </c>
      <c r="F1025" s="11">
        <v>80002002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1287</v>
      </c>
      <c r="AZ1025" s="13">
        <v>0</v>
      </c>
      <c r="BA1025" s="13">
        <v>0</v>
      </c>
      <c r="BB1025" s="37" t="s">
        <v>1288</v>
      </c>
      <c r="BC1025" s="11"/>
      <c r="BD1025" s="11">
        <v>0</v>
      </c>
      <c r="BE1025" s="11"/>
      <c r="BF1025" s="11"/>
      <c r="BG1025" s="11"/>
      <c r="BH1025" s="11"/>
      <c r="BI1025" s="11">
        <v>0</v>
      </c>
      <c r="BJ1025" s="6">
        <v>0</v>
      </c>
    </row>
    <row r="1026" spans="2:62" ht="20.100000000000001" customHeight="1">
      <c r="B1026" s="101"/>
      <c r="C1026" s="18">
        <f t="shared" si="82"/>
        <v>80002003</v>
      </c>
      <c r="D1026" s="12" t="s">
        <v>1289</v>
      </c>
      <c r="E1026" s="11">
        <v>1</v>
      </c>
      <c r="F1026" s="11">
        <v>80002003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1290</v>
      </c>
      <c r="AZ1026" s="13">
        <v>0</v>
      </c>
      <c r="BA1026" s="13">
        <v>0</v>
      </c>
      <c r="BB1026" s="37" t="s">
        <v>1291</v>
      </c>
      <c r="BC1026" s="11"/>
      <c r="BD1026" s="11">
        <v>0</v>
      </c>
      <c r="BE1026" s="11"/>
      <c r="BF1026" s="11"/>
      <c r="BG1026" s="11"/>
      <c r="BH1026" s="11"/>
      <c r="BI1026" s="11">
        <v>0</v>
      </c>
      <c r="BJ1026" s="6">
        <v>0</v>
      </c>
    </row>
    <row r="1027" spans="2:62" ht="20.100000000000001" customHeight="1">
      <c r="B1027" s="101"/>
      <c r="C1027" s="18">
        <f t="shared" si="82"/>
        <v>80002004</v>
      </c>
      <c r="D1027" s="12" t="s">
        <v>1292</v>
      </c>
      <c r="E1027" s="11">
        <v>1</v>
      </c>
      <c r="F1027" s="11">
        <v>80002004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1293</v>
      </c>
      <c r="AZ1027" s="13">
        <v>0</v>
      </c>
      <c r="BA1027" s="13">
        <v>0</v>
      </c>
      <c r="BB1027" s="37" t="s">
        <v>1294</v>
      </c>
      <c r="BC1027" s="11"/>
      <c r="BD1027" s="11">
        <v>0</v>
      </c>
      <c r="BE1027" s="11"/>
      <c r="BF1027" s="11"/>
      <c r="BG1027" s="11"/>
      <c r="BH1027" s="11"/>
      <c r="BI1027" s="11">
        <v>0</v>
      </c>
      <c r="BJ1027" s="6">
        <v>0</v>
      </c>
    </row>
    <row r="1028" spans="2:62" ht="20.100000000000001" customHeight="1">
      <c r="B1028" s="101"/>
      <c r="C1028" s="18">
        <f t="shared" si="82"/>
        <v>80002005</v>
      </c>
      <c r="D1028" s="12" t="s">
        <v>1295</v>
      </c>
      <c r="E1028" s="11">
        <v>1</v>
      </c>
      <c r="F1028" s="11">
        <v>80002005</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9</v>
      </c>
      <c r="AE1028" s="11">
        <v>2</v>
      </c>
      <c r="AF1028" s="11" t="s">
        <v>152</v>
      </c>
      <c r="AG1028" s="6">
        <v>2</v>
      </c>
      <c r="AH1028" s="6">
        <v>2</v>
      </c>
      <c r="AI1028" s="6">
        <v>0</v>
      </c>
      <c r="AJ1028" s="6">
        <v>1.5</v>
      </c>
      <c r="AK1028" s="11">
        <v>0</v>
      </c>
      <c r="AL1028" s="11">
        <v>0</v>
      </c>
      <c r="AM1028" s="11">
        <v>0</v>
      </c>
      <c r="AN1028" s="11">
        <v>1</v>
      </c>
      <c r="AO1028" s="11">
        <v>3000</v>
      </c>
      <c r="AP1028" s="11">
        <v>0.5</v>
      </c>
      <c r="AQ1028" s="11">
        <v>0</v>
      </c>
      <c r="AR1028" s="6">
        <v>0</v>
      </c>
      <c r="AS1028" s="11" t="s">
        <v>143</v>
      </c>
      <c r="AT1028" s="12" t="s">
        <v>144</v>
      </c>
      <c r="AU1028" s="11">
        <v>0</v>
      </c>
      <c r="AV1028" s="18">
        <v>0</v>
      </c>
      <c r="AW1028" s="18">
        <v>0</v>
      </c>
      <c r="AX1028" s="12" t="s">
        <v>145</v>
      </c>
      <c r="AY1028" s="11" t="s">
        <v>1296</v>
      </c>
      <c r="AZ1028" s="13">
        <v>0</v>
      </c>
      <c r="BA1028" s="13">
        <v>0</v>
      </c>
      <c r="BB1028" s="37" t="s">
        <v>1297</v>
      </c>
      <c r="BC1028" s="11"/>
      <c r="BD1028" s="11">
        <v>0</v>
      </c>
      <c r="BE1028" s="11"/>
      <c r="BF1028" s="11"/>
      <c r="BG1028" s="11"/>
      <c r="BH1028" s="11"/>
      <c r="BI1028" s="11">
        <v>0</v>
      </c>
      <c r="BJ1028" s="6">
        <v>0</v>
      </c>
    </row>
    <row r="1029" spans="2:62" ht="20.100000000000001" customHeight="1">
      <c r="B1029" s="101"/>
      <c r="C1029" s="18">
        <f t="shared" si="82"/>
        <v>80002006</v>
      </c>
      <c r="D1029" s="12" t="s">
        <v>1298</v>
      </c>
      <c r="E1029" s="11">
        <v>1</v>
      </c>
      <c r="F1029" s="11">
        <v>80002006</v>
      </c>
      <c r="G1029" s="18">
        <v>0</v>
      </c>
      <c r="H1029" s="13">
        <v>0</v>
      </c>
      <c r="I1029" s="18">
        <v>1</v>
      </c>
      <c r="J1029" s="18">
        <v>0</v>
      </c>
      <c r="K1029" s="18">
        <v>0</v>
      </c>
      <c r="L1029" s="11">
        <v>0</v>
      </c>
      <c r="M1029" s="11">
        <v>0</v>
      </c>
      <c r="N1029" s="11">
        <v>5</v>
      </c>
      <c r="O1029" s="55">
        <v>0</v>
      </c>
      <c r="P1029" s="55">
        <v>0</v>
      </c>
      <c r="Q1029" s="55">
        <v>0</v>
      </c>
      <c r="R1029" s="6">
        <v>0</v>
      </c>
      <c r="S1029" s="55">
        <v>0</v>
      </c>
      <c r="T1029" s="55">
        <v>1</v>
      </c>
      <c r="U1029" s="55">
        <v>2</v>
      </c>
      <c r="V1029" s="55">
        <v>0</v>
      </c>
      <c r="W1029" s="11">
        <v>1</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55" t="s">
        <v>1299</v>
      </c>
      <c r="AZ1029" s="13">
        <v>0</v>
      </c>
      <c r="BA1029" s="13">
        <v>0</v>
      </c>
      <c r="BB1029" s="102" t="s">
        <v>1300</v>
      </c>
      <c r="BC1029" s="11"/>
      <c r="BD1029" s="11">
        <v>0</v>
      </c>
      <c r="BE1029" s="11"/>
      <c r="BF1029" s="11"/>
      <c r="BG1029" s="11"/>
      <c r="BH1029" s="11"/>
      <c r="BI1029" s="11">
        <v>0</v>
      </c>
      <c r="BJ1029" s="6">
        <v>0</v>
      </c>
    </row>
    <row r="1030" spans="2:62" ht="20.100000000000001" customHeight="1">
      <c r="B1030" s="101"/>
      <c r="C1030" s="18">
        <f t="shared" si="82"/>
        <v>80002007</v>
      </c>
      <c r="D1030" s="12" t="s">
        <v>1301</v>
      </c>
      <c r="E1030" s="11">
        <v>1</v>
      </c>
      <c r="F1030" s="11">
        <v>80002007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1</v>
      </c>
      <c r="X1030" s="11">
        <v>0</v>
      </c>
      <c r="Y1030" s="11">
        <v>0</v>
      </c>
      <c r="Z1030" s="11">
        <v>0</v>
      </c>
      <c r="AA1030" s="11">
        <v>0</v>
      </c>
      <c r="AB1030" s="11">
        <v>0</v>
      </c>
      <c r="AC1030" s="11">
        <v>0</v>
      </c>
      <c r="AD1030" s="11">
        <v>9</v>
      </c>
      <c r="AE1030" s="11">
        <v>1</v>
      </c>
      <c r="AF1030" s="11">
        <v>0</v>
      </c>
      <c r="AG1030" s="6">
        <v>1</v>
      </c>
      <c r="AH1030" s="6">
        <v>2</v>
      </c>
      <c r="AI1030" s="6">
        <v>0</v>
      </c>
      <c r="AJ1030" s="6">
        <v>1.5</v>
      </c>
      <c r="AK1030" s="11">
        <v>0</v>
      </c>
      <c r="AL1030" s="11">
        <v>0</v>
      </c>
      <c r="AM1030" s="11">
        <v>0</v>
      </c>
      <c r="AN1030" s="11">
        <v>1</v>
      </c>
      <c r="AO1030" s="11">
        <v>3000</v>
      </c>
      <c r="AP1030" s="11">
        <v>0.5</v>
      </c>
      <c r="AQ1030" s="11">
        <v>0</v>
      </c>
      <c r="AR1030" s="6">
        <v>0</v>
      </c>
      <c r="AS1030" s="11" t="s">
        <v>143</v>
      </c>
      <c r="AT1030" s="12" t="s">
        <v>144</v>
      </c>
      <c r="AU1030" s="11">
        <v>0</v>
      </c>
      <c r="AV1030" s="18">
        <v>0</v>
      </c>
      <c r="AW1030" s="18">
        <v>0</v>
      </c>
      <c r="AX1030" s="12" t="s">
        <v>145</v>
      </c>
      <c r="AY1030" s="11"/>
      <c r="AZ1030" s="13">
        <v>0</v>
      </c>
      <c r="BA1030" s="13">
        <v>0</v>
      </c>
      <c r="BB1030" s="37" t="s">
        <v>1230</v>
      </c>
      <c r="BC1030" s="11"/>
      <c r="BD1030" s="11">
        <v>0</v>
      </c>
      <c r="BE1030" s="11"/>
      <c r="BF1030" s="11"/>
      <c r="BG1030" s="11"/>
      <c r="BH1030" s="11"/>
      <c r="BI1030" s="11">
        <v>0</v>
      </c>
      <c r="BJ1030" s="6">
        <v>0</v>
      </c>
    </row>
    <row r="1031" spans="2:62" ht="20.100000000000001" customHeight="1">
      <c r="B1031" s="101"/>
      <c r="C1031" s="18">
        <f t="shared" si="82"/>
        <v>80002008</v>
      </c>
      <c r="D1031" s="12" t="s">
        <v>1302</v>
      </c>
      <c r="E1031" s="11">
        <v>1</v>
      </c>
      <c r="F1031" s="11">
        <v>80002008</v>
      </c>
      <c r="G1031" s="18">
        <v>0</v>
      </c>
      <c r="H1031" s="13">
        <v>0</v>
      </c>
      <c r="I1031" s="18">
        <v>1</v>
      </c>
      <c r="J1031" s="18">
        <v>0</v>
      </c>
      <c r="K1031" s="18">
        <v>0</v>
      </c>
      <c r="L1031" s="11">
        <v>0</v>
      </c>
      <c r="M1031" s="11">
        <v>0</v>
      </c>
      <c r="N1031" s="11">
        <v>2</v>
      </c>
      <c r="O1031" s="11">
        <v>3</v>
      </c>
      <c r="P1031" s="11">
        <v>0.5</v>
      </c>
      <c r="Q1031" s="11">
        <v>0</v>
      </c>
      <c r="R1031" s="6">
        <v>0</v>
      </c>
      <c r="S1031" s="11">
        <v>0</v>
      </c>
      <c r="T1031" s="11">
        <v>1</v>
      </c>
      <c r="U1031" s="11">
        <v>2</v>
      </c>
      <c r="V1031" s="11">
        <v>0</v>
      </c>
      <c r="W1031" s="11">
        <v>0.5</v>
      </c>
      <c r="X1031" s="11">
        <v>0</v>
      </c>
      <c r="Y1031" s="11">
        <v>0</v>
      </c>
      <c r="Z1031" s="11">
        <v>0</v>
      </c>
      <c r="AA1031" s="11">
        <v>0</v>
      </c>
      <c r="AB1031" s="11">
        <v>0</v>
      </c>
      <c r="AC1031" s="11">
        <v>0</v>
      </c>
      <c r="AD1031" s="11">
        <v>9</v>
      </c>
      <c r="AE1031" s="11">
        <v>1</v>
      </c>
      <c r="AF1031" s="11">
        <v>0</v>
      </c>
      <c r="AG1031" s="6">
        <v>1</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c r="AZ1031" s="13">
        <v>0</v>
      </c>
      <c r="BA1031" s="13">
        <v>0</v>
      </c>
      <c r="BB1031" s="37" t="s">
        <v>1303</v>
      </c>
      <c r="BC1031" s="11"/>
      <c r="BD1031" s="11">
        <v>0</v>
      </c>
      <c r="BE1031" s="11"/>
      <c r="BF1031" s="11"/>
      <c r="BG1031" s="11"/>
      <c r="BH1031" s="11"/>
      <c r="BI1031" s="11">
        <v>0</v>
      </c>
      <c r="BJ1031" s="6">
        <v>0</v>
      </c>
    </row>
    <row r="1032" spans="2:62" ht="20.100000000000001" customHeight="1">
      <c r="B1032" s="101"/>
      <c r="C1032" s="18">
        <f t="shared" si="82"/>
        <v>80002009</v>
      </c>
      <c r="D1032" s="12" t="s">
        <v>1304</v>
      </c>
      <c r="E1032" s="11">
        <v>1</v>
      </c>
      <c r="F1032" s="11">
        <v>80002009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1305</v>
      </c>
      <c r="AZ1032" s="13">
        <v>0</v>
      </c>
      <c r="BA1032" s="13">
        <v>0</v>
      </c>
      <c r="BB1032" s="37" t="s">
        <v>1306</v>
      </c>
      <c r="BC1032" s="11"/>
      <c r="BD1032" s="11">
        <v>0</v>
      </c>
      <c r="BE1032" s="11"/>
      <c r="BF1032" s="11"/>
      <c r="BG1032" s="11"/>
      <c r="BH1032" s="11"/>
      <c r="BI1032" s="11">
        <v>0</v>
      </c>
      <c r="BJ1032" s="6">
        <v>0</v>
      </c>
    </row>
    <row r="1033" spans="2:62" ht="20.100000000000001" customHeight="1">
      <c r="B1033" s="101"/>
      <c r="C1033" s="18">
        <f t="shared" si="82"/>
        <v>80002010</v>
      </c>
      <c r="D1033" s="12" t="s">
        <v>1307</v>
      </c>
      <c r="E1033" s="11">
        <v>1</v>
      </c>
      <c r="F1033" s="11">
        <v>80002010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1308</v>
      </c>
      <c r="AZ1033" s="13">
        <v>0</v>
      </c>
      <c r="BA1033" s="13">
        <v>0</v>
      </c>
      <c r="BB1033" s="37" t="s">
        <v>1309</v>
      </c>
      <c r="BC1033" s="11"/>
      <c r="BD1033" s="11">
        <v>0</v>
      </c>
      <c r="BE1033" s="11"/>
      <c r="BF1033" s="11"/>
      <c r="BG1033" s="11"/>
      <c r="BH1033" s="11"/>
      <c r="BI1033" s="11">
        <v>0</v>
      </c>
      <c r="BJ1033" s="6">
        <v>0</v>
      </c>
    </row>
    <row r="1034" spans="2:62" ht="20.100000000000001" customHeight="1">
      <c r="B1034" s="101"/>
      <c r="C1034" s="18">
        <f t="shared" si="82"/>
        <v>80002011</v>
      </c>
      <c r="D1034" s="12" t="s">
        <v>1310</v>
      </c>
      <c r="E1034" s="11">
        <v>1</v>
      </c>
      <c r="F1034" s="11">
        <v>80002011</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144</v>
      </c>
      <c r="AU1034" s="11">
        <v>0</v>
      </c>
      <c r="AV1034" s="18">
        <v>0</v>
      </c>
      <c r="AW1034" s="18">
        <v>0</v>
      </c>
      <c r="AX1034" s="12" t="s">
        <v>145</v>
      </c>
      <c r="AY1034" s="11" t="s">
        <v>1311</v>
      </c>
      <c r="AZ1034" s="13">
        <v>0</v>
      </c>
      <c r="BA1034" s="13">
        <v>0</v>
      </c>
      <c r="BB1034" s="37" t="s">
        <v>1312</v>
      </c>
      <c r="BC1034" s="11"/>
      <c r="BD1034" s="11">
        <v>0</v>
      </c>
      <c r="BE1034" s="11"/>
      <c r="BF1034" s="11"/>
      <c r="BG1034" s="11"/>
      <c r="BH1034" s="11"/>
      <c r="BI1034" s="11">
        <v>0</v>
      </c>
      <c r="BJ1034" s="6">
        <v>0</v>
      </c>
    </row>
    <row r="1035" spans="2:62" ht="20.100000000000001" customHeight="1">
      <c r="B1035" s="101"/>
      <c r="C1035" s="18">
        <f t="shared" si="82"/>
        <v>80002012</v>
      </c>
      <c r="D1035" s="12" t="s">
        <v>1313</v>
      </c>
      <c r="E1035" s="11">
        <v>1</v>
      </c>
      <c r="F1035" s="11">
        <v>80002012</v>
      </c>
      <c r="G1035" s="18">
        <v>0</v>
      </c>
      <c r="H1035" s="13">
        <v>0</v>
      </c>
      <c r="I1035" s="18">
        <v>1</v>
      </c>
      <c r="J1035" s="18">
        <v>0</v>
      </c>
      <c r="K1035" s="18">
        <v>0</v>
      </c>
      <c r="L1035" s="11">
        <v>0</v>
      </c>
      <c r="M1035" s="11">
        <v>0</v>
      </c>
      <c r="N1035" s="11">
        <v>5</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144</v>
      </c>
      <c r="AU1035" s="11">
        <v>0</v>
      </c>
      <c r="AV1035" s="18">
        <v>0</v>
      </c>
      <c r="AW1035" s="18">
        <v>0</v>
      </c>
      <c r="AX1035" s="12" t="s">
        <v>145</v>
      </c>
      <c r="AY1035" s="11" t="s">
        <v>1314</v>
      </c>
      <c r="AZ1035" s="13">
        <v>0</v>
      </c>
      <c r="BA1035" s="13">
        <v>0</v>
      </c>
      <c r="BB1035" s="37" t="s">
        <v>1315</v>
      </c>
      <c r="BC1035" s="11"/>
      <c r="BD1035" s="11">
        <v>0</v>
      </c>
      <c r="BE1035" s="11"/>
      <c r="BF1035" s="11"/>
      <c r="BG1035" s="11"/>
      <c r="BH1035" s="11"/>
      <c r="BI1035" s="11">
        <v>0</v>
      </c>
      <c r="BJ1035" s="6">
        <v>0</v>
      </c>
    </row>
    <row r="1036" spans="2:62" ht="20.100000000000001" customHeight="1">
      <c r="B1036" s="101"/>
      <c r="C1036" s="18">
        <f t="shared" si="82"/>
        <v>80002013</v>
      </c>
      <c r="D1036" s="12" t="s">
        <v>1316</v>
      </c>
      <c r="E1036" s="11">
        <v>1</v>
      </c>
      <c r="F1036" s="11">
        <v>80002013</v>
      </c>
      <c r="G1036" s="18">
        <v>0</v>
      </c>
      <c r="H1036" s="13">
        <v>0</v>
      </c>
      <c r="I1036" s="18">
        <v>1</v>
      </c>
      <c r="J1036" s="18">
        <v>0</v>
      </c>
      <c r="K1036" s="18">
        <v>0</v>
      </c>
      <c r="L1036" s="11">
        <v>0</v>
      </c>
      <c r="M1036" s="11">
        <v>0</v>
      </c>
      <c r="N1036" s="11">
        <v>5</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144</v>
      </c>
      <c r="AU1036" s="11">
        <v>0</v>
      </c>
      <c r="AV1036" s="18">
        <v>0</v>
      </c>
      <c r="AW1036" s="18">
        <v>0</v>
      </c>
      <c r="AX1036" s="12" t="s">
        <v>145</v>
      </c>
      <c r="AY1036" s="11" t="s">
        <v>1246</v>
      </c>
      <c r="AZ1036" s="13">
        <v>0</v>
      </c>
      <c r="BA1036" s="13">
        <v>0</v>
      </c>
      <c r="BB1036" s="37" t="s">
        <v>1247</v>
      </c>
      <c r="BC1036" s="11"/>
      <c r="BD1036" s="11">
        <v>0</v>
      </c>
      <c r="BE1036" s="11"/>
      <c r="BF1036" s="11"/>
      <c r="BG1036" s="11"/>
      <c r="BH1036" s="11"/>
      <c r="BI1036" s="11">
        <v>0</v>
      </c>
      <c r="BJ1036" s="6">
        <v>0</v>
      </c>
    </row>
    <row r="1037" spans="2:62" ht="20.100000000000001" customHeight="1">
      <c r="B1037" s="101"/>
      <c r="C1037" s="18">
        <f t="shared" si="82"/>
        <v>80002014</v>
      </c>
      <c r="D1037" s="12" t="s">
        <v>1317</v>
      </c>
      <c r="E1037" s="11">
        <v>1</v>
      </c>
      <c r="F1037" s="11">
        <v>80002014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144</v>
      </c>
      <c r="AU1037" s="11">
        <v>0</v>
      </c>
      <c r="AV1037" s="18">
        <v>0</v>
      </c>
      <c r="AW1037" s="18">
        <v>0</v>
      </c>
      <c r="AX1037" s="12" t="s">
        <v>145</v>
      </c>
      <c r="AY1037" s="11" t="s">
        <v>1318</v>
      </c>
      <c r="AZ1037" s="13">
        <v>0</v>
      </c>
      <c r="BA1037" s="13">
        <v>0</v>
      </c>
      <c r="BB1037" s="37" t="s">
        <v>1319</v>
      </c>
      <c r="BC1037" s="11"/>
      <c r="BD1037" s="11">
        <v>0</v>
      </c>
      <c r="BE1037" s="11"/>
      <c r="BF1037" s="11"/>
      <c r="BG1037" s="11"/>
      <c r="BH1037" s="11"/>
      <c r="BI1037" s="11">
        <v>0</v>
      </c>
      <c r="BJ1037" s="6">
        <v>0</v>
      </c>
    </row>
    <row r="1038" spans="2:62" ht="20.100000000000001" customHeight="1">
      <c r="B1038" s="104"/>
      <c r="C1038" s="55">
        <f t="shared" si="82"/>
        <v>80002015</v>
      </c>
      <c r="D1038" s="56" t="s">
        <v>1320</v>
      </c>
      <c r="E1038" s="55">
        <v>1</v>
      </c>
      <c r="F1038" s="55">
        <v>80002015</v>
      </c>
      <c r="G1038" s="55">
        <v>0</v>
      </c>
      <c r="H1038" s="55">
        <v>0</v>
      </c>
      <c r="I1038" s="18">
        <v>1</v>
      </c>
      <c r="J1038" s="18">
        <v>0</v>
      </c>
      <c r="K1038" s="55">
        <v>0</v>
      </c>
      <c r="L1038" s="55">
        <v>0</v>
      </c>
      <c r="M1038" s="55">
        <v>0</v>
      </c>
      <c r="N1038" s="55">
        <v>2</v>
      </c>
      <c r="O1038" s="55">
        <v>0</v>
      </c>
      <c r="P1038" s="55">
        <v>0</v>
      </c>
      <c r="Q1038" s="55">
        <v>0</v>
      </c>
      <c r="R1038" s="6">
        <v>0</v>
      </c>
      <c r="S1038" s="55">
        <v>0</v>
      </c>
      <c r="T1038" s="55">
        <v>1</v>
      </c>
      <c r="U1038" s="55">
        <v>2</v>
      </c>
      <c r="V1038" s="55">
        <v>0</v>
      </c>
      <c r="W1038" s="55">
        <v>0</v>
      </c>
      <c r="X1038" s="55">
        <v>0</v>
      </c>
      <c r="Y1038" s="55">
        <v>0</v>
      </c>
      <c r="Z1038" s="55">
        <v>0</v>
      </c>
      <c r="AA1038" s="55">
        <v>0</v>
      </c>
      <c r="AB1038" s="55">
        <v>0</v>
      </c>
      <c r="AC1038" s="55">
        <v>0</v>
      </c>
      <c r="AD1038" s="55">
        <v>9</v>
      </c>
      <c r="AE1038" s="55">
        <v>2</v>
      </c>
      <c r="AF1038" s="55" t="s">
        <v>152</v>
      </c>
      <c r="AG1038" s="55">
        <v>2</v>
      </c>
      <c r="AH1038" s="55">
        <v>2</v>
      </c>
      <c r="AI1038" s="6">
        <v>0</v>
      </c>
      <c r="AJ1038" s="55">
        <v>1.5</v>
      </c>
      <c r="AK1038" s="55">
        <v>0</v>
      </c>
      <c r="AL1038" s="55">
        <v>0</v>
      </c>
      <c r="AM1038" s="55">
        <v>0</v>
      </c>
      <c r="AN1038" s="55">
        <v>1</v>
      </c>
      <c r="AO1038" s="55">
        <v>3000</v>
      </c>
      <c r="AP1038" s="55">
        <v>0.5</v>
      </c>
      <c r="AQ1038" s="55">
        <v>0</v>
      </c>
      <c r="AR1038" s="55">
        <v>0</v>
      </c>
      <c r="AS1038" s="55" t="s">
        <v>143</v>
      </c>
      <c r="AT1038" s="12" t="s">
        <v>144</v>
      </c>
      <c r="AU1038" s="55">
        <v>0</v>
      </c>
      <c r="AV1038" s="55">
        <v>0</v>
      </c>
      <c r="AW1038" s="55">
        <v>0</v>
      </c>
      <c r="AX1038" s="56" t="s">
        <v>145</v>
      </c>
      <c r="AY1038" s="55"/>
      <c r="AZ1038" s="55">
        <v>0</v>
      </c>
      <c r="BA1038" s="55">
        <v>0</v>
      </c>
      <c r="BB1038" s="102" t="s">
        <v>1321</v>
      </c>
      <c r="BC1038" s="55"/>
      <c r="BD1038" s="11">
        <v>0</v>
      </c>
      <c r="BE1038" s="55"/>
      <c r="BF1038" s="55"/>
      <c r="BG1038" s="55"/>
      <c r="BH1038" s="55"/>
      <c r="BI1038" s="11">
        <v>0</v>
      </c>
      <c r="BJ1038" s="6">
        <v>0</v>
      </c>
    </row>
    <row r="1039" spans="2:62" ht="20.100000000000001" customHeight="1">
      <c r="B1039" s="101"/>
      <c r="C1039" s="18">
        <f t="shared" si="82"/>
        <v>80002016</v>
      </c>
      <c r="D1039" s="12" t="s">
        <v>1322</v>
      </c>
      <c r="E1039" s="11">
        <v>1</v>
      </c>
      <c r="F1039" s="11">
        <v>80002016</v>
      </c>
      <c r="G1039" s="18">
        <v>0</v>
      </c>
      <c r="H1039" s="13">
        <v>0</v>
      </c>
      <c r="I1039" s="18">
        <v>1</v>
      </c>
      <c r="J1039" s="18">
        <v>0</v>
      </c>
      <c r="K1039" s="18">
        <v>0</v>
      </c>
      <c r="L1039" s="11">
        <v>0</v>
      </c>
      <c r="M1039" s="11">
        <v>0</v>
      </c>
      <c r="N1039" s="11">
        <v>5</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144</v>
      </c>
      <c r="AU1039" s="11">
        <v>0</v>
      </c>
      <c r="AV1039" s="18">
        <v>0</v>
      </c>
      <c r="AW1039" s="18">
        <v>0</v>
      </c>
      <c r="AX1039" s="12" t="s">
        <v>145</v>
      </c>
      <c r="AY1039" s="11" t="s">
        <v>1323</v>
      </c>
      <c r="AZ1039" s="13">
        <v>0</v>
      </c>
      <c r="BA1039" s="13">
        <v>0</v>
      </c>
      <c r="BB1039" s="37" t="s">
        <v>1324</v>
      </c>
      <c r="BC1039" s="11"/>
      <c r="BD1039" s="11">
        <v>0</v>
      </c>
      <c r="BE1039" s="11"/>
      <c r="BF1039" s="11"/>
      <c r="BG1039" s="11"/>
      <c r="BH1039" s="11"/>
      <c r="BI1039" s="11">
        <v>0</v>
      </c>
      <c r="BJ1039" s="6">
        <v>0</v>
      </c>
    </row>
    <row r="1040" spans="2:62" ht="20.100000000000001" customHeight="1">
      <c r="B1040" s="101"/>
      <c r="C1040" s="18">
        <f t="shared" si="82"/>
        <v>80002017</v>
      </c>
      <c r="D1040" s="12" t="s">
        <v>1325</v>
      </c>
      <c r="E1040" s="11">
        <v>1</v>
      </c>
      <c r="F1040" s="11">
        <v>80002017</v>
      </c>
      <c r="G1040" s="18">
        <v>0</v>
      </c>
      <c r="H1040" s="13">
        <v>0</v>
      </c>
      <c r="I1040" s="18">
        <v>1</v>
      </c>
      <c r="J1040" s="18">
        <v>0</v>
      </c>
      <c r="K1040" s="18">
        <v>0</v>
      </c>
      <c r="L1040" s="11">
        <v>0</v>
      </c>
      <c r="M1040" s="11">
        <v>0</v>
      </c>
      <c r="N1040" s="11">
        <v>2</v>
      </c>
      <c r="O1040" s="11">
        <v>3</v>
      </c>
      <c r="P1040" s="11">
        <v>0.2</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80010171</v>
      </c>
      <c r="AS1040" s="11" t="s">
        <v>143</v>
      </c>
      <c r="AT1040" s="12" t="s">
        <v>144</v>
      </c>
      <c r="AU1040" s="11">
        <v>0</v>
      </c>
      <c r="AV1040" s="18">
        <v>0</v>
      </c>
      <c r="AW1040" s="18">
        <v>0</v>
      </c>
      <c r="AX1040" s="12" t="s">
        <v>145</v>
      </c>
      <c r="AY1040" s="11"/>
      <c r="AZ1040" s="13">
        <v>0</v>
      </c>
      <c r="BA1040" s="13">
        <v>0</v>
      </c>
      <c r="BB1040" s="102" t="s">
        <v>1326</v>
      </c>
      <c r="BC1040" s="11"/>
      <c r="BD1040" s="11">
        <v>0</v>
      </c>
      <c r="BE1040" s="11"/>
      <c r="BF1040" s="11"/>
      <c r="BG1040" s="11"/>
      <c r="BH1040" s="11"/>
      <c r="BI1040" s="11">
        <v>0</v>
      </c>
      <c r="BJ1040" s="6">
        <v>0</v>
      </c>
    </row>
    <row r="1041" spans="2:62" ht="20.100000000000001" customHeight="1">
      <c r="B1041" s="101"/>
      <c r="C1041" s="18">
        <f t="shared" si="82"/>
        <v>80002018</v>
      </c>
      <c r="D1041" s="12" t="s">
        <v>1327</v>
      </c>
      <c r="E1041" s="11">
        <v>1</v>
      </c>
      <c r="F1041" s="11">
        <v>80002018</v>
      </c>
      <c r="G1041" s="18">
        <v>0</v>
      </c>
      <c r="H1041" s="13">
        <v>0</v>
      </c>
      <c r="I1041" s="18">
        <v>1</v>
      </c>
      <c r="J1041" s="18">
        <v>0</v>
      </c>
      <c r="K1041" s="18">
        <v>0</v>
      </c>
      <c r="L1041" s="11">
        <v>0</v>
      </c>
      <c r="M1041" s="11">
        <v>0</v>
      </c>
      <c r="N1041" s="11">
        <v>5</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144</v>
      </c>
      <c r="AU1041" s="11">
        <v>0</v>
      </c>
      <c r="AV1041" s="18">
        <v>0</v>
      </c>
      <c r="AW1041" s="18">
        <v>0</v>
      </c>
      <c r="AX1041" s="12" t="s">
        <v>145</v>
      </c>
      <c r="AY1041" s="11" t="s">
        <v>1328</v>
      </c>
      <c r="AZ1041" s="13">
        <v>0</v>
      </c>
      <c r="BA1041" s="13">
        <v>0</v>
      </c>
      <c r="BB1041" s="37" t="s">
        <v>1329</v>
      </c>
      <c r="BC1041" s="11"/>
      <c r="BD1041" s="11">
        <v>0</v>
      </c>
      <c r="BE1041" s="11"/>
      <c r="BF1041" s="11"/>
      <c r="BG1041" s="11"/>
      <c r="BH1041" s="11"/>
      <c r="BI1041" s="11">
        <v>0</v>
      </c>
      <c r="BJ1041" s="6">
        <v>0</v>
      </c>
    </row>
    <row r="1042" spans="2:62" ht="20.100000000000001" customHeight="1">
      <c r="B1042" s="101"/>
      <c r="C1042" s="18">
        <f t="shared" si="82"/>
        <v>80002019</v>
      </c>
      <c r="D1042" s="12" t="s">
        <v>1330</v>
      </c>
      <c r="E1042" s="11">
        <v>1</v>
      </c>
      <c r="F1042" s="11">
        <v>80002019</v>
      </c>
      <c r="G1042" s="18">
        <v>0</v>
      </c>
      <c r="H1042" s="13">
        <v>0</v>
      </c>
      <c r="I1042" s="18">
        <v>1</v>
      </c>
      <c r="J1042" s="18">
        <v>0</v>
      </c>
      <c r="K1042" s="18">
        <v>0</v>
      </c>
      <c r="L1042" s="11">
        <v>0</v>
      </c>
      <c r="M1042" s="11">
        <v>0</v>
      </c>
      <c r="N1042" s="11">
        <v>5</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144</v>
      </c>
      <c r="AU1042" s="11">
        <v>0</v>
      </c>
      <c r="AV1042" s="18">
        <v>0</v>
      </c>
      <c r="AW1042" s="18">
        <v>0</v>
      </c>
      <c r="AX1042" s="12" t="s">
        <v>145</v>
      </c>
      <c r="AY1042" s="11" t="s">
        <v>1331</v>
      </c>
      <c r="AZ1042" s="13">
        <v>0</v>
      </c>
      <c r="BA1042" s="13">
        <v>0</v>
      </c>
      <c r="BB1042" s="37" t="s">
        <v>1332</v>
      </c>
      <c r="BC1042" s="11"/>
      <c r="BD1042" s="11">
        <v>0</v>
      </c>
      <c r="BE1042" s="11"/>
      <c r="BF1042" s="11"/>
      <c r="BG1042" s="11"/>
      <c r="BH1042" s="11"/>
      <c r="BI1042" s="11">
        <v>0</v>
      </c>
      <c r="BJ1042" s="6">
        <v>0</v>
      </c>
    </row>
    <row r="1043" spans="2:62" ht="20.100000000000001" customHeight="1">
      <c r="B1043" s="101"/>
      <c r="C1043" s="18">
        <f t="shared" si="82"/>
        <v>80002020</v>
      </c>
      <c r="D1043" s="12" t="s">
        <v>1333</v>
      </c>
      <c r="E1043" s="11">
        <v>1</v>
      </c>
      <c r="F1043" s="11">
        <v>80002020</v>
      </c>
      <c r="G1043" s="18">
        <v>0</v>
      </c>
      <c r="H1043" s="13">
        <v>0</v>
      </c>
      <c r="I1043" s="18">
        <v>1</v>
      </c>
      <c r="J1043" s="18">
        <v>0</v>
      </c>
      <c r="K1043" s="18">
        <v>0</v>
      </c>
      <c r="L1043" s="11">
        <v>0</v>
      </c>
      <c r="M1043" s="11">
        <v>0</v>
      </c>
      <c r="N1043" s="11">
        <v>5</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144</v>
      </c>
      <c r="AU1043" s="11">
        <v>0</v>
      </c>
      <c r="AV1043" s="18">
        <v>0</v>
      </c>
      <c r="AW1043" s="18">
        <v>0</v>
      </c>
      <c r="AX1043" s="12" t="s">
        <v>145</v>
      </c>
      <c r="AY1043" s="11" t="s">
        <v>1334</v>
      </c>
      <c r="AZ1043" s="13">
        <v>0</v>
      </c>
      <c r="BA1043" s="13">
        <v>0</v>
      </c>
      <c r="BB1043" s="37" t="s">
        <v>1335</v>
      </c>
      <c r="BC1043" s="11"/>
      <c r="BD1043" s="11">
        <v>0</v>
      </c>
      <c r="BE1043" s="11"/>
      <c r="BF1043" s="11"/>
      <c r="BG1043" s="11"/>
      <c r="BH1043" s="11"/>
      <c r="BI1043" s="11">
        <v>0</v>
      </c>
      <c r="BJ1043" s="6">
        <v>0</v>
      </c>
    </row>
    <row r="1044" spans="2:62" ht="20.25" customHeight="1">
      <c r="C1044" s="18">
        <f t="shared" ref="C1044:C1051" si="83">C1016+1000</f>
        <v>80002021</v>
      </c>
      <c r="D1044" s="12" t="s">
        <v>1336</v>
      </c>
      <c r="E1044" s="18">
        <v>1</v>
      </c>
      <c r="F1044" s="11">
        <v>80002021</v>
      </c>
      <c r="G1044" s="18">
        <v>0</v>
      </c>
      <c r="H1044" s="13">
        <v>0</v>
      </c>
      <c r="I1044" s="18">
        <v>1</v>
      </c>
      <c r="J1044" s="18">
        <v>0</v>
      </c>
      <c r="K1044" s="18">
        <v>0</v>
      </c>
      <c r="L1044" s="11">
        <v>0</v>
      </c>
      <c r="M1044" s="11">
        <v>0</v>
      </c>
      <c r="N1044" s="11">
        <v>2</v>
      </c>
      <c r="O1044" s="11">
        <v>10</v>
      </c>
      <c r="P1044" s="11">
        <v>0.2</v>
      </c>
      <c r="Q1044" s="11">
        <v>0</v>
      </c>
      <c r="R1044" s="6">
        <v>0</v>
      </c>
      <c r="S1044" s="11">
        <v>0</v>
      </c>
      <c r="T1044" s="11">
        <v>1</v>
      </c>
      <c r="U1044" s="11">
        <v>2</v>
      </c>
      <c r="V1044" s="11">
        <v>0</v>
      </c>
      <c r="W1044" s="11">
        <v>2</v>
      </c>
      <c r="X1044" s="11">
        <v>0</v>
      </c>
      <c r="Y1044" s="11">
        <v>0</v>
      </c>
      <c r="Z1044" s="11">
        <v>0</v>
      </c>
      <c r="AA1044" s="11">
        <v>0</v>
      </c>
      <c r="AB1044" s="11">
        <v>0</v>
      </c>
      <c r="AC1044" s="11">
        <v>0</v>
      </c>
      <c r="AD1044" s="11">
        <v>5</v>
      </c>
      <c r="AE1044" s="11">
        <v>1</v>
      </c>
      <c r="AF1044" s="11">
        <v>3</v>
      </c>
      <c r="AG1044" s="6">
        <v>1</v>
      </c>
      <c r="AH1044" s="6">
        <v>1</v>
      </c>
      <c r="AI1044" s="6">
        <v>0</v>
      </c>
      <c r="AJ1044" s="6">
        <v>3</v>
      </c>
      <c r="AK1044" s="11">
        <v>0</v>
      </c>
      <c r="AL1044" s="11">
        <v>0</v>
      </c>
      <c r="AM1044" s="11">
        <v>0</v>
      </c>
      <c r="AN1044" s="11">
        <v>3</v>
      </c>
      <c r="AO1044" s="11">
        <v>5000</v>
      </c>
      <c r="AP1044" s="11">
        <v>0.5</v>
      </c>
      <c r="AQ1044" s="11">
        <v>0</v>
      </c>
      <c r="AR1044" s="6">
        <v>0</v>
      </c>
      <c r="AS1044" s="11">
        <v>0</v>
      </c>
      <c r="AT1044" s="12" t="s">
        <v>144</v>
      </c>
      <c r="AU1044" s="6" t="s">
        <v>581</v>
      </c>
      <c r="AV1044" s="18">
        <v>10000007</v>
      </c>
      <c r="AW1044" s="103">
        <v>23000080</v>
      </c>
      <c r="AX1044" s="12" t="s">
        <v>145</v>
      </c>
      <c r="AY1044" s="19" t="s">
        <v>143</v>
      </c>
      <c r="AZ1044" s="13">
        <v>0</v>
      </c>
      <c r="BA1044" s="13">
        <v>0</v>
      </c>
      <c r="BB1044" s="37" t="s">
        <v>1337</v>
      </c>
      <c r="BC1044" s="18">
        <v>0</v>
      </c>
      <c r="BD1044" s="11">
        <v>0</v>
      </c>
      <c r="BE1044" s="18">
        <v>0</v>
      </c>
      <c r="BF1044" s="18">
        <v>0</v>
      </c>
      <c r="BG1044" s="18">
        <v>0</v>
      </c>
      <c r="BH1044" s="18">
        <v>0</v>
      </c>
      <c r="BI1044" s="9">
        <v>0</v>
      </c>
      <c r="BJ1044" s="6">
        <v>0</v>
      </c>
    </row>
    <row r="1045" spans="2:62" ht="20.100000000000001" customHeight="1">
      <c r="B1045" s="82"/>
      <c r="C1045" s="18">
        <f t="shared" si="83"/>
        <v>80002022</v>
      </c>
      <c r="D1045" s="12" t="s">
        <v>1338</v>
      </c>
      <c r="E1045" s="18">
        <v>1</v>
      </c>
      <c r="F1045" s="11">
        <v>80002022</v>
      </c>
      <c r="G1045" s="6">
        <v>0</v>
      </c>
      <c r="H1045" s="6">
        <v>0</v>
      </c>
      <c r="I1045" s="18">
        <v>1</v>
      </c>
      <c r="J1045" s="18">
        <v>0</v>
      </c>
      <c r="K1045" s="6">
        <v>0</v>
      </c>
      <c r="L1045" s="6">
        <v>0</v>
      </c>
      <c r="M1045" s="6">
        <v>0</v>
      </c>
      <c r="N1045" s="6">
        <v>2</v>
      </c>
      <c r="O1045" s="6">
        <v>1</v>
      </c>
      <c r="P1045" s="6">
        <v>0.2</v>
      </c>
      <c r="Q1045" s="6">
        <v>0</v>
      </c>
      <c r="R1045" s="6">
        <v>0</v>
      </c>
      <c r="S1045" s="6">
        <v>0</v>
      </c>
      <c r="T1045" s="11">
        <v>1</v>
      </c>
      <c r="U1045" s="6">
        <v>2</v>
      </c>
      <c r="V1045" s="6">
        <v>0</v>
      </c>
      <c r="W1045" s="6">
        <v>0</v>
      </c>
      <c r="X1045" s="6">
        <v>0</v>
      </c>
      <c r="Y1045" s="6">
        <v>0</v>
      </c>
      <c r="Z1045" s="6">
        <v>0</v>
      </c>
      <c r="AA1045" s="6">
        <v>0</v>
      </c>
      <c r="AB1045" s="18">
        <v>0</v>
      </c>
      <c r="AC1045" s="6">
        <v>0</v>
      </c>
      <c r="AD1045" s="6">
        <v>10</v>
      </c>
      <c r="AE1045" s="6">
        <v>0</v>
      </c>
      <c r="AF1045" s="6">
        <v>0</v>
      </c>
      <c r="AG1045" s="6">
        <v>7</v>
      </c>
      <c r="AH1045" s="6">
        <v>0</v>
      </c>
      <c r="AI1045" s="6">
        <v>0</v>
      </c>
      <c r="AJ1045" s="6">
        <v>6</v>
      </c>
      <c r="AK1045" s="6">
        <v>0</v>
      </c>
      <c r="AL1045" s="6">
        <v>0</v>
      </c>
      <c r="AM1045" s="6">
        <v>0</v>
      </c>
      <c r="AN1045" s="6">
        <v>0</v>
      </c>
      <c r="AO1045" s="6">
        <v>1000</v>
      </c>
      <c r="AP1045" s="6">
        <v>0</v>
      </c>
      <c r="AQ1045" s="6">
        <v>0</v>
      </c>
      <c r="AR1045" s="6">
        <v>0</v>
      </c>
      <c r="AS1045" s="107" t="s">
        <v>1339</v>
      </c>
      <c r="AT1045" s="12" t="s">
        <v>144</v>
      </c>
      <c r="AU1045" s="6" t="s">
        <v>581</v>
      </c>
      <c r="AV1045" s="6" t="s">
        <v>143</v>
      </c>
      <c r="AW1045" s="6">
        <v>0</v>
      </c>
      <c r="AX1045" s="7" t="s">
        <v>145</v>
      </c>
      <c r="AY1045" s="6">
        <v>0</v>
      </c>
      <c r="AZ1045" s="13">
        <v>0</v>
      </c>
      <c r="BA1045" s="13">
        <v>0</v>
      </c>
      <c r="BB1045" s="37" t="s">
        <v>1340</v>
      </c>
      <c r="BC1045" s="6">
        <v>0</v>
      </c>
      <c r="BD1045" s="11">
        <v>0</v>
      </c>
      <c r="BE1045" s="6">
        <v>0</v>
      </c>
      <c r="BF1045" s="6">
        <v>0</v>
      </c>
      <c r="BG1045" s="6">
        <v>0</v>
      </c>
      <c r="BH1045" s="6">
        <v>0</v>
      </c>
      <c r="BI1045" s="9">
        <v>0</v>
      </c>
      <c r="BJ1045" s="6">
        <v>0</v>
      </c>
    </row>
    <row r="1046" spans="2:62" ht="20.100000000000001" customHeight="1">
      <c r="C1046" s="18">
        <f t="shared" si="83"/>
        <v>80002023</v>
      </c>
      <c r="D1046" s="12" t="s">
        <v>1341</v>
      </c>
      <c r="E1046" s="11">
        <v>1</v>
      </c>
      <c r="F1046" s="11">
        <v>80002023</v>
      </c>
      <c r="G1046" s="18">
        <v>0</v>
      </c>
      <c r="H1046" s="13">
        <v>0</v>
      </c>
      <c r="I1046" s="18">
        <v>1</v>
      </c>
      <c r="J1046" s="18">
        <v>0</v>
      </c>
      <c r="K1046" s="18">
        <v>0</v>
      </c>
      <c r="L1046" s="11">
        <v>0</v>
      </c>
      <c r="M1046" s="11">
        <v>0</v>
      </c>
      <c r="N1046" s="11">
        <v>2</v>
      </c>
      <c r="O1046" s="11">
        <v>9</v>
      </c>
      <c r="P1046" s="11">
        <v>0.2</v>
      </c>
      <c r="Q1046" s="11">
        <v>0</v>
      </c>
      <c r="R1046" s="6">
        <v>0</v>
      </c>
      <c r="S1046" s="11">
        <v>0</v>
      </c>
      <c r="T1046" s="11">
        <v>1</v>
      </c>
      <c r="U1046" s="11">
        <v>2</v>
      </c>
      <c r="V1046" s="11">
        <v>0</v>
      </c>
      <c r="W1046" s="11">
        <v>0</v>
      </c>
      <c r="X1046" s="11">
        <v>0</v>
      </c>
      <c r="Y1046" s="11">
        <v>0</v>
      </c>
      <c r="Z1046" s="11">
        <v>0</v>
      </c>
      <c r="AA1046" s="11">
        <v>0</v>
      </c>
      <c r="AB1046" s="11">
        <v>0</v>
      </c>
      <c r="AC1046" s="11">
        <v>0</v>
      </c>
      <c r="AD1046" s="11">
        <v>10</v>
      </c>
      <c r="AE1046" s="11">
        <v>0</v>
      </c>
      <c r="AF1046" s="11">
        <v>3</v>
      </c>
      <c r="AG1046" s="6">
        <v>7</v>
      </c>
      <c r="AH1046" s="6">
        <v>0</v>
      </c>
      <c r="AI1046" s="6">
        <v>0</v>
      </c>
      <c r="AJ1046" s="6">
        <v>10</v>
      </c>
      <c r="AK1046" s="11">
        <v>0</v>
      </c>
      <c r="AL1046" s="11">
        <v>0</v>
      </c>
      <c r="AM1046" s="11">
        <v>0</v>
      </c>
      <c r="AN1046" s="11">
        <v>0</v>
      </c>
      <c r="AO1046" s="11">
        <v>3000</v>
      </c>
      <c r="AP1046" s="11">
        <v>0.5</v>
      </c>
      <c r="AQ1046" s="11">
        <v>0</v>
      </c>
      <c r="AR1046" s="6">
        <v>0</v>
      </c>
      <c r="AS1046" s="11">
        <v>80002003</v>
      </c>
      <c r="AT1046" s="12" t="s">
        <v>144</v>
      </c>
      <c r="AU1046" s="11">
        <v>0</v>
      </c>
      <c r="AV1046" s="18">
        <v>0</v>
      </c>
      <c r="AW1046" s="18">
        <v>0</v>
      </c>
      <c r="AX1046" s="12" t="s">
        <v>145</v>
      </c>
      <c r="AY1046" s="11">
        <v>0</v>
      </c>
      <c r="AZ1046" s="13">
        <v>0</v>
      </c>
      <c r="BA1046" s="13">
        <v>0</v>
      </c>
      <c r="BB1046" s="37" t="s">
        <v>1342</v>
      </c>
      <c r="BC1046" s="11"/>
      <c r="BD1046" s="11">
        <v>0</v>
      </c>
      <c r="BE1046" s="11"/>
      <c r="BF1046" s="11"/>
      <c r="BG1046" s="11"/>
      <c r="BH1046" s="11"/>
      <c r="BI1046" s="11">
        <v>0</v>
      </c>
      <c r="BJ1046" s="6">
        <v>0</v>
      </c>
    </row>
    <row r="1047" spans="2:62" ht="20.100000000000001" customHeight="1">
      <c r="C1047" s="18">
        <f t="shared" si="83"/>
        <v>80002024</v>
      </c>
      <c r="D1047" s="12" t="s">
        <v>1343</v>
      </c>
      <c r="E1047" s="11">
        <v>1</v>
      </c>
      <c r="F1047" s="11">
        <v>80002024</v>
      </c>
      <c r="G1047" s="18">
        <v>0</v>
      </c>
      <c r="H1047" s="13">
        <v>0</v>
      </c>
      <c r="I1047" s="18">
        <v>1</v>
      </c>
      <c r="J1047" s="18">
        <v>0</v>
      </c>
      <c r="K1047" s="18">
        <v>0</v>
      </c>
      <c r="L1047" s="11">
        <v>0</v>
      </c>
      <c r="M1047" s="11">
        <v>0</v>
      </c>
      <c r="N1047" s="11">
        <v>5</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10</v>
      </c>
      <c r="AE1047" s="11">
        <v>2</v>
      </c>
      <c r="AF1047" s="11" t="s">
        <v>152</v>
      </c>
      <c r="AG1047" s="6">
        <v>2</v>
      </c>
      <c r="AH1047" s="6">
        <v>2</v>
      </c>
      <c r="AI1047" s="6">
        <v>0</v>
      </c>
      <c r="AJ1047" s="6">
        <v>1.5</v>
      </c>
      <c r="AK1047" s="11">
        <v>0</v>
      </c>
      <c r="AL1047" s="11">
        <v>0</v>
      </c>
      <c r="AM1047" s="11">
        <v>0</v>
      </c>
      <c r="AN1047" s="11">
        <v>0</v>
      </c>
      <c r="AO1047" s="11">
        <v>3000</v>
      </c>
      <c r="AP1047" s="11">
        <v>0.5</v>
      </c>
      <c r="AQ1047" s="11">
        <v>0</v>
      </c>
      <c r="AR1047" s="6">
        <v>0</v>
      </c>
      <c r="AS1047" s="11" t="s">
        <v>143</v>
      </c>
      <c r="AT1047" s="12" t="s">
        <v>144</v>
      </c>
      <c r="AU1047" s="11">
        <v>0</v>
      </c>
      <c r="AV1047" s="18">
        <v>0</v>
      </c>
      <c r="AW1047" s="18">
        <v>0</v>
      </c>
      <c r="AX1047" s="12" t="s">
        <v>145</v>
      </c>
      <c r="AY1047" s="11" t="s">
        <v>1272</v>
      </c>
      <c r="AZ1047" s="13">
        <v>0</v>
      </c>
      <c r="BA1047" s="13">
        <v>0</v>
      </c>
      <c r="BB1047" s="37" t="s">
        <v>1344</v>
      </c>
      <c r="BC1047" s="11"/>
      <c r="BD1047" s="11">
        <v>0</v>
      </c>
      <c r="BE1047" s="11"/>
      <c r="BF1047" s="11"/>
      <c r="BG1047" s="11"/>
      <c r="BH1047" s="11"/>
      <c r="BI1047" s="11">
        <v>0</v>
      </c>
      <c r="BJ1047" s="6">
        <v>0</v>
      </c>
    </row>
    <row r="1048" spans="2:62" ht="20.100000000000001" customHeight="1">
      <c r="B1048" s="82"/>
      <c r="C1048" s="18">
        <f t="shared" si="83"/>
        <v>80002025</v>
      </c>
      <c r="D1048" s="12" t="s">
        <v>1345</v>
      </c>
      <c r="E1048" s="18">
        <v>1</v>
      </c>
      <c r="F1048" s="11">
        <v>80002025</v>
      </c>
      <c r="G1048" s="6">
        <v>0</v>
      </c>
      <c r="H1048" s="6">
        <v>0</v>
      </c>
      <c r="I1048" s="18">
        <v>1</v>
      </c>
      <c r="J1048" s="18">
        <v>0</v>
      </c>
      <c r="K1048" s="6">
        <v>0</v>
      </c>
      <c r="L1048" s="6">
        <v>0</v>
      </c>
      <c r="M1048" s="6">
        <v>0</v>
      </c>
      <c r="N1048" s="6">
        <v>2</v>
      </c>
      <c r="O1048" s="6">
        <v>10</v>
      </c>
      <c r="P1048" s="6">
        <v>0.1</v>
      </c>
      <c r="Q1048" s="6">
        <v>0</v>
      </c>
      <c r="R1048" s="6">
        <v>0</v>
      </c>
      <c r="S1048" s="6">
        <v>0</v>
      </c>
      <c r="T1048" s="11">
        <v>1</v>
      </c>
      <c r="U1048" s="6">
        <v>2</v>
      </c>
      <c r="V1048" s="6">
        <v>0</v>
      </c>
      <c r="W1048" s="6">
        <v>2.5</v>
      </c>
      <c r="X1048" s="6">
        <v>0</v>
      </c>
      <c r="Y1048" s="6">
        <v>0</v>
      </c>
      <c r="Z1048" s="6">
        <v>0</v>
      </c>
      <c r="AA1048" s="6">
        <v>0</v>
      </c>
      <c r="AB1048" s="18">
        <v>0</v>
      </c>
      <c r="AC1048" s="6">
        <v>0</v>
      </c>
      <c r="AD1048" s="6">
        <v>10</v>
      </c>
      <c r="AE1048" s="6">
        <v>0</v>
      </c>
      <c r="AF1048" s="6">
        <v>0</v>
      </c>
      <c r="AG1048" s="6">
        <v>7</v>
      </c>
      <c r="AH1048" s="6">
        <v>0</v>
      </c>
      <c r="AI1048" s="6">
        <v>0</v>
      </c>
      <c r="AJ1048" s="6">
        <v>6</v>
      </c>
      <c r="AK1048" s="6">
        <v>0</v>
      </c>
      <c r="AL1048" s="6">
        <v>0</v>
      </c>
      <c r="AM1048" s="6">
        <v>0</v>
      </c>
      <c r="AN1048" s="6">
        <v>0</v>
      </c>
      <c r="AO1048" s="6">
        <v>1000</v>
      </c>
      <c r="AP1048" s="6">
        <v>0</v>
      </c>
      <c r="AQ1048" s="6">
        <v>0</v>
      </c>
      <c r="AR1048" s="6">
        <v>0</v>
      </c>
      <c r="AS1048" s="6" t="s">
        <v>143</v>
      </c>
      <c r="AT1048" s="12" t="s">
        <v>144</v>
      </c>
      <c r="AU1048" s="6" t="s">
        <v>581</v>
      </c>
      <c r="AV1048" s="6" t="s">
        <v>143</v>
      </c>
      <c r="AW1048" s="6" t="s">
        <v>834</v>
      </c>
      <c r="AX1048" s="7" t="s">
        <v>145</v>
      </c>
      <c r="AY1048" s="6">
        <v>0</v>
      </c>
      <c r="AZ1048" s="13">
        <v>0</v>
      </c>
      <c r="BA1048" s="13">
        <v>0</v>
      </c>
      <c r="BB1048" s="33" t="s">
        <v>1346</v>
      </c>
      <c r="BC1048" s="6">
        <v>0</v>
      </c>
      <c r="BD1048" s="11">
        <v>0</v>
      </c>
      <c r="BE1048" s="6">
        <v>0</v>
      </c>
      <c r="BF1048" s="6">
        <v>0</v>
      </c>
      <c r="BG1048" s="6">
        <v>0</v>
      </c>
      <c r="BH1048" s="6">
        <v>0</v>
      </c>
      <c r="BI1048" s="9">
        <v>0</v>
      </c>
      <c r="BJ1048" s="6">
        <v>0</v>
      </c>
    </row>
    <row r="1049" spans="2:62" ht="20.100000000000001" customHeight="1">
      <c r="B1049" s="82"/>
      <c r="C1049" s="18">
        <f t="shared" si="83"/>
        <v>80002026</v>
      </c>
      <c r="D1049" s="12" t="s">
        <v>1347</v>
      </c>
      <c r="E1049" s="18">
        <v>1</v>
      </c>
      <c r="F1049" s="11">
        <v>80002026</v>
      </c>
      <c r="G1049" s="6">
        <v>0</v>
      </c>
      <c r="H1049" s="6">
        <v>0</v>
      </c>
      <c r="I1049" s="18">
        <v>1</v>
      </c>
      <c r="J1049" s="18">
        <v>0</v>
      </c>
      <c r="K1049" s="6">
        <v>0</v>
      </c>
      <c r="L1049" s="6">
        <v>0</v>
      </c>
      <c r="M1049" s="6">
        <v>0</v>
      </c>
      <c r="N1049" s="6">
        <v>2</v>
      </c>
      <c r="O1049" s="6">
        <v>1</v>
      </c>
      <c r="P1049" s="6">
        <v>0.2</v>
      </c>
      <c r="Q1049" s="6">
        <v>0</v>
      </c>
      <c r="R1049" s="6">
        <v>0</v>
      </c>
      <c r="S1049" s="6">
        <v>0</v>
      </c>
      <c r="T1049" s="11">
        <v>1</v>
      </c>
      <c r="U1049" s="6">
        <v>2</v>
      </c>
      <c r="V1049" s="6">
        <v>0</v>
      </c>
      <c r="W1049" s="6">
        <v>0</v>
      </c>
      <c r="X1049" s="6">
        <v>0</v>
      </c>
      <c r="Y1049" s="6">
        <v>0</v>
      </c>
      <c r="Z1049" s="6">
        <v>0</v>
      </c>
      <c r="AA1049" s="6">
        <v>0</v>
      </c>
      <c r="AB1049" s="18">
        <v>0</v>
      </c>
      <c r="AC1049" s="6">
        <v>0</v>
      </c>
      <c r="AD1049" s="6">
        <v>10</v>
      </c>
      <c r="AE1049" s="6">
        <v>0</v>
      </c>
      <c r="AF1049" s="6">
        <v>0</v>
      </c>
      <c r="AG1049" s="6">
        <v>7</v>
      </c>
      <c r="AH1049" s="6">
        <v>0</v>
      </c>
      <c r="AI1049" s="6">
        <v>0</v>
      </c>
      <c r="AJ1049" s="6">
        <v>6</v>
      </c>
      <c r="AK1049" s="6">
        <v>0</v>
      </c>
      <c r="AL1049" s="6">
        <v>0</v>
      </c>
      <c r="AM1049" s="6">
        <v>0</v>
      </c>
      <c r="AN1049" s="6">
        <v>0</v>
      </c>
      <c r="AO1049" s="6">
        <v>1000</v>
      </c>
      <c r="AP1049" s="6">
        <v>0</v>
      </c>
      <c r="AQ1049" s="6">
        <v>0</v>
      </c>
      <c r="AR1049" s="6">
        <v>0</v>
      </c>
      <c r="AS1049" s="6">
        <v>80002004</v>
      </c>
      <c r="AT1049" s="12" t="s">
        <v>144</v>
      </c>
      <c r="AU1049" s="6">
        <v>0</v>
      </c>
      <c r="AV1049" s="6" t="s">
        <v>143</v>
      </c>
      <c r="AW1049" s="6">
        <v>0</v>
      </c>
      <c r="AX1049" s="7" t="s">
        <v>145</v>
      </c>
      <c r="AY1049" s="6">
        <v>0</v>
      </c>
      <c r="AZ1049" s="13">
        <v>0</v>
      </c>
      <c r="BA1049" s="13">
        <v>0</v>
      </c>
      <c r="BB1049" s="33" t="s">
        <v>1348</v>
      </c>
      <c r="BC1049" s="6">
        <v>0</v>
      </c>
      <c r="BD1049" s="11">
        <v>0</v>
      </c>
      <c r="BE1049" s="6">
        <v>0</v>
      </c>
      <c r="BF1049" s="6">
        <v>0</v>
      </c>
      <c r="BG1049" s="6">
        <v>0</v>
      </c>
      <c r="BH1049" s="6">
        <v>0</v>
      </c>
      <c r="BI1049" s="9">
        <v>0</v>
      </c>
      <c r="BJ1049" s="6">
        <v>0</v>
      </c>
    </row>
    <row r="1050" spans="2:62" ht="20.100000000000001" customHeight="1">
      <c r="C1050" s="18">
        <f t="shared" si="83"/>
        <v>80002027</v>
      </c>
      <c r="D1050" s="12" t="s">
        <v>1349</v>
      </c>
      <c r="E1050" s="11">
        <v>1</v>
      </c>
      <c r="F1050" s="11">
        <v>80002027</v>
      </c>
      <c r="G1050" s="18">
        <v>0</v>
      </c>
      <c r="H1050" s="13">
        <v>0</v>
      </c>
      <c r="I1050" s="18">
        <v>1</v>
      </c>
      <c r="J1050" s="18">
        <v>0</v>
      </c>
      <c r="K1050" s="18">
        <v>0</v>
      </c>
      <c r="L1050" s="11">
        <v>0</v>
      </c>
      <c r="M1050" s="11">
        <v>0</v>
      </c>
      <c r="N1050" s="11">
        <v>5</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0</v>
      </c>
      <c r="AO1050" s="11">
        <v>3000</v>
      </c>
      <c r="AP1050" s="11">
        <v>0.5</v>
      </c>
      <c r="AQ1050" s="11">
        <v>0</v>
      </c>
      <c r="AR1050" s="6">
        <v>0</v>
      </c>
      <c r="AS1050" s="11" t="s">
        <v>143</v>
      </c>
      <c r="AT1050" s="12" t="s">
        <v>144</v>
      </c>
      <c r="AU1050" s="11">
        <v>0</v>
      </c>
      <c r="AV1050" s="18">
        <v>0</v>
      </c>
      <c r="AW1050" s="18">
        <v>0</v>
      </c>
      <c r="AX1050" s="12" t="s">
        <v>145</v>
      </c>
      <c r="AY1050" s="11" t="s">
        <v>1279</v>
      </c>
      <c r="AZ1050" s="13">
        <v>0</v>
      </c>
      <c r="BA1050" s="13">
        <v>0</v>
      </c>
      <c r="BB1050" s="37" t="s">
        <v>1350</v>
      </c>
      <c r="BC1050" s="11"/>
      <c r="BD1050" s="11">
        <v>0</v>
      </c>
      <c r="BE1050" s="11"/>
      <c r="BF1050" s="11"/>
      <c r="BG1050" s="11"/>
      <c r="BH1050" s="11"/>
      <c r="BI1050" s="11">
        <v>0</v>
      </c>
      <c r="BJ1050" s="6">
        <v>0</v>
      </c>
    </row>
    <row r="1051" spans="2:62" ht="20.100000000000001" customHeight="1">
      <c r="C1051" s="18">
        <f t="shared" si="83"/>
        <v>80002028</v>
      </c>
      <c r="D1051" s="12" t="s">
        <v>1351</v>
      </c>
      <c r="E1051" s="11">
        <v>1</v>
      </c>
      <c r="F1051" s="11">
        <v>80002028</v>
      </c>
      <c r="G1051" s="18">
        <v>0</v>
      </c>
      <c r="H1051" s="13">
        <v>0</v>
      </c>
      <c r="I1051" s="18">
        <v>1</v>
      </c>
      <c r="J1051" s="18">
        <v>0</v>
      </c>
      <c r="K1051" s="18">
        <v>0</v>
      </c>
      <c r="L1051" s="11">
        <v>0</v>
      </c>
      <c r="M1051" s="11">
        <v>0</v>
      </c>
      <c r="N1051" s="11">
        <v>2</v>
      </c>
      <c r="O1051" s="11">
        <v>9</v>
      </c>
      <c r="P1051" s="11">
        <v>0.1</v>
      </c>
      <c r="Q1051" s="11">
        <v>0</v>
      </c>
      <c r="R1051" s="6">
        <v>0</v>
      </c>
      <c r="S1051" s="11">
        <v>0</v>
      </c>
      <c r="T1051" s="11">
        <v>1</v>
      </c>
      <c r="U1051" s="11">
        <v>2</v>
      </c>
      <c r="V1051" s="11">
        <v>0</v>
      </c>
      <c r="W1051" s="11">
        <v>2</v>
      </c>
      <c r="X1051" s="11">
        <v>0</v>
      </c>
      <c r="Y1051" s="11">
        <v>0</v>
      </c>
      <c r="Z1051" s="11">
        <v>0</v>
      </c>
      <c r="AA1051" s="11">
        <v>0</v>
      </c>
      <c r="AB1051" s="11">
        <v>0</v>
      </c>
      <c r="AC1051" s="11">
        <v>0</v>
      </c>
      <c r="AD1051" s="11">
        <v>3</v>
      </c>
      <c r="AE1051" s="11">
        <v>2</v>
      </c>
      <c r="AF1051" s="11" t="s">
        <v>152</v>
      </c>
      <c r="AG1051" s="6">
        <v>0</v>
      </c>
      <c r="AH1051" s="6">
        <v>0</v>
      </c>
      <c r="AI1051" s="6">
        <v>0</v>
      </c>
      <c r="AJ1051" s="6">
        <v>1.5</v>
      </c>
      <c r="AK1051" s="11">
        <v>0</v>
      </c>
      <c r="AL1051" s="11">
        <v>0</v>
      </c>
      <c r="AM1051" s="11">
        <v>0</v>
      </c>
      <c r="AN1051" s="11">
        <v>0</v>
      </c>
      <c r="AO1051" s="11">
        <v>3000</v>
      </c>
      <c r="AP1051" s="11">
        <v>0.5</v>
      </c>
      <c r="AQ1051" s="11">
        <v>0</v>
      </c>
      <c r="AR1051" s="6">
        <v>0</v>
      </c>
      <c r="AS1051" s="11">
        <v>0</v>
      </c>
      <c r="AT1051" s="12" t="s">
        <v>144</v>
      </c>
      <c r="AU1051" s="11">
        <v>0</v>
      </c>
      <c r="AV1051" s="18">
        <v>10000007</v>
      </c>
      <c r="AW1051" s="18">
        <v>23000040</v>
      </c>
      <c r="AX1051" s="12" t="s">
        <v>145</v>
      </c>
      <c r="AY1051" s="11">
        <v>0</v>
      </c>
      <c r="AZ1051" s="13">
        <v>0</v>
      </c>
      <c r="BA1051" s="13">
        <v>1</v>
      </c>
      <c r="BB1051" s="37" t="s">
        <v>1352</v>
      </c>
      <c r="BC1051" s="11">
        <v>0</v>
      </c>
      <c r="BD1051" s="11">
        <v>0</v>
      </c>
      <c r="BE1051" s="11">
        <v>0</v>
      </c>
      <c r="BF1051" s="11">
        <v>0</v>
      </c>
      <c r="BG1051" s="11">
        <v>0</v>
      </c>
      <c r="BH1051" s="11">
        <v>0</v>
      </c>
      <c r="BI1051" s="11">
        <v>0</v>
      </c>
      <c r="BJ1051" s="6">
        <v>0</v>
      </c>
    </row>
    <row r="1052" spans="2:62" ht="20.100000000000001" customHeight="1">
      <c r="B1052" s="101"/>
      <c r="C1052" s="18">
        <f t="shared" ref="C1052:C1061" si="84">C1024+1000</f>
        <v>80003001</v>
      </c>
      <c r="D1052" s="12" t="s">
        <v>1353</v>
      </c>
      <c r="E1052" s="11">
        <v>1</v>
      </c>
      <c r="F1052" s="11">
        <v>80003001</v>
      </c>
      <c r="G1052" s="18">
        <v>0</v>
      </c>
      <c r="H1052" s="13">
        <v>0</v>
      </c>
      <c r="I1052" s="18">
        <v>1</v>
      </c>
      <c r="J1052" s="18">
        <v>0</v>
      </c>
      <c r="K1052" s="18">
        <v>0</v>
      </c>
      <c r="L1052" s="11">
        <v>0</v>
      </c>
      <c r="M1052" s="11">
        <v>0</v>
      </c>
      <c r="N1052" s="11">
        <v>1</v>
      </c>
      <c r="O1052" s="11">
        <v>0</v>
      </c>
      <c r="P1052" s="11">
        <v>0</v>
      </c>
      <c r="Q1052" s="11">
        <v>0</v>
      </c>
      <c r="R1052" s="6">
        <v>0</v>
      </c>
      <c r="S1052" s="11">
        <v>0</v>
      </c>
      <c r="T1052" s="11">
        <v>1</v>
      </c>
      <c r="U1052" s="11">
        <v>2</v>
      </c>
      <c r="V1052" s="11">
        <v>0</v>
      </c>
      <c r="W1052" s="11">
        <v>0</v>
      </c>
      <c r="X1052" s="11">
        <v>0</v>
      </c>
      <c r="Y1052" s="11">
        <v>0</v>
      </c>
      <c r="Z1052" s="11">
        <v>0</v>
      </c>
      <c r="AA1052" s="11">
        <v>0</v>
      </c>
      <c r="AB1052" s="11">
        <v>0</v>
      </c>
      <c r="AC1052" s="11">
        <v>0</v>
      </c>
      <c r="AD1052" s="11">
        <v>9</v>
      </c>
      <c r="AE1052" s="11">
        <v>2</v>
      </c>
      <c r="AF1052" s="11" t="s">
        <v>152</v>
      </c>
      <c r="AG1052" s="6">
        <v>2</v>
      </c>
      <c r="AH1052" s="6">
        <v>2</v>
      </c>
      <c r="AI1052" s="6">
        <v>0</v>
      </c>
      <c r="AJ1052" s="6">
        <v>1.5</v>
      </c>
      <c r="AK1052" s="11">
        <v>0</v>
      </c>
      <c r="AL1052" s="11">
        <v>0</v>
      </c>
      <c r="AM1052" s="11">
        <v>0</v>
      </c>
      <c r="AN1052" s="11">
        <v>1</v>
      </c>
      <c r="AO1052" s="11">
        <v>3000</v>
      </c>
      <c r="AP1052" s="11">
        <v>0.5</v>
      </c>
      <c r="AQ1052" s="11">
        <v>0</v>
      </c>
      <c r="AR1052" s="6">
        <v>0</v>
      </c>
      <c r="AS1052" s="11" t="s">
        <v>143</v>
      </c>
      <c r="AT1052" s="12" t="s">
        <v>202</v>
      </c>
      <c r="AU1052" s="11">
        <v>0</v>
      </c>
      <c r="AV1052" s="18">
        <v>0</v>
      </c>
      <c r="AW1052" s="18">
        <v>0</v>
      </c>
      <c r="AX1052" s="12" t="s">
        <v>145</v>
      </c>
      <c r="AY1052" s="11">
        <v>0</v>
      </c>
      <c r="AZ1052" s="13">
        <v>0</v>
      </c>
      <c r="BA1052" s="13">
        <v>0</v>
      </c>
      <c r="BB1052" s="37" t="s">
        <v>1354</v>
      </c>
      <c r="BC1052" s="11"/>
      <c r="BD1052" s="11">
        <v>0</v>
      </c>
      <c r="BE1052" s="11"/>
      <c r="BF1052" s="11"/>
      <c r="BG1052" s="11"/>
      <c r="BH1052" s="11"/>
      <c r="BI1052" s="11">
        <v>0</v>
      </c>
      <c r="BJ1052" s="6">
        <v>0</v>
      </c>
    </row>
    <row r="1053" spans="2:62" ht="20.100000000000001" customHeight="1">
      <c r="B1053" s="101"/>
      <c r="C1053" s="18">
        <f t="shared" si="84"/>
        <v>80003002</v>
      </c>
      <c r="D1053" s="12" t="s">
        <v>1355</v>
      </c>
      <c r="E1053" s="11">
        <v>1</v>
      </c>
      <c r="F1053" s="11">
        <v>80003002</v>
      </c>
      <c r="G1053" s="18">
        <v>0</v>
      </c>
      <c r="H1053" s="13">
        <v>0</v>
      </c>
      <c r="I1053" s="18">
        <v>1</v>
      </c>
      <c r="J1053" s="18">
        <v>0</v>
      </c>
      <c r="K1053" s="18">
        <v>0</v>
      </c>
      <c r="L1053" s="11">
        <v>0</v>
      </c>
      <c r="M1053" s="11">
        <v>0</v>
      </c>
      <c r="N1053" s="11">
        <v>1</v>
      </c>
      <c r="O1053" s="11">
        <v>0</v>
      </c>
      <c r="P1053" s="11">
        <v>0</v>
      </c>
      <c r="Q1053" s="11">
        <v>0</v>
      </c>
      <c r="R1053" s="6">
        <v>0</v>
      </c>
      <c r="S1053" s="11">
        <v>0</v>
      </c>
      <c r="T1053" s="11">
        <v>1</v>
      </c>
      <c r="U1053" s="11">
        <v>2</v>
      </c>
      <c r="V1053" s="11">
        <v>0</v>
      </c>
      <c r="W1053" s="11">
        <v>0</v>
      </c>
      <c r="X1053" s="11">
        <v>0</v>
      </c>
      <c r="Y1053" s="11">
        <v>0</v>
      </c>
      <c r="Z1053" s="11">
        <v>0</v>
      </c>
      <c r="AA1053" s="11">
        <v>0</v>
      </c>
      <c r="AB1053" s="11">
        <v>0</v>
      </c>
      <c r="AC1053" s="11">
        <v>0</v>
      </c>
      <c r="AD1053" s="11">
        <v>9</v>
      </c>
      <c r="AE1053" s="11">
        <v>2</v>
      </c>
      <c r="AF1053" s="11" t="s">
        <v>152</v>
      </c>
      <c r="AG1053" s="6">
        <v>2</v>
      </c>
      <c r="AH1053" s="6">
        <v>2</v>
      </c>
      <c r="AI1053" s="6">
        <v>0</v>
      </c>
      <c r="AJ1053" s="6">
        <v>1.5</v>
      </c>
      <c r="AK1053" s="11">
        <v>0</v>
      </c>
      <c r="AL1053" s="11">
        <v>0</v>
      </c>
      <c r="AM1053" s="11">
        <v>0</v>
      </c>
      <c r="AN1053" s="11">
        <v>1</v>
      </c>
      <c r="AO1053" s="11">
        <v>3000</v>
      </c>
      <c r="AP1053" s="11">
        <v>0.5</v>
      </c>
      <c r="AQ1053" s="11">
        <v>0</v>
      </c>
      <c r="AR1053" s="6">
        <v>0</v>
      </c>
      <c r="AS1053" s="11" t="s">
        <v>143</v>
      </c>
      <c r="AT1053" s="12" t="s">
        <v>202</v>
      </c>
      <c r="AU1053" s="11">
        <v>0</v>
      </c>
      <c r="AV1053" s="18">
        <v>0</v>
      </c>
      <c r="AW1053" s="18">
        <v>0</v>
      </c>
      <c r="AX1053" s="12" t="s">
        <v>145</v>
      </c>
      <c r="AY1053" s="11">
        <v>0</v>
      </c>
      <c r="AZ1053" s="13">
        <v>0</v>
      </c>
      <c r="BA1053" s="13">
        <v>0</v>
      </c>
      <c r="BB1053" s="37" t="s">
        <v>1354</v>
      </c>
      <c r="BC1053" s="11"/>
      <c r="BD1053" s="11">
        <v>0</v>
      </c>
      <c r="BE1053" s="11"/>
      <c r="BF1053" s="11"/>
      <c r="BG1053" s="11"/>
      <c r="BH1053" s="11"/>
      <c r="BI1053" s="11">
        <v>0</v>
      </c>
      <c r="BJ1053" s="6">
        <v>0</v>
      </c>
    </row>
    <row r="1054" spans="2:62" ht="20.100000000000001" customHeight="1">
      <c r="B1054" s="101"/>
      <c r="C1054" s="18">
        <f t="shared" si="84"/>
        <v>80003003</v>
      </c>
      <c r="D1054" s="12" t="s">
        <v>1356</v>
      </c>
      <c r="E1054" s="11">
        <v>1</v>
      </c>
      <c r="F1054" s="11">
        <v>80003003</v>
      </c>
      <c r="G1054" s="18">
        <v>0</v>
      </c>
      <c r="H1054" s="13">
        <v>0</v>
      </c>
      <c r="I1054" s="18">
        <v>1</v>
      </c>
      <c r="J1054" s="18">
        <v>0</v>
      </c>
      <c r="K1054" s="18">
        <v>0</v>
      </c>
      <c r="L1054" s="11">
        <v>0</v>
      </c>
      <c r="M1054" s="11">
        <v>0</v>
      </c>
      <c r="N1054" s="11">
        <v>1</v>
      </c>
      <c r="O1054" s="11">
        <v>0</v>
      </c>
      <c r="P1054" s="11">
        <v>0</v>
      </c>
      <c r="Q1054" s="11">
        <v>0</v>
      </c>
      <c r="R1054" s="6">
        <v>0</v>
      </c>
      <c r="S1054" s="11">
        <v>0</v>
      </c>
      <c r="T1054" s="11">
        <v>1</v>
      </c>
      <c r="U1054" s="11">
        <v>2</v>
      </c>
      <c r="V1054" s="11">
        <v>0</v>
      </c>
      <c r="W1054" s="11">
        <v>0</v>
      </c>
      <c r="X1054" s="11">
        <v>0</v>
      </c>
      <c r="Y1054" s="11">
        <v>0</v>
      </c>
      <c r="Z1054" s="11">
        <v>0</v>
      </c>
      <c r="AA1054" s="11">
        <v>0</v>
      </c>
      <c r="AB1054" s="11">
        <v>0</v>
      </c>
      <c r="AC1054" s="11">
        <v>0</v>
      </c>
      <c r="AD1054" s="11">
        <v>9</v>
      </c>
      <c r="AE1054" s="11">
        <v>2</v>
      </c>
      <c r="AF1054" s="11" t="s">
        <v>152</v>
      </c>
      <c r="AG1054" s="6">
        <v>2</v>
      </c>
      <c r="AH1054" s="6">
        <v>2</v>
      </c>
      <c r="AI1054" s="6">
        <v>0</v>
      </c>
      <c r="AJ1054" s="6">
        <v>1.5</v>
      </c>
      <c r="AK1054" s="11">
        <v>0</v>
      </c>
      <c r="AL1054" s="11">
        <v>0</v>
      </c>
      <c r="AM1054" s="11">
        <v>0</v>
      </c>
      <c r="AN1054" s="11">
        <v>1</v>
      </c>
      <c r="AO1054" s="11">
        <v>3000</v>
      </c>
      <c r="AP1054" s="11">
        <v>0.5</v>
      </c>
      <c r="AQ1054" s="11">
        <v>0</v>
      </c>
      <c r="AR1054" s="6">
        <v>0</v>
      </c>
      <c r="AS1054" s="11" t="s">
        <v>143</v>
      </c>
      <c r="AT1054" s="12" t="s">
        <v>202</v>
      </c>
      <c r="AU1054" s="11">
        <v>0</v>
      </c>
      <c r="AV1054" s="18">
        <v>0</v>
      </c>
      <c r="AW1054" s="18">
        <v>0</v>
      </c>
      <c r="AX1054" s="12" t="s">
        <v>145</v>
      </c>
      <c r="AY1054" s="11">
        <v>0</v>
      </c>
      <c r="AZ1054" s="13">
        <v>0</v>
      </c>
      <c r="BA1054" s="13">
        <v>0</v>
      </c>
      <c r="BB1054" s="37" t="s">
        <v>1354</v>
      </c>
      <c r="BC1054" s="11"/>
      <c r="BD1054" s="11">
        <v>0</v>
      </c>
      <c r="BE1054" s="11"/>
      <c r="BF1054" s="11"/>
      <c r="BG1054" s="11"/>
      <c r="BH1054" s="11"/>
      <c r="BI1054" s="11">
        <v>0</v>
      </c>
      <c r="BJ1054" s="6">
        <v>0</v>
      </c>
    </row>
    <row r="1055" spans="2:62" ht="20.100000000000001" customHeight="1">
      <c r="B1055" s="101"/>
      <c r="C1055" s="18">
        <f t="shared" si="84"/>
        <v>80003004</v>
      </c>
      <c r="D1055" s="12" t="s">
        <v>1357</v>
      </c>
      <c r="E1055" s="11">
        <v>1</v>
      </c>
      <c r="F1055" s="11">
        <v>80003004</v>
      </c>
      <c r="G1055" s="18">
        <v>0</v>
      </c>
      <c r="H1055" s="13">
        <v>0</v>
      </c>
      <c r="I1055" s="18">
        <v>1</v>
      </c>
      <c r="J1055" s="18">
        <v>0</v>
      </c>
      <c r="K1055" s="18">
        <v>0</v>
      </c>
      <c r="L1055" s="11">
        <v>0</v>
      </c>
      <c r="M1055" s="11">
        <v>0</v>
      </c>
      <c r="N1055" s="11">
        <v>1</v>
      </c>
      <c r="O1055" s="11">
        <v>0</v>
      </c>
      <c r="P1055" s="11">
        <v>0</v>
      </c>
      <c r="Q1055" s="11">
        <v>0</v>
      </c>
      <c r="R1055" s="6">
        <v>0</v>
      </c>
      <c r="S1055" s="11">
        <v>0</v>
      </c>
      <c r="T1055" s="11">
        <v>1</v>
      </c>
      <c r="U1055" s="11">
        <v>2</v>
      </c>
      <c r="V1055" s="11">
        <v>0</v>
      </c>
      <c r="W1055" s="11">
        <v>0</v>
      </c>
      <c r="X1055" s="11">
        <v>0</v>
      </c>
      <c r="Y1055" s="11">
        <v>0</v>
      </c>
      <c r="Z1055" s="11">
        <v>0</v>
      </c>
      <c r="AA1055" s="11">
        <v>0</v>
      </c>
      <c r="AB1055" s="11">
        <v>0</v>
      </c>
      <c r="AC1055" s="11">
        <v>0</v>
      </c>
      <c r="AD1055" s="11">
        <v>9</v>
      </c>
      <c r="AE1055" s="11">
        <v>2</v>
      </c>
      <c r="AF1055" s="11" t="s">
        <v>152</v>
      </c>
      <c r="AG1055" s="6">
        <v>2</v>
      </c>
      <c r="AH1055" s="6">
        <v>2</v>
      </c>
      <c r="AI1055" s="6">
        <v>0</v>
      </c>
      <c r="AJ1055" s="6">
        <v>1.5</v>
      </c>
      <c r="AK1055" s="11">
        <v>0</v>
      </c>
      <c r="AL1055" s="11">
        <v>0</v>
      </c>
      <c r="AM1055" s="11">
        <v>0</v>
      </c>
      <c r="AN1055" s="11">
        <v>1</v>
      </c>
      <c r="AO1055" s="11">
        <v>3000</v>
      </c>
      <c r="AP1055" s="11">
        <v>0.5</v>
      </c>
      <c r="AQ1055" s="11">
        <v>0</v>
      </c>
      <c r="AR1055" s="6">
        <v>0</v>
      </c>
      <c r="AS1055" s="11" t="s">
        <v>143</v>
      </c>
      <c r="AT1055" s="12" t="s">
        <v>202</v>
      </c>
      <c r="AU1055" s="11">
        <v>0</v>
      </c>
      <c r="AV1055" s="18">
        <v>0</v>
      </c>
      <c r="AW1055" s="18">
        <v>0</v>
      </c>
      <c r="AX1055" s="12" t="s">
        <v>145</v>
      </c>
      <c r="AY1055" s="11">
        <v>0</v>
      </c>
      <c r="AZ1055" s="13">
        <v>0</v>
      </c>
      <c r="BA1055" s="13">
        <v>0</v>
      </c>
      <c r="BB1055" s="37" t="s">
        <v>1354</v>
      </c>
      <c r="BC1055" s="11"/>
      <c r="BD1055" s="11">
        <v>0</v>
      </c>
      <c r="BE1055" s="11"/>
      <c r="BF1055" s="11"/>
      <c r="BG1055" s="11"/>
      <c r="BH1055" s="11"/>
      <c r="BI1055" s="11">
        <v>0</v>
      </c>
      <c r="BJ1055" s="6">
        <v>0</v>
      </c>
    </row>
    <row r="1056" spans="2:62" ht="20.100000000000001" customHeight="1">
      <c r="B1056" s="101"/>
      <c r="C1056" s="18">
        <f t="shared" si="84"/>
        <v>80003005</v>
      </c>
      <c r="D1056" s="12" t="s">
        <v>1358</v>
      </c>
      <c r="E1056" s="11">
        <v>1</v>
      </c>
      <c r="F1056" s="11">
        <v>80003005</v>
      </c>
      <c r="G1056" s="18">
        <v>0</v>
      </c>
      <c r="H1056" s="13">
        <v>0</v>
      </c>
      <c r="I1056" s="18">
        <v>1</v>
      </c>
      <c r="J1056" s="18">
        <v>0</v>
      </c>
      <c r="K1056" s="18">
        <v>0</v>
      </c>
      <c r="L1056" s="11">
        <v>0</v>
      </c>
      <c r="M1056" s="11">
        <v>0</v>
      </c>
      <c r="N1056" s="11">
        <v>1</v>
      </c>
      <c r="O1056" s="11">
        <v>0</v>
      </c>
      <c r="P1056" s="11">
        <v>0</v>
      </c>
      <c r="Q1056" s="11">
        <v>0</v>
      </c>
      <c r="R1056" s="6">
        <v>0</v>
      </c>
      <c r="S1056" s="11">
        <v>0</v>
      </c>
      <c r="T1056" s="11">
        <v>1</v>
      </c>
      <c r="U1056" s="11">
        <v>2</v>
      </c>
      <c r="V1056" s="11">
        <v>0</v>
      </c>
      <c r="W1056" s="11">
        <v>0</v>
      </c>
      <c r="X1056" s="11">
        <v>0</v>
      </c>
      <c r="Y1056" s="11">
        <v>0</v>
      </c>
      <c r="Z1056" s="11">
        <v>0</v>
      </c>
      <c r="AA1056" s="11">
        <v>0</v>
      </c>
      <c r="AB1056" s="11">
        <v>0</v>
      </c>
      <c r="AC1056" s="11">
        <v>0</v>
      </c>
      <c r="AD1056" s="11">
        <v>9</v>
      </c>
      <c r="AE1056" s="11">
        <v>2</v>
      </c>
      <c r="AF1056" s="11" t="s">
        <v>152</v>
      </c>
      <c r="AG1056" s="6">
        <v>2</v>
      </c>
      <c r="AH1056" s="6">
        <v>2</v>
      </c>
      <c r="AI1056" s="6">
        <v>0</v>
      </c>
      <c r="AJ1056" s="6">
        <v>1.5</v>
      </c>
      <c r="AK1056" s="11">
        <v>0</v>
      </c>
      <c r="AL1056" s="11">
        <v>0</v>
      </c>
      <c r="AM1056" s="11">
        <v>0</v>
      </c>
      <c r="AN1056" s="11">
        <v>1</v>
      </c>
      <c r="AO1056" s="11">
        <v>3000</v>
      </c>
      <c r="AP1056" s="11">
        <v>0.5</v>
      </c>
      <c r="AQ1056" s="11">
        <v>0</v>
      </c>
      <c r="AR1056" s="6">
        <v>0</v>
      </c>
      <c r="AS1056" s="11" t="s">
        <v>143</v>
      </c>
      <c r="AT1056" s="12" t="s">
        <v>202</v>
      </c>
      <c r="AU1056" s="11">
        <v>0</v>
      </c>
      <c r="AV1056" s="18">
        <v>0</v>
      </c>
      <c r="AW1056" s="18">
        <v>0</v>
      </c>
      <c r="AX1056" s="12" t="s">
        <v>145</v>
      </c>
      <c r="AY1056" s="11">
        <v>0</v>
      </c>
      <c r="AZ1056" s="13">
        <v>0</v>
      </c>
      <c r="BA1056" s="13">
        <v>0</v>
      </c>
      <c r="BB1056" s="37" t="s">
        <v>1354</v>
      </c>
      <c r="BC1056" s="11"/>
      <c r="BD1056" s="11">
        <v>0</v>
      </c>
      <c r="BE1056" s="11"/>
      <c r="BF1056" s="11"/>
      <c r="BG1056" s="11"/>
      <c r="BH1056" s="11"/>
      <c r="BI1056" s="11">
        <v>0</v>
      </c>
      <c r="BJ1056" s="6">
        <v>0</v>
      </c>
    </row>
    <row r="1057" spans="2:62" ht="20.100000000000001" customHeight="1">
      <c r="B1057" s="101"/>
      <c r="C1057" s="18">
        <f t="shared" si="84"/>
        <v>80003006</v>
      </c>
      <c r="D1057" s="12" t="s">
        <v>1359</v>
      </c>
      <c r="E1057" s="11">
        <v>1</v>
      </c>
      <c r="F1057" s="11">
        <v>80003101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0</v>
      </c>
      <c r="X1057" s="11">
        <v>0</v>
      </c>
      <c r="Y1057" s="11">
        <v>0</v>
      </c>
      <c r="Z1057" s="11">
        <v>0</v>
      </c>
      <c r="AA1057" s="11">
        <v>0</v>
      </c>
      <c r="AB1057" s="11">
        <v>0</v>
      </c>
      <c r="AC1057" s="11">
        <v>0</v>
      </c>
      <c r="AD1057" s="11">
        <v>9</v>
      </c>
      <c r="AE1057" s="11">
        <v>2</v>
      </c>
      <c r="AF1057" s="11" t="s">
        <v>152</v>
      </c>
      <c r="AG1057" s="6">
        <v>2</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0</v>
      </c>
      <c r="BB1057" s="37" t="s">
        <v>1360</v>
      </c>
      <c r="BC1057" s="11"/>
      <c r="BD1057" s="11">
        <v>0</v>
      </c>
      <c r="BE1057" s="11"/>
      <c r="BF1057" s="11"/>
      <c r="BG1057" s="11"/>
      <c r="BH1057" s="11"/>
      <c r="BI1057" s="11">
        <v>0</v>
      </c>
      <c r="BJ1057" s="6">
        <v>0</v>
      </c>
    </row>
    <row r="1058" spans="2:62" ht="20.100000000000001" customHeight="1">
      <c r="B1058" s="101"/>
      <c r="C1058" s="18">
        <f t="shared" si="84"/>
        <v>80003007</v>
      </c>
      <c r="D1058" s="12" t="s">
        <v>1361</v>
      </c>
      <c r="E1058" s="11">
        <v>1</v>
      </c>
      <c r="F1058" s="11">
        <v>80003102</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0</v>
      </c>
      <c r="X1058" s="11">
        <v>0</v>
      </c>
      <c r="Y1058" s="11">
        <v>0</v>
      </c>
      <c r="Z1058" s="11">
        <v>0</v>
      </c>
      <c r="AA1058" s="11">
        <v>0</v>
      </c>
      <c r="AB1058" s="11">
        <v>0</v>
      </c>
      <c r="AC1058" s="11">
        <v>0</v>
      </c>
      <c r="AD1058" s="11">
        <v>9</v>
      </c>
      <c r="AE1058" s="11">
        <v>2</v>
      </c>
      <c r="AF1058" s="11" t="s">
        <v>152</v>
      </c>
      <c r="AG1058" s="6">
        <v>2</v>
      </c>
      <c r="AH1058" s="6">
        <v>2</v>
      </c>
      <c r="AI1058" s="6">
        <v>0</v>
      </c>
      <c r="AJ1058" s="6">
        <v>1.5</v>
      </c>
      <c r="AK1058" s="11">
        <v>0</v>
      </c>
      <c r="AL1058" s="11">
        <v>0</v>
      </c>
      <c r="AM1058" s="11">
        <v>0</v>
      </c>
      <c r="AN1058" s="11">
        <v>1</v>
      </c>
      <c r="AO1058" s="11">
        <v>3000</v>
      </c>
      <c r="AP1058" s="11">
        <v>0.5</v>
      </c>
      <c r="AQ1058" s="11">
        <v>0</v>
      </c>
      <c r="AR1058" s="6">
        <v>0</v>
      </c>
      <c r="AS1058" s="11" t="s">
        <v>143</v>
      </c>
      <c r="AT1058" s="12" t="s">
        <v>202</v>
      </c>
      <c r="AU1058" s="11">
        <v>0</v>
      </c>
      <c r="AV1058" s="18">
        <v>0</v>
      </c>
      <c r="AW1058" s="18">
        <v>0</v>
      </c>
      <c r="AX1058" s="12" t="s">
        <v>145</v>
      </c>
      <c r="AY1058" s="11">
        <v>0</v>
      </c>
      <c r="AZ1058" s="13">
        <v>0</v>
      </c>
      <c r="BA1058" s="13">
        <v>0</v>
      </c>
      <c r="BB1058" s="37" t="s">
        <v>1362</v>
      </c>
      <c r="BC1058" s="11"/>
      <c r="BD1058" s="11">
        <v>0</v>
      </c>
      <c r="BE1058" s="11"/>
      <c r="BF1058" s="11"/>
      <c r="BG1058" s="11"/>
      <c r="BH1058" s="11"/>
      <c r="BI1058" s="11">
        <v>0</v>
      </c>
      <c r="BJ1058" s="6">
        <v>0</v>
      </c>
    </row>
    <row r="1059" spans="2:62" ht="20.100000000000001" customHeight="1">
      <c r="B1059" s="101"/>
      <c r="C1059" s="18">
        <f t="shared" si="84"/>
        <v>80003008</v>
      </c>
      <c r="D1059" s="12" t="s">
        <v>1363</v>
      </c>
      <c r="E1059" s="11">
        <v>1</v>
      </c>
      <c r="F1059" s="11">
        <v>80003103</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0</v>
      </c>
      <c r="X1059" s="11">
        <v>0</v>
      </c>
      <c r="Y1059" s="11">
        <v>0</v>
      </c>
      <c r="Z1059" s="11">
        <v>0</v>
      </c>
      <c r="AA1059" s="11">
        <v>0</v>
      </c>
      <c r="AB1059" s="11">
        <v>0</v>
      </c>
      <c r="AC1059" s="11">
        <v>0</v>
      </c>
      <c r="AD1059" s="11">
        <v>9</v>
      </c>
      <c r="AE1059" s="11">
        <v>2</v>
      </c>
      <c r="AF1059" s="11" t="s">
        <v>152</v>
      </c>
      <c r="AG1059" s="6">
        <v>2</v>
      </c>
      <c r="AH1059" s="6">
        <v>2</v>
      </c>
      <c r="AI1059" s="6">
        <v>0</v>
      </c>
      <c r="AJ1059" s="6">
        <v>1.5</v>
      </c>
      <c r="AK1059" s="11">
        <v>0</v>
      </c>
      <c r="AL1059" s="11">
        <v>0</v>
      </c>
      <c r="AM1059" s="11">
        <v>0</v>
      </c>
      <c r="AN1059" s="11">
        <v>1</v>
      </c>
      <c r="AO1059" s="11">
        <v>3000</v>
      </c>
      <c r="AP1059" s="11">
        <v>0.5</v>
      </c>
      <c r="AQ1059" s="11">
        <v>0</v>
      </c>
      <c r="AR1059" s="6">
        <v>0</v>
      </c>
      <c r="AS1059" s="11" t="s">
        <v>143</v>
      </c>
      <c r="AT1059" s="12" t="s">
        <v>202</v>
      </c>
      <c r="AU1059" s="11">
        <v>0</v>
      </c>
      <c r="AV1059" s="18">
        <v>0</v>
      </c>
      <c r="AW1059" s="18">
        <v>0</v>
      </c>
      <c r="AX1059" s="12" t="s">
        <v>145</v>
      </c>
      <c r="AY1059" s="11">
        <v>0</v>
      </c>
      <c r="AZ1059" s="13">
        <v>0</v>
      </c>
      <c r="BA1059" s="13">
        <v>0</v>
      </c>
      <c r="BB1059" s="37" t="s">
        <v>1364</v>
      </c>
      <c r="BC1059" s="11"/>
      <c r="BD1059" s="11">
        <v>0</v>
      </c>
      <c r="BE1059" s="11"/>
      <c r="BF1059" s="11"/>
      <c r="BG1059" s="11"/>
      <c r="BH1059" s="11"/>
      <c r="BI1059" s="11">
        <v>0</v>
      </c>
      <c r="BJ1059" s="6">
        <v>0</v>
      </c>
    </row>
    <row r="1060" spans="2:62" ht="20.100000000000001" customHeight="1">
      <c r="B1060" s="101"/>
      <c r="C1060" s="18">
        <f t="shared" si="84"/>
        <v>80003009</v>
      </c>
      <c r="D1060" s="12" t="s">
        <v>1365</v>
      </c>
      <c r="E1060" s="11">
        <v>1</v>
      </c>
      <c r="F1060" s="11">
        <v>80003104</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0</v>
      </c>
      <c r="X1060" s="11">
        <v>0</v>
      </c>
      <c r="Y1060" s="11">
        <v>0</v>
      </c>
      <c r="Z1060" s="11">
        <v>0</v>
      </c>
      <c r="AA1060" s="11">
        <v>0</v>
      </c>
      <c r="AB1060" s="11">
        <v>0</v>
      </c>
      <c r="AC1060" s="11">
        <v>0</v>
      </c>
      <c r="AD1060" s="11">
        <v>9</v>
      </c>
      <c r="AE1060" s="11">
        <v>2</v>
      </c>
      <c r="AF1060" s="11" t="s">
        <v>152</v>
      </c>
      <c r="AG1060" s="6">
        <v>2</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0</v>
      </c>
      <c r="BB1060" s="37" t="s">
        <v>1366</v>
      </c>
      <c r="BC1060" s="11"/>
      <c r="BD1060" s="11">
        <v>0</v>
      </c>
      <c r="BE1060" s="11"/>
      <c r="BF1060" s="11"/>
      <c r="BG1060" s="11"/>
      <c r="BH1060" s="11"/>
      <c r="BI1060" s="11">
        <v>0</v>
      </c>
      <c r="BJ1060" s="6">
        <v>0</v>
      </c>
    </row>
    <row r="1061" spans="2:62" ht="20.100000000000001" customHeight="1">
      <c r="B1061" s="101"/>
      <c r="C1061" s="18">
        <f t="shared" si="84"/>
        <v>80003010</v>
      </c>
      <c r="D1061" s="12" t="s">
        <v>1367</v>
      </c>
      <c r="E1061" s="11">
        <v>1</v>
      </c>
      <c r="F1061" s="11">
        <v>80003105</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0</v>
      </c>
      <c r="X1061" s="11">
        <v>0</v>
      </c>
      <c r="Y1061" s="11">
        <v>0</v>
      </c>
      <c r="Z1061" s="11">
        <v>0</v>
      </c>
      <c r="AA1061" s="11">
        <v>0</v>
      </c>
      <c r="AB1061" s="11">
        <v>0</v>
      </c>
      <c r="AC1061" s="11">
        <v>0</v>
      </c>
      <c r="AD1061" s="11">
        <v>9</v>
      </c>
      <c r="AE1061" s="11">
        <v>2</v>
      </c>
      <c r="AF1061" s="11" t="s">
        <v>152</v>
      </c>
      <c r="AG1061" s="6">
        <v>2</v>
      </c>
      <c r="AH1061" s="6">
        <v>2</v>
      </c>
      <c r="AI1061" s="6">
        <v>0</v>
      </c>
      <c r="AJ1061" s="6">
        <v>1.5</v>
      </c>
      <c r="AK1061" s="11">
        <v>0</v>
      </c>
      <c r="AL1061" s="11">
        <v>0</v>
      </c>
      <c r="AM1061" s="11">
        <v>0</v>
      </c>
      <c r="AN1061" s="11">
        <v>1</v>
      </c>
      <c r="AO1061" s="11">
        <v>3000</v>
      </c>
      <c r="AP1061" s="11">
        <v>0.5</v>
      </c>
      <c r="AQ1061" s="11">
        <v>0</v>
      </c>
      <c r="AR1061" s="6">
        <v>0</v>
      </c>
      <c r="AS1061" s="11" t="s">
        <v>143</v>
      </c>
      <c r="AT1061" s="12" t="s">
        <v>202</v>
      </c>
      <c r="AU1061" s="11">
        <v>0</v>
      </c>
      <c r="AV1061" s="18">
        <v>0</v>
      </c>
      <c r="AW1061" s="18">
        <v>0</v>
      </c>
      <c r="AX1061" s="12" t="s">
        <v>145</v>
      </c>
      <c r="AY1061" s="11">
        <v>0</v>
      </c>
      <c r="AZ1061" s="13">
        <v>0</v>
      </c>
      <c r="BA1061" s="13">
        <v>0</v>
      </c>
      <c r="BB1061" s="37" t="s">
        <v>1368</v>
      </c>
      <c r="BC1061" s="11"/>
      <c r="BD1061" s="11">
        <v>0</v>
      </c>
      <c r="BE1061" s="11"/>
      <c r="BF1061" s="11"/>
      <c r="BG1061" s="11"/>
      <c r="BH1061" s="11"/>
      <c r="BI1061" s="11">
        <v>0</v>
      </c>
      <c r="BJ1061" s="6">
        <v>0</v>
      </c>
    </row>
    <row r="1062" spans="2:62" ht="20.100000000000001" customHeight="1">
      <c r="C1062" s="18">
        <v>80004001</v>
      </c>
      <c r="D1062" s="75" t="s">
        <v>1369</v>
      </c>
      <c r="E1062" s="11">
        <v>1</v>
      </c>
      <c r="F1062" s="18">
        <v>80004001</v>
      </c>
      <c r="G1062" s="59">
        <v>0</v>
      </c>
      <c r="H1062" s="13">
        <v>0</v>
      </c>
      <c r="I1062" s="18">
        <v>1</v>
      </c>
      <c r="J1062" s="18">
        <v>0</v>
      </c>
      <c r="K1062" s="18">
        <v>0</v>
      </c>
      <c r="L1062" s="59">
        <v>0</v>
      </c>
      <c r="M1062" s="59">
        <v>0</v>
      </c>
      <c r="N1062" s="59">
        <v>2</v>
      </c>
      <c r="O1062" s="59">
        <v>1</v>
      </c>
      <c r="P1062" s="59">
        <v>0.3</v>
      </c>
      <c r="Q1062" s="59">
        <v>0</v>
      </c>
      <c r="R1062" s="6">
        <v>0</v>
      </c>
      <c r="S1062" s="59">
        <v>0</v>
      </c>
      <c r="T1062" s="11">
        <v>1</v>
      </c>
      <c r="U1062" s="59">
        <v>2</v>
      </c>
      <c r="V1062" s="59">
        <v>0</v>
      </c>
      <c r="W1062" s="59">
        <v>0</v>
      </c>
      <c r="X1062" s="59">
        <v>0</v>
      </c>
      <c r="Y1062" s="59">
        <v>0</v>
      </c>
      <c r="Z1062" s="59">
        <v>0</v>
      </c>
      <c r="AA1062" s="59">
        <v>0</v>
      </c>
      <c r="AB1062" s="59">
        <v>0</v>
      </c>
      <c r="AC1062" s="59">
        <v>0</v>
      </c>
      <c r="AD1062" s="59">
        <v>20</v>
      </c>
      <c r="AE1062" s="59">
        <v>2</v>
      </c>
      <c r="AF1062" s="59" t="s">
        <v>152</v>
      </c>
      <c r="AG1062" s="6">
        <v>0</v>
      </c>
      <c r="AH1062" s="6">
        <v>0</v>
      </c>
      <c r="AI1062" s="6">
        <v>0</v>
      </c>
      <c r="AJ1062" s="65">
        <v>1.5</v>
      </c>
      <c r="AK1062" s="59">
        <v>0</v>
      </c>
      <c r="AL1062" s="59">
        <v>0</v>
      </c>
      <c r="AM1062" s="59">
        <v>0</v>
      </c>
      <c r="AN1062" s="59">
        <v>0</v>
      </c>
      <c r="AO1062" s="59">
        <v>3000</v>
      </c>
      <c r="AP1062" s="59">
        <v>0.5</v>
      </c>
      <c r="AQ1062" s="59">
        <v>0</v>
      </c>
      <c r="AR1062" s="6">
        <v>0</v>
      </c>
      <c r="AS1062" s="59" t="s">
        <v>1370</v>
      </c>
      <c r="AT1062" s="75" t="s">
        <v>202</v>
      </c>
      <c r="AU1062" s="11">
        <v>0</v>
      </c>
      <c r="AV1062" s="70">
        <v>10000007</v>
      </c>
      <c r="AW1062" s="18">
        <v>23000050</v>
      </c>
      <c r="AX1062" s="75" t="s">
        <v>145</v>
      </c>
      <c r="AY1062" s="59">
        <v>0</v>
      </c>
      <c r="AZ1062" s="74">
        <v>0</v>
      </c>
      <c r="BA1062" s="13">
        <v>1</v>
      </c>
      <c r="BB1062" s="37" t="s">
        <v>1371</v>
      </c>
      <c r="BC1062" s="59">
        <v>0</v>
      </c>
      <c r="BD1062" s="11">
        <v>0</v>
      </c>
      <c r="BE1062" s="59">
        <v>0</v>
      </c>
      <c r="BF1062" s="59">
        <v>0</v>
      </c>
      <c r="BG1062" s="59">
        <v>0</v>
      </c>
      <c r="BH1062" s="59">
        <v>0</v>
      </c>
      <c r="BI1062" s="11">
        <v>0</v>
      </c>
      <c r="BJ1062" s="6">
        <v>0</v>
      </c>
    </row>
    <row r="1063" spans="2:62" ht="19.5" customHeight="1">
      <c r="C1063" s="18">
        <v>80004002</v>
      </c>
      <c r="D1063" s="12" t="s">
        <v>1372</v>
      </c>
      <c r="E1063" s="18">
        <v>1</v>
      </c>
      <c r="F1063" s="18">
        <v>80004002</v>
      </c>
      <c r="G1063" s="18">
        <v>0</v>
      </c>
      <c r="H1063" s="13">
        <v>0</v>
      </c>
      <c r="I1063" s="18">
        <v>1</v>
      </c>
      <c r="J1063" s="18">
        <v>0</v>
      </c>
      <c r="K1063" s="18">
        <v>0</v>
      </c>
      <c r="L1063" s="11">
        <v>0</v>
      </c>
      <c r="M1063" s="11">
        <v>0</v>
      </c>
      <c r="N1063" s="11">
        <v>2</v>
      </c>
      <c r="O1063" s="11">
        <v>1</v>
      </c>
      <c r="P1063" s="11">
        <v>1</v>
      </c>
      <c r="Q1063" s="11">
        <v>0</v>
      </c>
      <c r="R1063" s="6">
        <v>0</v>
      </c>
      <c r="S1063" s="11">
        <v>0</v>
      </c>
      <c r="T1063" s="11">
        <v>1</v>
      </c>
      <c r="U1063" s="11">
        <v>2</v>
      </c>
      <c r="V1063" s="11">
        <v>0</v>
      </c>
      <c r="W1063" s="11">
        <v>1.2</v>
      </c>
      <c r="X1063" s="11">
        <v>0</v>
      </c>
      <c r="Y1063" s="11">
        <v>1</v>
      </c>
      <c r="Z1063" s="11">
        <v>0</v>
      </c>
      <c r="AA1063" s="11">
        <v>0</v>
      </c>
      <c r="AB1063" s="11">
        <v>0</v>
      </c>
      <c r="AC1063" s="11">
        <v>0</v>
      </c>
      <c r="AD1063" s="11">
        <v>3</v>
      </c>
      <c r="AE1063" s="11">
        <v>1</v>
      </c>
      <c r="AF1063" s="11" t="s">
        <v>379</v>
      </c>
      <c r="AG1063" s="6">
        <v>0</v>
      </c>
      <c r="AH1063" s="6">
        <v>1</v>
      </c>
      <c r="AI1063" s="6">
        <v>0</v>
      </c>
      <c r="AJ1063" s="6">
        <v>3</v>
      </c>
      <c r="AK1063" s="11">
        <v>0</v>
      </c>
      <c r="AL1063" s="11">
        <v>0</v>
      </c>
      <c r="AM1063" s="11">
        <v>0</v>
      </c>
      <c r="AN1063" s="11">
        <v>0</v>
      </c>
      <c r="AO1063" s="11">
        <v>5000</v>
      </c>
      <c r="AP1063" s="11">
        <v>0.5</v>
      </c>
      <c r="AQ1063" s="11">
        <v>0</v>
      </c>
      <c r="AR1063" s="6">
        <v>0</v>
      </c>
      <c r="AS1063" s="11" t="s">
        <v>1044</v>
      </c>
      <c r="AT1063" s="19" t="s">
        <v>185</v>
      </c>
      <c r="AU1063" s="11">
        <v>0</v>
      </c>
      <c r="AV1063" s="18">
        <v>10000007</v>
      </c>
      <c r="AW1063" s="18">
        <v>70403003</v>
      </c>
      <c r="AX1063" s="12" t="s">
        <v>145</v>
      </c>
      <c r="AY1063" s="11">
        <v>0</v>
      </c>
      <c r="AZ1063" s="13">
        <v>0</v>
      </c>
      <c r="BA1063" s="13">
        <v>0</v>
      </c>
      <c r="BB1063" s="37" t="s">
        <v>1373</v>
      </c>
      <c r="BC1063" s="11">
        <v>0</v>
      </c>
      <c r="BD1063" s="11">
        <v>0</v>
      </c>
      <c r="BE1063" s="11">
        <v>0</v>
      </c>
      <c r="BF1063" s="11">
        <v>0</v>
      </c>
      <c r="BG1063" s="11">
        <v>0</v>
      </c>
      <c r="BH1063" s="11">
        <v>0</v>
      </c>
      <c r="BI1063" s="9">
        <v>0</v>
      </c>
      <c r="BJ1063" s="6">
        <v>0</v>
      </c>
    </row>
    <row r="1064" spans="2:62" ht="20.100000000000001" customHeight="1">
      <c r="C1064" s="18">
        <v>80004003</v>
      </c>
      <c r="D1064" s="12" t="s">
        <v>1374</v>
      </c>
      <c r="E1064" s="11">
        <v>1</v>
      </c>
      <c r="F1064" s="18">
        <v>80004003</v>
      </c>
      <c r="G1064" s="11">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3</v>
      </c>
      <c r="X1064" s="11">
        <v>0</v>
      </c>
      <c r="Y1064" s="11">
        <v>0</v>
      </c>
      <c r="Z1064" s="11">
        <v>0</v>
      </c>
      <c r="AA1064" s="11">
        <v>0</v>
      </c>
      <c r="AB1064" s="11">
        <v>0</v>
      </c>
      <c r="AC1064" s="11">
        <v>0</v>
      </c>
      <c r="AD1064" s="11">
        <v>6</v>
      </c>
      <c r="AE1064" s="11">
        <v>2</v>
      </c>
      <c r="AF1064" s="11" t="s">
        <v>152</v>
      </c>
      <c r="AG1064" s="6">
        <v>0</v>
      </c>
      <c r="AH1064" s="6">
        <v>0</v>
      </c>
      <c r="AI1064" s="6">
        <v>0</v>
      </c>
      <c r="AJ1064" s="6">
        <v>1.5</v>
      </c>
      <c r="AK1064" s="11">
        <v>0</v>
      </c>
      <c r="AL1064" s="11">
        <v>0</v>
      </c>
      <c r="AM1064" s="11">
        <v>0</v>
      </c>
      <c r="AN1064" s="11">
        <v>0</v>
      </c>
      <c r="AO1064" s="11">
        <v>3000</v>
      </c>
      <c r="AP1064" s="11">
        <v>0.5</v>
      </c>
      <c r="AQ1064" s="11">
        <v>0</v>
      </c>
      <c r="AR1064" s="6">
        <v>0</v>
      </c>
      <c r="AS1064" s="11" t="s">
        <v>501</v>
      </c>
      <c r="AT1064" s="12" t="s">
        <v>202</v>
      </c>
      <c r="AU1064" s="11">
        <v>0</v>
      </c>
      <c r="AV1064" s="18">
        <v>10000007</v>
      </c>
      <c r="AW1064" s="18">
        <v>23000070</v>
      </c>
      <c r="AX1064" s="12" t="s">
        <v>145</v>
      </c>
      <c r="AY1064" s="11">
        <v>0</v>
      </c>
      <c r="AZ1064" s="13">
        <v>0</v>
      </c>
      <c r="BA1064" s="13">
        <v>1</v>
      </c>
      <c r="BB1064" s="37" t="s">
        <v>1375</v>
      </c>
      <c r="BC1064" s="11">
        <v>0</v>
      </c>
      <c r="BD1064" s="11">
        <v>0</v>
      </c>
      <c r="BE1064" s="11">
        <v>0</v>
      </c>
      <c r="BF1064" s="11">
        <v>0</v>
      </c>
      <c r="BG1064" s="11">
        <v>0</v>
      </c>
      <c r="BH1064" s="11">
        <v>0</v>
      </c>
      <c r="BI1064" s="11">
        <v>0</v>
      </c>
      <c r="BJ1064" s="6">
        <v>0</v>
      </c>
    </row>
    <row r="1065" spans="2:62" ht="20.100000000000001" customHeight="1">
      <c r="C1065" s="18">
        <v>67000262</v>
      </c>
      <c r="D1065" s="12" t="s">
        <v>1376</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0</v>
      </c>
      <c r="X1065" s="11">
        <v>0</v>
      </c>
      <c r="Y1065" s="11">
        <v>0</v>
      </c>
      <c r="Z1065" s="11">
        <v>0</v>
      </c>
      <c r="AA1065" s="11">
        <v>0</v>
      </c>
      <c r="AB1065" s="11">
        <v>0</v>
      </c>
      <c r="AC1065" s="11">
        <v>0</v>
      </c>
      <c r="AD1065" s="11">
        <v>3</v>
      </c>
      <c r="AE1065" s="11">
        <v>2</v>
      </c>
      <c r="AF1065" s="11" t="s">
        <v>152</v>
      </c>
      <c r="AG1065" s="6">
        <v>0</v>
      </c>
      <c r="AH1065" s="6">
        <v>0</v>
      </c>
      <c r="AI1065" s="6">
        <v>0</v>
      </c>
      <c r="AJ1065" s="6">
        <v>1.5</v>
      </c>
      <c r="AK1065" s="11">
        <v>0</v>
      </c>
      <c r="AL1065" s="11">
        <v>0</v>
      </c>
      <c r="AM1065" s="11">
        <v>0</v>
      </c>
      <c r="AN1065" s="11">
        <v>1</v>
      </c>
      <c r="AO1065" s="11">
        <v>3000</v>
      </c>
      <c r="AP1065" s="11">
        <v>0.5</v>
      </c>
      <c r="AQ1065" s="11">
        <v>0</v>
      </c>
      <c r="AR1065" s="6">
        <v>93000201</v>
      </c>
      <c r="AS1065" s="11" t="s">
        <v>143</v>
      </c>
      <c r="AT1065" s="12" t="s">
        <v>144</v>
      </c>
      <c r="AU1065" s="11">
        <v>0</v>
      </c>
      <c r="AV1065" s="18">
        <v>0</v>
      </c>
      <c r="AW1065" s="18">
        <v>0</v>
      </c>
      <c r="AX1065" s="12" t="s">
        <v>1377</v>
      </c>
      <c r="AY1065" s="11">
        <v>0</v>
      </c>
      <c r="AZ1065" s="13">
        <v>0</v>
      </c>
      <c r="BA1065" s="13">
        <v>1</v>
      </c>
      <c r="BB1065" s="37" t="s">
        <v>1378</v>
      </c>
      <c r="BC1065" s="11">
        <v>0</v>
      </c>
      <c r="BD1065" s="11">
        <v>0</v>
      </c>
      <c r="BE1065" s="11">
        <v>0</v>
      </c>
      <c r="BF1065" s="11">
        <v>0</v>
      </c>
      <c r="BG1065" s="11">
        <v>0</v>
      </c>
      <c r="BH1065" s="11">
        <v>0</v>
      </c>
      <c r="BI1065" s="11">
        <v>0</v>
      </c>
      <c r="BJ1065" s="6">
        <v>0</v>
      </c>
    </row>
    <row r="1066" spans="2:62" ht="20.100000000000001" customHeight="1">
      <c r="C1066" s="18">
        <v>67000263</v>
      </c>
      <c r="D1066" s="12" t="s">
        <v>1379</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0</v>
      </c>
      <c r="X1066" s="11">
        <v>0</v>
      </c>
      <c r="Y1066" s="11">
        <v>0</v>
      </c>
      <c r="Z1066" s="11">
        <v>0</v>
      </c>
      <c r="AA1066" s="11">
        <v>0</v>
      </c>
      <c r="AB1066" s="11">
        <v>0</v>
      </c>
      <c r="AC1066" s="11">
        <v>0</v>
      </c>
      <c r="AD1066" s="11">
        <v>3</v>
      </c>
      <c r="AE1066" s="11">
        <v>2</v>
      </c>
      <c r="AF1066" s="11" t="s">
        <v>152</v>
      </c>
      <c r="AG1066" s="6">
        <v>1</v>
      </c>
      <c r="AH1066" s="6">
        <v>0</v>
      </c>
      <c r="AI1066" s="6">
        <v>0</v>
      </c>
      <c r="AJ1066" s="6">
        <v>1.5</v>
      </c>
      <c r="AK1066" s="11">
        <v>0</v>
      </c>
      <c r="AL1066" s="11">
        <v>0</v>
      </c>
      <c r="AM1066" s="11">
        <v>0</v>
      </c>
      <c r="AN1066" s="11">
        <v>1</v>
      </c>
      <c r="AO1066" s="11">
        <v>3000</v>
      </c>
      <c r="AP1066" s="11">
        <v>0.5</v>
      </c>
      <c r="AQ1066" s="11">
        <v>0</v>
      </c>
      <c r="AR1066" s="6">
        <v>0</v>
      </c>
      <c r="AS1066" s="11" t="s">
        <v>1380</v>
      </c>
      <c r="AT1066" s="12" t="s">
        <v>202</v>
      </c>
      <c r="AU1066" s="11">
        <v>0</v>
      </c>
      <c r="AV1066" s="18">
        <v>0</v>
      </c>
      <c r="AW1066" s="18">
        <v>0</v>
      </c>
      <c r="AX1066" s="12" t="s">
        <v>145</v>
      </c>
      <c r="AY1066" s="11">
        <v>0</v>
      </c>
      <c r="AZ1066" s="13">
        <v>0</v>
      </c>
      <c r="BA1066" s="13">
        <v>1</v>
      </c>
      <c r="BB1066" s="37" t="s">
        <v>1381</v>
      </c>
      <c r="BC1066" s="11">
        <v>0</v>
      </c>
      <c r="BD1066" s="11">
        <v>0</v>
      </c>
      <c r="BE1066" s="11">
        <v>0</v>
      </c>
      <c r="BF1066" s="11">
        <v>0</v>
      </c>
      <c r="BG1066" s="11">
        <v>0</v>
      </c>
      <c r="BH1066" s="11">
        <v>0</v>
      </c>
      <c r="BI1066" s="11">
        <v>0</v>
      </c>
      <c r="BJ1066" s="6">
        <v>0</v>
      </c>
    </row>
    <row r="1067" spans="2:62" ht="20.100000000000001" customHeight="1">
      <c r="C1067" s="18">
        <v>67000264</v>
      </c>
      <c r="D1067" s="75" t="s">
        <v>1382</v>
      </c>
      <c r="E1067" s="11">
        <v>1</v>
      </c>
      <c r="F1067" s="11">
        <v>90002001</v>
      </c>
      <c r="G1067" s="59">
        <v>0</v>
      </c>
      <c r="H1067" s="13">
        <v>0</v>
      </c>
      <c r="I1067" s="18">
        <v>1</v>
      </c>
      <c r="J1067" s="18">
        <v>0</v>
      </c>
      <c r="K1067" s="18">
        <v>0</v>
      </c>
      <c r="L1067" s="59">
        <v>0</v>
      </c>
      <c r="M1067" s="59">
        <v>0</v>
      </c>
      <c r="N1067" s="59">
        <v>1</v>
      </c>
      <c r="O1067" s="11">
        <v>1</v>
      </c>
      <c r="P1067" s="11">
        <v>0.1</v>
      </c>
      <c r="Q1067" s="59">
        <v>0</v>
      </c>
      <c r="R1067" s="6">
        <v>0</v>
      </c>
      <c r="S1067" s="59">
        <v>0</v>
      </c>
      <c r="T1067" s="11">
        <v>1</v>
      </c>
      <c r="U1067" s="59">
        <v>2</v>
      </c>
      <c r="V1067" s="59">
        <v>0</v>
      </c>
      <c r="W1067" s="59">
        <v>1.5</v>
      </c>
      <c r="X1067" s="11">
        <v>0</v>
      </c>
      <c r="Y1067" s="59">
        <v>0</v>
      </c>
      <c r="Z1067" s="59">
        <v>0</v>
      </c>
      <c r="AA1067" s="59">
        <v>0</v>
      </c>
      <c r="AB1067" s="59">
        <v>0</v>
      </c>
      <c r="AC1067" s="59">
        <v>0</v>
      </c>
      <c r="AD1067" s="59">
        <v>10</v>
      </c>
      <c r="AE1067" s="59">
        <v>2</v>
      </c>
      <c r="AF1067" s="59" t="s">
        <v>1383</v>
      </c>
      <c r="AG1067" s="65">
        <v>0</v>
      </c>
      <c r="AH1067" s="6">
        <v>0</v>
      </c>
      <c r="AI1067" s="6">
        <v>0</v>
      </c>
      <c r="AJ1067" s="65">
        <v>1.5</v>
      </c>
      <c r="AK1067" s="59">
        <v>0</v>
      </c>
      <c r="AL1067" s="59">
        <v>0</v>
      </c>
      <c r="AM1067" s="59">
        <v>0</v>
      </c>
      <c r="AN1067" s="59">
        <v>2</v>
      </c>
      <c r="AO1067" s="59">
        <v>3000</v>
      </c>
      <c r="AP1067" s="59">
        <v>0.5</v>
      </c>
      <c r="AQ1067" s="59">
        <v>0</v>
      </c>
      <c r="AR1067" s="6">
        <v>0</v>
      </c>
      <c r="AS1067" s="59" t="s">
        <v>143</v>
      </c>
      <c r="AT1067" s="75" t="s">
        <v>202</v>
      </c>
      <c r="AU1067" s="11">
        <v>0</v>
      </c>
      <c r="AV1067" s="70">
        <v>10000007</v>
      </c>
      <c r="AW1067" s="18">
        <v>23000010</v>
      </c>
      <c r="AX1067" s="75" t="s">
        <v>145</v>
      </c>
      <c r="AY1067" s="59">
        <v>0</v>
      </c>
      <c r="AZ1067" s="74">
        <v>0</v>
      </c>
      <c r="BA1067" s="13">
        <v>1</v>
      </c>
      <c r="BB1067" s="77" t="s">
        <v>1384</v>
      </c>
      <c r="BC1067" s="59">
        <v>0</v>
      </c>
      <c r="BD1067" s="11">
        <v>0</v>
      </c>
      <c r="BE1067" s="59">
        <v>0</v>
      </c>
      <c r="BF1067" s="59">
        <v>0</v>
      </c>
      <c r="BG1067" s="59">
        <v>0</v>
      </c>
      <c r="BH1067" s="59">
        <v>0</v>
      </c>
      <c r="BI1067" s="11">
        <v>0</v>
      </c>
      <c r="BJ1067" s="6">
        <v>0</v>
      </c>
    </row>
    <row r="1068" spans="2:62" ht="20.100000000000001" customHeight="1">
      <c r="C1068" s="18">
        <v>67000265</v>
      </c>
      <c r="D1068" s="12" t="s">
        <v>1385</v>
      </c>
      <c r="E1068" s="11">
        <v>1</v>
      </c>
      <c r="F1068" s="11">
        <v>90002001</v>
      </c>
      <c r="G1068" s="11">
        <v>0</v>
      </c>
      <c r="H1068" s="13">
        <v>0</v>
      </c>
      <c r="I1068" s="18">
        <v>1</v>
      </c>
      <c r="J1068" s="18">
        <v>0</v>
      </c>
      <c r="K1068" s="18">
        <v>0</v>
      </c>
      <c r="L1068" s="11">
        <v>0</v>
      </c>
      <c r="M1068" s="11">
        <v>0</v>
      </c>
      <c r="N1068" s="11">
        <v>1</v>
      </c>
      <c r="O1068" s="11">
        <v>2</v>
      </c>
      <c r="P1068" s="11">
        <v>1</v>
      </c>
      <c r="Q1068" s="11">
        <v>0</v>
      </c>
      <c r="R1068" s="6">
        <v>0</v>
      </c>
      <c r="S1068" s="11">
        <v>0</v>
      </c>
      <c r="T1068" s="11">
        <v>1</v>
      </c>
      <c r="U1068" s="11">
        <v>2</v>
      </c>
      <c r="V1068" s="11">
        <v>0</v>
      </c>
      <c r="W1068" s="11">
        <v>0</v>
      </c>
      <c r="X1068" s="11">
        <v>0</v>
      </c>
      <c r="Y1068" s="11">
        <v>0</v>
      </c>
      <c r="Z1068" s="11">
        <v>0</v>
      </c>
      <c r="AA1068" s="11">
        <v>0</v>
      </c>
      <c r="AB1068" s="11">
        <v>0</v>
      </c>
      <c r="AC1068" s="11">
        <v>0</v>
      </c>
      <c r="AD1068" s="11">
        <v>30</v>
      </c>
      <c r="AE1068" s="11">
        <v>2</v>
      </c>
      <c r="AF1068" s="11" t="s">
        <v>152</v>
      </c>
      <c r="AG1068" s="6">
        <v>0</v>
      </c>
      <c r="AH1068" s="6">
        <v>0</v>
      </c>
      <c r="AI1068" s="6">
        <v>0</v>
      </c>
      <c r="AJ1068" s="6">
        <v>1.5</v>
      </c>
      <c r="AK1068" s="11">
        <v>0</v>
      </c>
      <c r="AL1068" s="11">
        <v>0</v>
      </c>
      <c r="AM1068" s="11">
        <v>0</v>
      </c>
      <c r="AN1068" s="11">
        <v>1</v>
      </c>
      <c r="AO1068" s="11">
        <v>3000</v>
      </c>
      <c r="AP1068" s="11">
        <v>0.5</v>
      </c>
      <c r="AQ1068" s="11">
        <v>0</v>
      </c>
      <c r="AR1068" s="6">
        <v>93000203</v>
      </c>
      <c r="AS1068" s="11" t="s">
        <v>143</v>
      </c>
      <c r="AT1068" s="12" t="s">
        <v>144</v>
      </c>
      <c r="AU1068" s="11">
        <v>0</v>
      </c>
      <c r="AV1068" s="18">
        <v>0</v>
      </c>
      <c r="AW1068" s="18">
        <v>0</v>
      </c>
      <c r="AX1068" s="12" t="s">
        <v>1377</v>
      </c>
      <c r="AY1068" s="11">
        <v>0</v>
      </c>
      <c r="AZ1068" s="13">
        <v>0</v>
      </c>
      <c r="BA1068" s="13">
        <v>1</v>
      </c>
      <c r="BB1068" s="37" t="s">
        <v>1386</v>
      </c>
      <c r="BC1068" s="11">
        <v>0</v>
      </c>
      <c r="BD1068" s="11">
        <v>0</v>
      </c>
      <c r="BE1068" s="11">
        <v>0</v>
      </c>
      <c r="BF1068" s="11">
        <v>0</v>
      </c>
      <c r="BG1068" s="11">
        <v>0</v>
      </c>
      <c r="BH1068" s="11">
        <v>0</v>
      </c>
      <c r="BI1068" s="11">
        <v>0</v>
      </c>
      <c r="BJ1068" s="6">
        <v>0</v>
      </c>
    </row>
    <row r="1069" spans="2:62" ht="20.100000000000001" customHeight="1">
      <c r="C1069" s="18">
        <v>67000266</v>
      </c>
      <c r="D1069" s="12" t="s">
        <v>1387</v>
      </c>
      <c r="E1069" s="11">
        <v>1</v>
      </c>
      <c r="F1069" s="11">
        <v>90002001</v>
      </c>
      <c r="G1069" s="11">
        <v>0</v>
      </c>
      <c r="H1069" s="13">
        <v>0</v>
      </c>
      <c r="I1069" s="18">
        <v>1</v>
      </c>
      <c r="J1069" s="18">
        <v>0</v>
      </c>
      <c r="K1069" s="18">
        <v>0</v>
      </c>
      <c r="L1069" s="11">
        <v>0</v>
      </c>
      <c r="M1069" s="11">
        <v>0</v>
      </c>
      <c r="N1069" s="11">
        <v>1</v>
      </c>
      <c r="O1069" s="11">
        <v>1</v>
      </c>
      <c r="P1069" s="11">
        <v>0.1</v>
      </c>
      <c r="Q1069" s="11">
        <v>0</v>
      </c>
      <c r="R1069" s="6">
        <v>0</v>
      </c>
      <c r="S1069" s="11">
        <v>0</v>
      </c>
      <c r="T1069" s="11">
        <v>1</v>
      </c>
      <c r="U1069" s="11">
        <v>2</v>
      </c>
      <c r="V1069" s="11">
        <v>0</v>
      </c>
      <c r="W1069" s="11">
        <v>1.5</v>
      </c>
      <c r="X1069" s="11">
        <v>0</v>
      </c>
      <c r="Y1069" s="11">
        <v>0</v>
      </c>
      <c r="Z1069" s="11">
        <v>0</v>
      </c>
      <c r="AA1069" s="11">
        <v>0</v>
      </c>
      <c r="AB1069" s="11">
        <v>0</v>
      </c>
      <c r="AC1069" s="11">
        <v>0</v>
      </c>
      <c r="AD1069" s="11">
        <v>3</v>
      </c>
      <c r="AE1069" s="11">
        <v>2</v>
      </c>
      <c r="AF1069" s="11" t="s">
        <v>152</v>
      </c>
      <c r="AG1069" s="6">
        <v>7</v>
      </c>
      <c r="AH1069" s="6">
        <v>0</v>
      </c>
      <c r="AI1069" s="6">
        <v>0</v>
      </c>
      <c r="AJ1069" s="6">
        <v>1.5</v>
      </c>
      <c r="AK1069" s="11">
        <v>0</v>
      </c>
      <c r="AL1069" s="11">
        <v>0</v>
      </c>
      <c r="AM1069" s="11">
        <v>0</v>
      </c>
      <c r="AN1069" s="11">
        <v>1</v>
      </c>
      <c r="AO1069" s="11">
        <v>3000</v>
      </c>
      <c r="AP1069" s="11">
        <v>0.5</v>
      </c>
      <c r="AQ1069" s="11">
        <v>0</v>
      </c>
      <c r="AR1069" s="6">
        <v>0</v>
      </c>
      <c r="AS1069" s="11" t="s">
        <v>535</v>
      </c>
      <c r="AT1069" s="12" t="s">
        <v>202</v>
      </c>
      <c r="AU1069" s="11">
        <v>0</v>
      </c>
      <c r="AV1069" s="18">
        <v>0</v>
      </c>
      <c r="AW1069" s="18">
        <v>0</v>
      </c>
      <c r="AX1069" s="12" t="s">
        <v>145</v>
      </c>
      <c r="AY1069" s="11">
        <v>0</v>
      </c>
      <c r="AZ1069" s="13">
        <v>0</v>
      </c>
      <c r="BA1069" s="13">
        <v>1</v>
      </c>
      <c r="BB1069" s="37" t="s">
        <v>1388</v>
      </c>
      <c r="BC1069" s="11">
        <v>0</v>
      </c>
      <c r="BD1069" s="11">
        <v>0</v>
      </c>
      <c r="BE1069" s="11">
        <v>0</v>
      </c>
      <c r="BF1069" s="11">
        <v>0</v>
      </c>
      <c r="BG1069" s="11">
        <v>0</v>
      </c>
      <c r="BH1069" s="11">
        <v>0</v>
      </c>
      <c r="BI1069" s="11">
        <v>0</v>
      </c>
      <c r="BJ1069" s="6">
        <v>0</v>
      </c>
    </row>
    <row r="1070" spans="2:62" ht="20.100000000000001" customHeight="1">
      <c r="C1070" s="18">
        <v>67000267</v>
      </c>
      <c r="D1070" s="75" t="s">
        <v>1389</v>
      </c>
      <c r="E1070" s="11">
        <v>1</v>
      </c>
      <c r="F1070" s="11">
        <v>90002001</v>
      </c>
      <c r="G1070" s="59">
        <v>0</v>
      </c>
      <c r="H1070" s="13">
        <v>0</v>
      </c>
      <c r="I1070" s="18">
        <v>1</v>
      </c>
      <c r="J1070" s="18">
        <v>0</v>
      </c>
      <c r="K1070" s="18">
        <v>0</v>
      </c>
      <c r="L1070" s="59">
        <v>0</v>
      </c>
      <c r="M1070" s="59">
        <v>0</v>
      </c>
      <c r="N1070" s="59">
        <v>1</v>
      </c>
      <c r="O1070" s="59">
        <v>1</v>
      </c>
      <c r="P1070" s="59">
        <v>0.1</v>
      </c>
      <c r="Q1070" s="59">
        <v>0</v>
      </c>
      <c r="R1070" s="6">
        <v>0</v>
      </c>
      <c r="S1070" s="59">
        <v>0</v>
      </c>
      <c r="T1070" s="11">
        <v>1</v>
      </c>
      <c r="U1070" s="59">
        <v>2</v>
      </c>
      <c r="V1070" s="59">
        <v>0</v>
      </c>
      <c r="W1070" s="59">
        <v>1.5</v>
      </c>
      <c r="X1070" s="59">
        <v>0</v>
      </c>
      <c r="Y1070" s="59">
        <v>0</v>
      </c>
      <c r="Z1070" s="59">
        <v>0</v>
      </c>
      <c r="AA1070" s="59">
        <v>0</v>
      </c>
      <c r="AB1070" s="59">
        <v>0</v>
      </c>
      <c r="AC1070" s="59">
        <v>0</v>
      </c>
      <c r="AD1070" s="59">
        <v>3</v>
      </c>
      <c r="AE1070" s="59">
        <v>1</v>
      </c>
      <c r="AF1070" s="59" t="s">
        <v>502</v>
      </c>
      <c r="AG1070" s="65">
        <v>0</v>
      </c>
      <c r="AH1070" s="65">
        <v>0</v>
      </c>
      <c r="AI1070" s="6">
        <v>0</v>
      </c>
      <c r="AJ1070" s="65">
        <v>1.5</v>
      </c>
      <c r="AK1070" s="59">
        <v>0</v>
      </c>
      <c r="AL1070" s="59">
        <v>0</v>
      </c>
      <c r="AM1070" s="59">
        <v>0</v>
      </c>
      <c r="AN1070" s="59">
        <v>1</v>
      </c>
      <c r="AO1070" s="59">
        <v>3000</v>
      </c>
      <c r="AP1070" s="59">
        <v>1</v>
      </c>
      <c r="AQ1070" s="59">
        <v>0</v>
      </c>
      <c r="AR1070" s="6">
        <v>0</v>
      </c>
      <c r="AS1070" s="59" t="s">
        <v>143</v>
      </c>
      <c r="AT1070" s="75" t="s">
        <v>144</v>
      </c>
      <c r="AU1070" s="11">
        <v>0</v>
      </c>
      <c r="AV1070" s="70">
        <v>10000007</v>
      </c>
      <c r="AW1070" s="18">
        <v>23000020</v>
      </c>
      <c r="AX1070" s="75" t="s">
        <v>145</v>
      </c>
      <c r="AY1070" s="59">
        <v>0</v>
      </c>
      <c r="AZ1070" s="74">
        <v>0</v>
      </c>
      <c r="BA1070" s="13">
        <v>1</v>
      </c>
      <c r="BB1070" s="77" t="s">
        <v>1390</v>
      </c>
      <c r="BC1070" s="59">
        <v>0</v>
      </c>
      <c r="BD1070" s="11">
        <v>0</v>
      </c>
      <c r="BE1070" s="59">
        <v>0</v>
      </c>
      <c r="BF1070" s="59">
        <v>0</v>
      </c>
      <c r="BG1070" s="59">
        <v>0</v>
      </c>
      <c r="BH1070" s="59">
        <v>0</v>
      </c>
      <c r="BI1070" s="11">
        <v>0</v>
      </c>
      <c r="BJ1070" s="6">
        <v>0</v>
      </c>
    </row>
    <row r="1071" spans="2:62" ht="20.100000000000001" customHeight="1">
      <c r="C1071" s="18">
        <v>67000268</v>
      </c>
      <c r="D1071" s="75" t="s">
        <v>1391</v>
      </c>
      <c r="E1071" s="11">
        <v>1</v>
      </c>
      <c r="F1071" s="11">
        <v>90002001</v>
      </c>
      <c r="G1071" s="59">
        <v>0</v>
      </c>
      <c r="H1071" s="13">
        <v>0</v>
      </c>
      <c r="I1071" s="18">
        <v>1</v>
      </c>
      <c r="J1071" s="18">
        <v>0</v>
      </c>
      <c r="K1071" s="18">
        <v>0</v>
      </c>
      <c r="L1071" s="59">
        <v>0</v>
      </c>
      <c r="M1071" s="59">
        <v>0</v>
      </c>
      <c r="N1071" s="59">
        <v>1</v>
      </c>
      <c r="O1071" s="59">
        <v>1</v>
      </c>
      <c r="P1071" s="59">
        <v>0.1</v>
      </c>
      <c r="Q1071" s="59">
        <v>0</v>
      </c>
      <c r="R1071" s="6">
        <v>0</v>
      </c>
      <c r="S1071" s="59">
        <v>0</v>
      </c>
      <c r="T1071" s="11">
        <v>1</v>
      </c>
      <c r="U1071" s="59">
        <v>2</v>
      </c>
      <c r="V1071" s="59">
        <v>0</v>
      </c>
      <c r="W1071" s="59">
        <v>1</v>
      </c>
      <c r="X1071" s="59">
        <v>0</v>
      </c>
      <c r="Y1071" s="59">
        <v>0</v>
      </c>
      <c r="Z1071" s="59">
        <v>0</v>
      </c>
      <c r="AA1071" s="59">
        <v>0</v>
      </c>
      <c r="AB1071" s="59">
        <v>0</v>
      </c>
      <c r="AC1071" s="59">
        <v>0</v>
      </c>
      <c r="AD1071" s="59">
        <v>3</v>
      </c>
      <c r="AE1071" s="59">
        <v>2</v>
      </c>
      <c r="AF1071" s="59" t="s">
        <v>152</v>
      </c>
      <c r="AG1071" s="65">
        <v>0</v>
      </c>
      <c r="AH1071" s="65">
        <v>1</v>
      </c>
      <c r="AI1071" s="6">
        <v>0</v>
      </c>
      <c r="AJ1071" s="65">
        <v>1.5</v>
      </c>
      <c r="AK1071" s="59">
        <v>0</v>
      </c>
      <c r="AL1071" s="59">
        <v>0</v>
      </c>
      <c r="AM1071" s="59">
        <v>0</v>
      </c>
      <c r="AN1071" s="59">
        <v>1</v>
      </c>
      <c r="AO1071" s="59">
        <v>3000</v>
      </c>
      <c r="AP1071" s="59">
        <v>0.5</v>
      </c>
      <c r="AQ1071" s="59">
        <v>0</v>
      </c>
      <c r="AR1071" s="6">
        <v>0</v>
      </c>
      <c r="AS1071" s="59" t="s">
        <v>1392</v>
      </c>
      <c r="AT1071" s="75" t="s">
        <v>202</v>
      </c>
      <c r="AU1071" s="11">
        <v>0</v>
      </c>
      <c r="AV1071" s="70">
        <v>10000007</v>
      </c>
      <c r="AW1071" s="18">
        <v>23000030</v>
      </c>
      <c r="AX1071" s="75" t="s">
        <v>145</v>
      </c>
      <c r="AY1071" s="59">
        <v>0</v>
      </c>
      <c r="AZ1071" s="74">
        <v>0</v>
      </c>
      <c r="BA1071" s="13">
        <v>1</v>
      </c>
      <c r="BB1071" s="77" t="s">
        <v>1393</v>
      </c>
      <c r="BC1071" s="59">
        <v>0</v>
      </c>
      <c r="BD1071" s="11">
        <v>0</v>
      </c>
      <c r="BE1071" s="59">
        <v>0</v>
      </c>
      <c r="BF1071" s="59">
        <v>0</v>
      </c>
      <c r="BG1071" s="59">
        <v>0</v>
      </c>
      <c r="BH1071" s="59">
        <v>0</v>
      </c>
      <c r="BI1071" s="11">
        <v>0</v>
      </c>
      <c r="BJ1071" s="6">
        <v>0</v>
      </c>
    </row>
    <row r="1072" spans="2:62" ht="20.100000000000001" customHeight="1">
      <c r="C1072" s="18">
        <v>67000269</v>
      </c>
      <c r="D1072" s="75" t="s">
        <v>1394</v>
      </c>
      <c r="E1072" s="11">
        <v>1</v>
      </c>
      <c r="F1072" s="11">
        <v>90002001</v>
      </c>
      <c r="G1072" s="59">
        <v>0</v>
      </c>
      <c r="H1072" s="13">
        <v>0</v>
      </c>
      <c r="I1072" s="18">
        <v>1</v>
      </c>
      <c r="J1072" s="18">
        <v>0</v>
      </c>
      <c r="K1072" s="18">
        <v>0</v>
      </c>
      <c r="L1072" s="59">
        <v>0</v>
      </c>
      <c r="M1072" s="59">
        <v>0</v>
      </c>
      <c r="N1072" s="59">
        <v>1</v>
      </c>
      <c r="O1072" s="59">
        <v>1</v>
      </c>
      <c r="P1072" s="59">
        <v>0.1</v>
      </c>
      <c r="Q1072" s="59">
        <v>0</v>
      </c>
      <c r="R1072" s="6">
        <v>0</v>
      </c>
      <c r="S1072" s="59">
        <v>0</v>
      </c>
      <c r="T1072" s="11">
        <v>1</v>
      </c>
      <c r="U1072" s="59">
        <v>2</v>
      </c>
      <c r="V1072" s="59">
        <v>0</v>
      </c>
      <c r="W1072" s="59">
        <v>1</v>
      </c>
      <c r="X1072" s="59">
        <v>0</v>
      </c>
      <c r="Y1072" s="59">
        <v>0</v>
      </c>
      <c r="Z1072" s="59">
        <v>0</v>
      </c>
      <c r="AA1072" s="59">
        <v>0</v>
      </c>
      <c r="AB1072" s="59">
        <v>0</v>
      </c>
      <c r="AC1072" s="59">
        <v>0</v>
      </c>
      <c r="AD1072" s="59">
        <v>3</v>
      </c>
      <c r="AE1072" s="59">
        <v>2</v>
      </c>
      <c r="AF1072" s="59" t="s">
        <v>152</v>
      </c>
      <c r="AG1072" s="65">
        <v>0</v>
      </c>
      <c r="AH1072" s="65">
        <v>0</v>
      </c>
      <c r="AI1072" s="6">
        <v>0</v>
      </c>
      <c r="AJ1072" s="65">
        <v>1.5</v>
      </c>
      <c r="AK1072" s="59">
        <v>0</v>
      </c>
      <c r="AL1072" s="59">
        <v>0</v>
      </c>
      <c r="AM1072" s="59">
        <v>0</v>
      </c>
      <c r="AN1072" s="59">
        <v>1</v>
      </c>
      <c r="AO1072" s="59">
        <v>3000</v>
      </c>
      <c r="AP1072" s="59">
        <v>0.5</v>
      </c>
      <c r="AQ1072" s="59">
        <v>0</v>
      </c>
      <c r="AR1072" s="6">
        <v>0</v>
      </c>
      <c r="AS1072" s="59" t="s">
        <v>501</v>
      </c>
      <c r="AT1072" s="75" t="s">
        <v>202</v>
      </c>
      <c r="AU1072" s="11">
        <v>0</v>
      </c>
      <c r="AV1072" s="70">
        <v>10000007</v>
      </c>
      <c r="AW1072" s="18">
        <v>23000040</v>
      </c>
      <c r="AX1072" s="75" t="s">
        <v>145</v>
      </c>
      <c r="AY1072" s="59">
        <v>0</v>
      </c>
      <c r="AZ1072" s="74">
        <v>0</v>
      </c>
      <c r="BA1072" s="13">
        <v>1</v>
      </c>
      <c r="BB1072" s="77" t="s">
        <v>1395</v>
      </c>
      <c r="BC1072" s="59">
        <v>0</v>
      </c>
      <c r="BD1072" s="11">
        <v>0</v>
      </c>
      <c r="BE1072" s="59">
        <v>0</v>
      </c>
      <c r="BF1072" s="59">
        <v>0</v>
      </c>
      <c r="BG1072" s="59">
        <v>0</v>
      </c>
      <c r="BH1072" s="59">
        <v>0</v>
      </c>
      <c r="BI1072" s="11">
        <v>0</v>
      </c>
      <c r="BJ1072" s="6">
        <v>0</v>
      </c>
    </row>
    <row r="1073" spans="3:62" ht="20.100000000000001" customHeight="1">
      <c r="C1073" s="18">
        <v>67000270</v>
      </c>
      <c r="D1073" s="12" t="s">
        <v>1396</v>
      </c>
      <c r="E1073" s="11">
        <v>1</v>
      </c>
      <c r="F1073" s="11">
        <v>90002001</v>
      </c>
      <c r="G1073" s="11">
        <v>0</v>
      </c>
      <c r="H1073" s="13">
        <v>0</v>
      </c>
      <c r="I1073" s="18">
        <v>1</v>
      </c>
      <c r="J1073" s="18">
        <v>0</v>
      </c>
      <c r="K1073" s="18">
        <v>0</v>
      </c>
      <c r="L1073" s="11">
        <v>0</v>
      </c>
      <c r="M1073" s="11">
        <v>0</v>
      </c>
      <c r="N1073" s="11">
        <v>1</v>
      </c>
      <c r="O1073" s="11">
        <v>1</v>
      </c>
      <c r="P1073" s="11">
        <v>0.1</v>
      </c>
      <c r="Q1073" s="11">
        <v>0</v>
      </c>
      <c r="R1073" s="6">
        <v>0</v>
      </c>
      <c r="S1073" s="11">
        <v>0</v>
      </c>
      <c r="T1073" s="11">
        <v>1</v>
      </c>
      <c r="U1073" s="11">
        <v>2</v>
      </c>
      <c r="V1073" s="11">
        <v>0</v>
      </c>
      <c r="W1073" s="11">
        <v>1.5</v>
      </c>
      <c r="X1073" s="11">
        <v>0</v>
      </c>
      <c r="Y1073" s="11">
        <v>0</v>
      </c>
      <c r="Z1073" s="11">
        <v>0</v>
      </c>
      <c r="AA1073" s="11">
        <v>0</v>
      </c>
      <c r="AB1073" s="11">
        <v>0</v>
      </c>
      <c r="AC1073" s="11">
        <v>0</v>
      </c>
      <c r="AD1073" s="11">
        <v>3</v>
      </c>
      <c r="AE1073" s="11">
        <v>2</v>
      </c>
      <c r="AF1073" s="11" t="s">
        <v>152</v>
      </c>
      <c r="AG1073" s="6">
        <v>7</v>
      </c>
      <c r="AH1073" s="6">
        <v>2</v>
      </c>
      <c r="AI1073" s="6">
        <v>0</v>
      </c>
      <c r="AJ1073" s="6">
        <v>1.5</v>
      </c>
      <c r="AK1073" s="11">
        <v>0</v>
      </c>
      <c r="AL1073" s="11">
        <v>0</v>
      </c>
      <c r="AM1073" s="11">
        <v>0</v>
      </c>
      <c r="AN1073" s="11">
        <v>1</v>
      </c>
      <c r="AO1073" s="11">
        <v>3000</v>
      </c>
      <c r="AP1073" s="11">
        <v>0.5</v>
      </c>
      <c r="AQ1073" s="11">
        <v>0</v>
      </c>
      <c r="AR1073" s="6">
        <v>0</v>
      </c>
      <c r="AS1073" s="11" t="s">
        <v>1397</v>
      </c>
      <c r="AT1073" s="12" t="s">
        <v>202</v>
      </c>
      <c r="AU1073" s="11">
        <v>0</v>
      </c>
      <c r="AV1073" s="18">
        <v>0</v>
      </c>
      <c r="AW1073" s="18">
        <v>0</v>
      </c>
      <c r="AX1073" s="12" t="s">
        <v>145</v>
      </c>
      <c r="AY1073" s="11">
        <v>0</v>
      </c>
      <c r="AZ1073" s="13">
        <v>0</v>
      </c>
      <c r="BA1073" s="13">
        <v>1</v>
      </c>
      <c r="BB1073" s="37" t="s">
        <v>1398</v>
      </c>
      <c r="BC1073" s="11">
        <v>0</v>
      </c>
      <c r="BD1073" s="11">
        <v>0</v>
      </c>
      <c r="BE1073" s="11">
        <v>0</v>
      </c>
      <c r="BF1073" s="11">
        <v>0</v>
      </c>
      <c r="BG1073" s="11">
        <v>0</v>
      </c>
      <c r="BH1073" s="11">
        <v>0</v>
      </c>
      <c r="BI1073" s="11">
        <v>0</v>
      </c>
      <c r="BJ1073" s="6">
        <v>0</v>
      </c>
    </row>
    <row r="1074" spans="3:62" ht="20.100000000000001" customHeight="1">
      <c r="C1074" s="18">
        <v>67000271</v>
      </c>
      <c r="D1074" s="12" t="s">
        <v>1399</v>
      </c>
      <c r="E1074" s="11">
        <v>1</v>
      </c>
      <c r="F1074" s="11">
        <v>90002001</v>
      </c>
      <c r="G1074" s="11">
        <v>0</v>
      </c>
      <c r="H1074" s="13">
        <v>0</v>
      </c>
      <c r="I1074" s="18">
        <v>1</v>
      </c>
      <c r="J1074" s="18">
        <v>0</v>
      </c>
      <c r="K1074" s="18">
        <v>0</v>
      </c>
      <c r="L1074" s="11">
        <v>0</v>
      </c>
      <c r="M1074" s="11">
        <v>0</v>
      </c>
      <c r="N1074" s="11">
        <v>1</v>
      </c>
      <c r="O1074" s="11">
        <v>1</v>
      </c>
      <c r="P1074" s="11">
        <v>0.1</v>
      </c>
      <c r="Q1074" s="11">
        <v>0</v>
      </c>
      <c r="R1074" s="6">
        <v>0</v>
      </c>
      <c r="S1074" s="11">
        <v>0</v>
      </c>
      <c r="T1074" s="11">
        <v>1</v>
      </c>
      <c r="U1074" s="11">
        <v>2</v>
      </c>
      <c r="V1074" s="11">
        <v>0</v>
      </c>
      <c r="W1074" s="11">
        <v>1.5</v>
      </c>
      <c r="X1074" s="11">
        <v>0</v>
      </c>
      <c r="Y1074" s="11">
        <v>0</v>
      </c>
      <c r="Z1074" s="11">
        <v>0</v>
      </c>
      <c r="AA1074" s="11">
        <v>0</v>
      </c>
      <c r="AB1074" s="11">
        <v>0</v>
      </c>
      <c r="AC1074" s="11">
        <v>0</v>
      </c>
      <c r="AD1074" s="11">
        <v>3</v>
      </c>
      <c r="AE1074" s="11">
        <v>2</v>
      </c>
      <c r="AF1074" s="11" t="s">
        <v>152</v>
      </c>
      <c r="AG1074" s="6">
        <v>7</v>
      </c>
      <c r="AH1074" s="6">
        <v>2</v>
      </c>
      <c r="AI1074" s="6">
        <v>0</v>
      </c>
      <c r="AJ1074" s="6">
        <v>1.5</v>
      </c>
      <c r="AK1074" s="11">
        <v>0</v>
      </c>
      <c r="AL1074" s="11">
        <v>0</v>
      </c>
      <c r="AM1074" s="11">
        <v>0</v>
      </c>
      <c r="AN1074" s="11">
        <v>1</v>
      </c>
      <c r="AO1074" s="11">
        <v>3000</v>
      </c>
      <c r="AP1074" s="11">
        <v>0.5</v>
      </c>
      <c r="AQ1074" s="11">
        <v>0</v>
      </c>
      <c r="AR1074" s="6">
        <v>0</v>
      </c>
      <c r="AS1074" s="11" t="s">
        <v>1400</v>
      </c>
      <c r="AT1074" s="12" t="s">
        <v>202</v>
      </c>
      <c r="AU1074" s="11">
        <v>0</v>
      </c>
      <c r="AV1074" s="18">
        <v>0</v>
      </c>
      <c r="AW1074" s="18">
        <v>0</v>
      </c>
      <c r="AX1074" s="12" t="s">
        <v>145</v>
      </c>
      <c r="AY1074" s="11">
        <v>0</v>
      </c>
      <c r="AZ1074" s="13">
        <v>0</v>
      </c>
      <c r="BA1074" s="13">
        <v>1</v>
      </c>
      <c r="BB1074" s="37" t="s">
        <v>1401</v>
      </c>
      <c r="BC1074" s="11">
        <v>0</v>
      </c>
      <c r="BD1074" s="11">
        <v>0</v>
      </c>
      <c r="BE1074" s="11">
        <v>0</v>
      </c>
      <c r="BF1074" s="11">
        <v>0</v>
      </c>
      <c r="BG1074" s="11">
        <v>0</v>
      </c>
      <c r="BH1074" s="11">
        <v>0</v>
      </c>
      <c r="BI1074" s="11">
        <v>0</v>
      </c>
      <c r="BJ1074" s="6">
        <v>0</v>
      </c>
    </row>
    <row r="1075" spans="3:62" ht="20.100000000000001" customHeight="1">
      <c r="C1075" s="18">
        <v>67000272</v>
      </c>
      <c r="D1075" s="12" t="s">
        <v>1402</v>
      </c>
      <c r="E1075" s="11">
        <v>1</v>
      </c>
      <c r="F1075" s="11">
        <v>90002001</v>
      </c>
      <c r="G1075" s="11">
        <v>0</v>
      </c>
      <c r="H1075" s="13">
        <v>0</v>
      </c>
      <c r="I1075" s="18">
        <v>1</v>
      </c>
      <c r="J1075" s="18">
        <v>0</v>
      </c>
      <c r="K1075" s="18">
        <v>0</v>
      </c>
      <c r="L1075" s="11">
        <v>0</v>
      </c>
      <c r="M1075" s="11">
        <v>0</v>
      </c>
      <c r="N1075" s="11">
        <v>1</v>
      </c>
      <c r="O1075" s="11">
        <v>1</v>
      </c>
      <c r="P1075" s="11">
        <v>0.1</v>
      </c>
      <c r="Q1075" s="11">
        <v>0</v>
      </c>
      <c r="R1075" s="6">
        <v>0</v>
      </c>
      <c r="S1075" s="11">
        <v>0</v>
      </c>
      <c r="T1075" s="11">
        <v>1</v>
      </c>
      <c r="U1075" s="11">
        <v>2</v>
      </c>
      <c r="V1075" s="11">
        <v>0</v>
      </c>
      <c r="W1075" s="11">
        <v>1.5</v>
      </c>
      <c r="X1075" s="11">
        <v>0</v>
      </c>
      <c r="Y1075" s="11">
        <v>0</v>
      </c>
      <c r="Z1075" s="11">
        <v>0</v>
      </c>
      <c r="AA1075" s="11">
        <v>0</v>
      </c>
      <c r="AB1075" s="11">
        <v>0</v>
      </c>
      <c r="AC1075" s="11">
        <v>0</v>
      </c>
      <c r="AD1075" s="11">
        <v>3</v>
      </c>
      <c r="AE1075" s="11">
        <v>2</v>
      </c>
      <c r="AF1075" s="11" t="s">
        <v>152</v>
      </c>
      <c r="AG1075" s="6">
        <v>7</v>
      </c>
      <c r="AH1075" s="6">
        <v>2</v>
      </c>
      <c r="AI1075" s="6">
        <v>0</v>
      </c>
      <c r="AJ1075" s="6">
        <v>1.5</v>
      </c>
      <c r="AK1075" s="11">
        <v>0</v>
      </c>
      <c r="AL1075" s="11">
        <v>0</v>
      </c>
      <c r="AM1075" s="11">
        <v>0</v>
      </c>
      <c r="AN1075" s="11">
        <v>1</v>
      </c>
      <c r="AO1075" s="11">
        <v>3000</v>
      </c>
      <c r="AP1075" s="11">
        <v>0.5</v>
      </c>
      <c r="AQ1075" s="11">
        <v>0</v>
      </c>
      <c r="AR1075" s="6">
        <v>0</v>
      </c>
      <c r="AS1075" s="11" t="s">
        <v>1403</v>
      </c>
      <c r="AT1075" s="12" t="s">
        <v>202</v>
      </c>
      <c r="AU1075" s="11">
        <v>0</v>
      </c>
      <c r="AV1075" s="18">
        <v>0</v>
      </c>
      <c r="AW1075" s="18">
        <v>0</v>
      </c>
      <c r="AX1075" s="12" t="s">
        <v>145</v>
      </c>
      <c r="AY1075" s="11">
        <v>0</v>
      </c>
      <c r="AZ1075" s="13">
        <v>0</v>
      </c>
      <c r="BA1075" s="13">
        <v>1</v>
      </c>
      <c r="BB1075" s="37" t="s">
        <v>1404</v>
      </c>
      <c r="BC1075" s="11">
        <v>0</v>
      </c>
      <c r="BD1075" s="11">
        <v>0</v>
      </c>
      <c r="BE1075" s="11">
        <v>0</v>
      </c>
      <c r="BF1075" s="11">
        <v>0</v>
      </c>
      <c r="BG1075" s="11">
        <v>0</v>
      </c>
      <c r="BH1075" s="11">
        <v>0</v>
      </c>
      <c r="BI1075" s="11">
        <v>0</v>
      </c>
      <c r="BJ1075" s="6">
        <v>0</v>
      </c>
    </row>
    <row r="1076" spans="3:62" ht="20.100000000000001" customHeight="1">
      <c r="C1076" s="18">
        <v>67000273</v>
      </c>
      <c r="D1076" s="12" t="s">
        <v>1405</v>
      </c>
      <c r="E1076" s="11">
        <v>1</v>
      </c>
      <c r="F1076" s="11">
        <v>90002001</v>
      </c>
      <c r="G1076" s="11">
        <v>0</v>
      </c>
      <c r="H1076" s="13">
        <v>0</v>
      </c>
      <c r="I1076" s="18">
        <v>1</v>
      </c>
      <c r="J1076" s="18">
        <v>0</v>
      </c>
      <c r="K1076" s="18">
        <v>0</v>
      </c>
      <c r="L1076" s="11">
        <v>0</v>
      </c>
      <c r="M1076" s="11">
        <v>0</v>
      </c>
      <c r="N1076" s="11">
        <v>1</v>
      </c>
      <c r="O1076" s="11">
        <v>1</v>
      </c>
      <c r="P1076" s="11">
        <v>0.1</v>
      </c>
      <c r="Q1076" s="11">
        <v>0</v>
      </c>
      <c r="R1076" s="6">
        <v>0</v>
      </c>
      <c r="S1076" s="11">
        <v>0</v>
      </c>
      <c r="T1076" s="11">
        <v>1</v>
      </c>
      <c r="U1076" s="11">
        <v>2</v>
      </c>
      <c r="V1076" s="11">
        <v>0</v>
      </c>
      <c r="W1076" s="11">
        <v>2</v>
      </c>
      <c r="X1076" s="11">
        <v>0</v>
      </c>
      <c r="Y1076" s="11">
        <v>0</v>
      </c>
      <c r="Z1076" s="11">
        <v>0</v>
      </c>
      <c r="AA1076" s="11">
        <v>0</v>
      </c>
      <c r="AB1076" s="11">
        <v>0</v>
      </c>
      <c r="AC1076" s="11">
        <v>0</v>
      </c>
      <c r="AD1076" s="11">
        <v>3</v>
      </c>
      <c r="AE1076" s="11">
        <v>2</v>
      </c>
      <c r="AF1076" s="11" t="s">
        <v>152</v>
      </c>
      <c r="AG1076" s="6">
        <v>7</v>
      </c>
      <c r="AH1076" s="6">
        <v>2</v>
      </c>
      <c r="AI1076" s="6">
        <v>0</v>
      </c>
      <c r="AJ1076" s="6">
        <v>1.5</v>
      </c>
      <c r="AK1076" s="11">
        <v>0</v>
      </c>
      <c r="AL1076" s="11">
        <v>0</v>
      </c>
      <c r="AM1076" s="11">
        <v>0</v>
      </c>
      <c r="AN1076" s="11">
        <v>1</v>
      </c>
      <c r="AO1076" s="11">
        <v>3000</v>
      </c>
      <c r="AP1076" s="11">
        <v>0.5</v>
      </c>
      <c r="AQ1076" s="11">
        <v>0</v>
      </c>
      <c r="AR1076" s="6">
        <v>0</v>
      </c>
      <c r="AS1076" s="11" t="s">
        <v>143</v>
      </c>
      <c r="AT1076" s="12" t="s">
        <v>202</v>
      </c>
      <c r="AU1076" s="11">
        <v>0</v>
      </c>
      <c r="AV1076" s="18">
        <v>0</v>
      </c>
      <c r="AW1076" s="18">
        <v>0</v>
      </c>
      <c r="AX1076" s="12" t="s">
        <v>145</v>
      </c>
      <c r="AY1076" s="11">
        <v>0</v>
      </c>
      <c r="AZ1076" s="13">
        <v>0</v>
      </c>
      <c r="BA1076" s="13">
        <v>1</v>
      </c>
      <c r="BB1076" s="37" t="s">
        <v>1406</v>
      </c>
      <c r="BC1076" s="11">
        <v>0</v>
      </c>
      <c r="BD1076" s="11">
        <v>0</v>
      </c>
      <c r="BE1076" s="11">
        <v>0</v>
      </c>
      <c r="BF1076" s="11">
        <v>0</v>
      </c>
      <c r="BG1076" s="11">
        <v>0</v>
      </c>
      <c r="BH1076" s="11">
        <v>0</v>
      </c>
      <c r="BI1076" s="11">
        <v>0</v>
      </c>
      <c r="BJ1076" s="6">
        <v>0</v>
      </c>
    </row>
    <row r="1077" spans="3:62" ht="20.100000000000001" customHeight="1">
      <c r="C1077" s="18">
        <v>67000274</v>
      </c>
      <c r="D1077" s="12" t="s">
        <v>1407</v>
      </c>
      <c r="E1077" s="11">
        <v>1</v>
      </c>
      <c r="F1077" s="11">
        <v>90002001</v>
      </c>
      <c r="G1077" s="11">
        <v>0</v>
      </c>
      <c r="H1077" s="13">
        <v>0</v>
      </c>
      <c r="I1077" s="18">
        <v>1</v>
      </c>
      <c r="J1077" s="18">
        <v>0</v>
      </c>
      <c r="K1077" s="18">
        <v>0</v>
      </c>
      <c r="L1077" s="11">
        <v>0</v>
      </c>
      <c r="M1077" s="11">
        <v>0</v>
      </c>
      <c r="N1077" s="11">
        <v>1</v>
      </c>
      <c r="O1077" s="11">
        <v>1</v>
      </c>
      <c r="P1077" s="11">
        <v>0.1</v>
      </c>
      <c r="Q1077" s="11">
        <v>0</v>
      </c>
      <c r="R1077" s="6">
        <v>0</v>
      </c>
      <c r="S1077" s="11">
        <v>0</v>
      </c>
      <c r="T1077" s="11">
        <v>1</v>
      </c>
      <c r="U1077" s="11">
        <v>2</v>
      </c>
      <c r="V1077" s="11">
        <v>0</v>
      </c>
      <c r="W1077" s="11">
        <v>1</v>
      </c>
      <c r="X1077" s="11">
        <v>0</v>
      </c>
      <c r="Y1077" s="11">
        <v>0</v>
      </c>
      <c r="Z1077" s="11">
        <v>0</v>
      </c>
      <c r="AA1077" s="11">
        <v>0</v>
      </c>
      <c r="AB1077" s="11">
        <v>0</v>
      </c>
      <c r="AC1077" s="11">
        <v>0</v>
      </c>
      <c r="AD1077" s="11">
        <v>10</v>
      </c>
      <c r="AE1077" s="11">
        <v>2</v>
      </c>
      <c r="AF1077" s="11" t="s">
        <v>152</v>
      </c>
      <c r="AG1077" s="6">
        <v>0</v>
      </c>
      <c r="AH1077" s="6">
        <v>0</v>
      </c>
      <c r="AI1077" s="6">
        <v>0</v>
      </c>
      <c r="AJ1077" s="6">
        <v>1.5</v>
      </c>
      <c r="AK1077" s="11">
        <v>0</v>
      </c>
      <c r="AL1077" s="11">
        <v>0</v>
      </c>
      <c r="AM1077" s="11">
        <v>0</v>
      </c>
      <c r="AN1077" s="11">
        <v>1</v>
      </c>
      <c r="AO1077" s="11">
        <v>3000</v>
      </c>
      <c r="AP1077" s="11">
        <v>0.5</v>
      </c>
      <c r="AQ1077" s="11">
        <v>0</v>
      </c>
      <c r="AR1077" s="6">
        <v>0</v>
      </c>
      <c r="AS1077" s="11" t="s">
        <v>501</v>
      </c>
      <c r="AT1077" s="12" t="s">
        <v>202</v>
      </c>
      <c r="AU1077" s="11">
        <v>0</v>
      </c>
      <c r="AV1077" s="18">
        <v>10000007</v>
      </c>
      <c r="AW1077" s="18">
        <v>23000070</v>
      </c>
      <c r="AX1077" s="12" t="s">
        <v>145</v>
      </c>
      <c r="AY1077" s="11">
        <v>0</v>
      </c>
      <c r="AZ1077" s="13">
        <v>0</v>
      </c>
      <c r="BA1077" s="13">
        <v>1</v>
      </c>
      <c r="BB1077" s="37" t="s">
        <v>1408</v>
      </c>
      <c r="BC1077" s="11">
        <v>0</v>
      </c>
      <c r="BD1077" s="11">
        <v>0</v>
      </c>
      <c r="BE1077" s="11">
        <v>0</v>
      </c>
      <c r="BF1077" s="11">
        <v>0</v>
      </c>
      <c r="BG1077" s="11">
        <v>0</v>
      </c>
      <c r="BH1077" s="11">
        <v>0</v>
      </c>
      <c r="BI1077" s="11">
        <v>0</v>
      </c>
      <c r="BJ1077" s="6">
        <v>0</v>
      </c>
    </row>
    <row r="1078" spans="3:62" ht="20.100000000000001" customHeight="1">
      <c r="C1078" s="18">
        <v>67000275</v>
      </c>
      <c r="D1078" s="75" t="s">
        <v>1409</v>
      </c>
      <c r="E1078" s="11">
        <v>1</v>
      </c>
      <c r="F1078" s="11">
        <v>90002001</v>
      </c>
      <c r="G1078" s="59">
        <v>0</v>
      </c>
      <c r="H1078" s="13">
        <v>0</v>
      </c>
      <c r="I1078" s="18">
        <v>1</v>
      </c>
      <c r="J1078" s="18">
        <v>0</v>
      </c>
      <c r="K1078" s="18">
        <v>0</v>
      </c>
      <c r="L1078" s="59">
        <v>0</v>
      </c>
      <c r="M1078" s="59">
        <v>0</v>
      </c>
      <c r="N1078" s="59">
        <v>1</v>
      </c>
      <c r="O1078" s="59">
        <v>2</v>
      </c>
      <c r="P1078" s="59">
        <v>1</v>
      </c>
      <c r="Q1078" s="59">
        <v>0</v>
      </c>
      <c r="R1078" s="6">
        <v>0</v>
      </c>
      <c r="S1078" s="59">
        <v>0</v>
      </c>
      <c r="T1078" s="11">
        <v>1</v>
      </c>
      <c r="U1078" s="59">
        <v>2</v>
      </c>
      <c r="V1078" s="59">
        <v>0</v>
      </c>
      <c r="W1078" s="59">
        <v>0</v>
      </c>
      <c r="X1078" s="59">
        <v>0</v>
      </c>
      <c r="Y1078" s="59">
        <v>0</v>
      </c>
      <c r="Z1078" s="59">
        <v>0</v>
      </c>
      <c r="AA1078" s="59">
        <v>0</v>
      </c>
      <c r="AB1078" s="59">
        <v>0</v>
      </c>
      <c r="AC1078" s="59">
        <v>0</v>
      </c>
      <c r="AD1078" s="59">
        <v>20</v>
      </c>
      <c r="AE1078" s="59">
        <v>2</v>
      </c>
      <c r="AF1078" s="59" t="s">
        <v>152</v>
      </c>
      <c r="AG1078" s="6">
        <v>0</v>
      </c>
      <c r="AH1078" s="6">
        <v>0</v>
      </c>
      <c r="AI1078" s="6">
        <v>0</v>
      </c>
      <c r="AJ1078" s="65">
        <v>1.5</v>
      </c>
      <c r="AK1078" s="59">
        <v>0</v>
      </c>
      <c r="AL1078" s="59">
        <v>0</v>
      </c>
      <c r="AM1078" s="59">
        <v>0</v>
      </c>
      <c r="AN1078" s="59">
        <v>1</v>
      </c>
      <c r="AO1078" s="59">
        <v>3000</v>
      </c>
      <c r="AP1078" s="59">
        <v>0.5</v>
      </c>
      <c r="AQ1078" s="59">
        <v>0</v>
      </c>
      <c r="AR1078" s="6">
        <v>0</v>
      </c>
      <c r="AS1078" s="59" t="s">
        <v>1370</v>
      </c>
      <c r="AT1078" s="75" t="s">
        <v>202</v>
      </c>
      <c r="AU1078" s="11">
        <v>0</v>
      </c>
      <c r="AV1078" s="70">
        <v>10000007</v>
      </c>
      <c r="AW1078" s="18">
        <v>23000050</v>
      </c>
      <c r="AX1078" s="75" t="s">
        <v>145</v>
      </c>
      <c r="AY1078" s="59">
        <v>0</v>
      </c>
      <c r="AZ1078" s="74">
        <v>0</v>
      </c>
      <c r="BA1078" s="13">
        <v>1</v>
      </c>
      <c r="BB1078" s="77" t="s">
        <v>1410</v>
      </c>
      <c r="BC1078" s="59">
        <v>0</v>
      </c>
      <c r="BD1078" s="11">
        <v>0</v>
      </c>
      <c r="BE1078" s="59">
        <v>0</v>
      </c>
      <c r="BF1078" s="59">
        <v>0</v>
      </c>
      <c r="BG1078" s="59">
        <v>0</v>
      </c>
      <c r="BH1078" s="59">
        <v>0</v>
      </c>
      <c r="BI1078" s="11">
        <v>0</v>
      </c>
      <c r="BJ1078" s="6">
        <v>0</v>
      </c>
    </row>
    <row r="1079" spans="3:62" ht="20.100000000000001" customHeight="1">
      <c r="C1079" s="18">
        <v>67000276</v>
      </c>
      <c r="D1079" s="75" t="s">
        <v>1411</v>
      </c>
      <c r="E1079" s="11">
        <v>1</v>
      </c>
      <c r="F1079" s="11">
        <v>90002001</v>
      </c>
      <c r="G1079" s="59">
        <v>0</v>
      </c>
      <c r="H1079" s="13">
        <v>0</v>
      </c>
      <c r="I1079" s="18">
        <v>1</v>
      </c>
      <c r="J1079" s="18">
        <v>0</v>
      </c>
      <c r="K1079" s="18">
        <v>0</v>
      </c>
      <c r="L1079" s="59">
        <v>0</v>
      </c>
      <c r="M1079" s="59">
        <v>0</v>
      </c>
      <c r="N1079" s="59">
        <v>1</v>
      </c>
      <c r="O1079" s="59">
        <v>2</v>
      </c>
      <c r="P1079" s="59">
        <v>1</v>
      </c>
      <c r="Q1079" s="59">
        <v>0</v>
      </c>
      <c r="R1079" s="6">
        <v>0</v>
      </c>
      <c r="S1079" s="59">
        <v>0</v>
      </c>
      <c r="T1079" s="11">
        <v>1</v>
      </c>
      <c r="U1079" s="59">
        <v>2</v>
      </c>
      <c r="V1079" s="59">
        <v>0</v>
      </c>
      <c r="W1079" s="59">
        <v>0</v>
      </c>
      <c r="X1079" s="59">
        <v>0</v>
      </c>
      <c r="Y1079" s="59">
        <v>0</v>
      </c>
      <c r="Z1079" s="59">
        <v>0</v>
      </c>
      <c r="AA1079" s="59">
        <v>0</v>
      </c>
      <c r="AB1079" s="59">
        <v>0</v>
      </c>
      <c r="AC1079" s="59">
        <v>0</v>
      </c>
      <c r="AD1079" s="59">
        <v>30</v>
      </c>
      <c r="AE1079" s="59">
        <v>2</v>
      </c>
      <c r="AF1079" s="59" t="s">
        <v>152</v>
      </c>
      <c r="AG1079" s="6">
        <v>0</v>
      </c>
      <c r="AH1079" s="6">
        <v>0</v>
      </c>
      <c r="AI1079" s="6">
        <v>0</v>
      </c>
      <c r="AJ1079" s="65">
        <v>1.5</v>
      </c>
      <c r="AK1079" s="59">
        <v>0</v>
      </c>
      <c r="AL1079" s="59">
        <v>0</v>
      </c>
      <c r="AM1079" s="59">
        <v>0</v>
      </c>
      <c r="AN1079" s="59">
        <v>1</v>
      </c>
      <c r="AO1079" s="59">
        <v>3000</v>
      </c>
      <c r="AP1079" s="59">
        <v>0.5</v>
      </c>
      <c r="AQ1079" s="59">
        <v>0</v>
      </c>
      <c r="AR1079" s="6">
        <v>0</v>
      </c>
      <c r="AS1079" s="59" t="s">
        <v>1412</v>
      </c>
      <c r="AT1079" s="75" t="s">
        <v>202</v>
      </c>
      <c r="AU1079" s="11">
        <v>0</v>
      </c>
      <c r="AV1079" s="70">
        <v>10000007</v>
      </c>
      <c r="AW1079" s="18">
        <v>23000060</v>
      </c>
      <c r="AX1079" s="75" t="s">
        <v>145</v>
      </c>
      <c r="AY1079" s="59">
        <v>0</v>
      </c>
      <c r="AZ1079" s="74">
        <v>0</v>
      </c>
      <c r="BA1079" s="74">
        <v>0</v>
      </c>
      <c r="BB1079" s="77" t="s">
        <v>1413</v>
      </c>
      <c r="BC1079" s="59">
        <v>0</v>
      </c>
      <c r="BD1079" s="11">
        <v>0</v>
      </c>
      <c r="BE1079" s="59">
        <v>0</v>
      </c>
      <c r="BF1079" s="59">
        <v>0</v>
      </c>
      <c r="BG1079" s="59">
        <v>0</v>
      </c>
      <c r="BH1079" s="59">
        <v>0</v>
      </c>
      <c r="BI1079" s="11">
        <v>0</v>
      </c>
      <c r="BJ1079" s="6">
        <v>0</v>
      </c>
    </row>
    <row r="1080" spans="3:62" ht="20.100000000000001" customHeight="1">
      <c r="C1080" s="18">
        <v>67000277</v>
      </c>
      <c r="D1080" s="75" t="s">
        <v>1180</v>
      </c>
      <c r="E1080" s="11">
        <v>1</v>
      </c>
      <c r="F1080" s="11">
        <v>90002001</v>
      </c>
      <c r="G1080" s="59">
        <v>0</v>
      </c>
      <c r="H1080" s="13">
        <v>0</v>
      </c>
      <c r="I1080" s="18">
        <v>1</v>
      </c>
      <c r="J1080" s="18">
        <v>0</v>
      </c>
      <c r="K1080" s="18">
        <v>0</v>
      </c>
      <c r="L1080" s="59">
        <v>0</v>
      </c>
      <c r="M1080" s="59">
        <v>0</v>
      </c>
      <c r="N1080" s="59">
        <v>1</v>
      </c>
      <c r="O1080" s="59">
        <v>0</v>
      </c>
      <c r="P1080" s="59">
        <v>0</v>
      </c>
      <c r="Q1080" s="59">
        <v>0</v>
      </c>
      <c r="R1080" s="6">
        <v>0</v>
      </c>
      <c r="S1080" s="59">
        <v>0</v>
      </c>
      <c r="T1080" s="11">
        <v>1</v>
      </c>
      <c r="U1080" s="59">
        <v>2</v>
      </c>
      <c r="V1080" s="59">
        <v>0</v>
      </c>
      <c r="W1080" s="59">
        <v>1</v>
      </c>
      <c r="X1080" s="59">
        <v>0</v>
      </c>
      <c r="Y1080" s="59">
        <v>0</v>
      </c>
      <c r="Z1080" s="59">
        <v>0</v>
      </c>
      <c r="AA1080" s="59">
        <v>0</v>
      </c>
      <c r="AB1080" s="59">
        <v>0</v>
      </c>
      <c r="AC1080" s="59">
        <v>0</v>
      </c>
      <c r="AD1080" s="59">
        <v>30</v>
      </c>
      <c r="AE1080" s="59">
        <v>2</v>
      </c>
      <c r="AF1080" s="59" t="s">
        <v>1181</v>
      </c>
      <c r="AG1080" s="6">
        <v>0</v>
      </c>
      <c r="AH1080" s="6">
        <v>2</v>
      </c>
      <c r="AI1080" s="6">
        <v>0</v>
      </c>
      <c r="AJ1080" s="65">
        <v>0</v>
      </c>
      <c r="AK1080" s="59">
        <v>0</v>
      </c>
      <c r="AL1080" s="59">
        <v>0</v>
      </c>
      <c r="AM1080" s="59">
        <v>0</v>
      </c>
      <c r="AN1080" s="59">
        <v>5</v>
      </c>
      <c r="AO1080" s="59">
        <v>5000</v>
      </c>
      <c r="AP1080" s="59">
        <v>0</v>
      </c>
      <c r="AQ1080" s="59">
        <v>0</v>
      </c>
      <c r="AR1080" s="6">
        <v>0</v>
      </c>
      <c r="AS1080" s="59">
        <v>0</v>
      </c>
      <c r="AT1080" s="75" t="s">
        <v>202</v>
      </c>
      <c r="AU1080" s="11">
        <v>0</v>
      </c>
      <c r="AV1080" s="70">
        <v>0</v>
      </c>
      <c r="AW1080" s="18">
        <v>21000010</v>
      </c>
      <c r="AX1080" s="75" t="s">
        <v>1182</v>
      </c>
      <c r="AY1080" s="59" t="s">
        <v>1414</v>
      </c>
      <c r="AZ1080" s="74">
        <v>0</v>
      </c>
      <c r="BA1080" s="74">
        <v>0</v>
      </c>
      <c r="BB1080" s="77" t="s">
        <v>1413</v>
      </c>
      <c r="BC1080" s="59">
        <v>0</v>
      </c>
      <c r="BD1080" s="11">
        <v>0</v>
      </c>
      <c r="BE1080" s="59">
        <v>0</v>
      </c>
      <c r="BF1080" s="59">
        <v>0</v>
      </c>
      <c r="BG1080" s="59">
        <v>0</v>
      </c>
      <c r="BH1080" s="59">
        <v>0</v>
      </c>
      <c r="BI1080" s="11">
        <v>0</v>
      </c>
      <c r="BJ1080" s="6">
        <v>0</v>
      </c>
    </row>
    <row r="1081" spans="3:62" ht="20.100000000000001" customHeight="1">
      <c r="C1081" s="18">
        <v>67000278</v>
      </c>
      <c r="D1081" s="19" t="s">
        <v>1415</v>
      </c>
      <c r="E1081" s="11">
        <v>1</v>
      </c>
      <c r="F1081" s="18">
        <v>63001001</v>
      </c>
      <c r="G1081" s="18">
        <v>0</v>
      </c>
      <c r="H1081" s="13">
        <v>0</v>
      </c>
      <c r="I1081" s="18">
        <v>1</v>
      </c>
      <c r="J1081" s="18">
        <v>0</v>
      </c>
      <c r="K1081" s="11">
        <v>0</v>
      </c>
      <c r="L1081" s="18">
        <v>0</v>
      </c>
      <c r="M1081" s="18">
        <v>0</v>
      </c>
      <c r="N1081" s="18">
        <v>1</v>
      </c>
      <c r="O1081" s="18">
        <v>0</v>
      </c>
      <c r="P1081" s="18">
        <v>1</v>
      </c>
      <c r="Q1081" s="18">
        <v>0</v>
      </c>
      <c r="R1081" s="6">
        <v>0</v>
      </c>
      <c r="S1081" s="13">
        <v>0</v>
      </c>
      <c r="T1081" s="11">
        <v>1</v>
      </c>
      <c r="U1081" s="18">
        <v>2</v>
      </c>
      <c r="V1081" s="18">
        <v>0</v>
      </c>
      <c r="W1081" s="18">
        <v>0</v>
      </c>
      <c r="X1081" s="18">
        <v>0</v>
      </c>
      <c r="Y1081" s="18">
        <v>0</v>
      </c>
      <c r="Z1081" s="18">
        <v>0</v>
      </c>
      <c r="AA1081" s="18">
        <v>0</v>
      </c>
      <c r="AB1081" s="18">
        <v>1</v>
      </c>
      <c r="AC1081" s="18">
        <v>0</v>
      </c>
      <c r="AD1081" s="18">
        <v>60</v>
      </c>
      <c r="AE1081" s="18">
        <v>2</v>
      </c>
      <c r="AF1081" s="18" t="s">
        <v>1416</v>
      </c>
      <c r="AG1081" s="6">
        <v>0</v>
      </c>
      <c r="AH1081" s="6">
        <v>0</v>
      </c>
      <c r="AI1081" s="6">
        <v>0</v>
      </c>
      <c r="AJ1081" s="6">
        <v>0</v>
      </c>
      <c r="AK1081" s="18">
        <v>0</v>
      </c>
      <c r="AL1081" s="18">
        <v>0</v>
      </c>
      <c r="AM1081" s="18">
        <v>0</v>
      </c>
      <c r="AN1081" s="18">
        <v>1</v>
      </c>
      <c r="AO1081" s="18">
        <v>1800000</v>
      </c>
      <c r="AP1081" s="18">
        <v>0</v>
      </c>
      <c r="AQ1081" s="18">
        <v>0</v>
      </c>
      <c r="AR1081" s="6">
        <v>0</v>
      </c>
      <c r="AS1081" s="18">
        <v>90106002</v>
      </c>
      <c r="AT1081" s="19" t="s">
        <v>143</v>
      </c>
      <c r="AU1081" s="18">
        <v>0</v>
      </c>
      <c r="AV1081" s="18">
        <v>0</v>
      </c>
      <c r="AW1081" s="18">
        <v>0</v>
      </c>
      <c r="AX1081" s="19" t="s">
        <v>681</v>
      </c>
      <c r="AY1081" s="19">
        <v>0</v>
      </c>
      <c r="AZ1081" s="13">
        <v>0</v>
      </c>
      <c r="BA1081" s="13">
        <v>0</v>
      </c>
      <c r="BB1081" s="61" t="s">
        <v>682</v>
      </c>
      <c r="BC1081" s="18">
        <v>0</v>
      </c>
      <c r="BD1081" s="11">
        <v>0</v>
      </c>
      <c r="BE1081" s="18">
        <v>0</v>
      </c>
      <c r="BF1081" s="18">
        <v>0</v>
      </c>
      <c r="BG1081" s="18">
        <v>0</v>
      </c>
      <c r="BH1081" s="18">
        <v>0</v>
      </c>
      <c r="BI1081" s="9">
        <v>0</v>
      </c>
      <c r="BJ1081" s="6">
        <v>0</v>
      </c>
    </row>
    <row r="1082" spans="3:62" ht="19.5" customHeight="1">
      <c r="C1082" s="18">
        <v>67000279</v>
      </c>
      <c r="D1082" s="12" t="s">
        <v>1417</v>
      </c>
      <c r="E1082" s="11">
        <v>1</v>
      </c>
      <c r="F1082" s="11">
        <v>62011201</v>
      </c>
      <c r="G1082" s="11">
        <v>0</v>
      </c>
      <c r="H1082" s="13">
        <v>0</v>
      </c>
      <c r="I1082" s="11">
        <v>5</v>
      </c>
      <c r="J1082" s="11">
        <v>3</v>
      </c>
      <c r="K1082" s="11">
        <v>0</v>
      </c>
      <c r="L1082" s="11">
        <v>0</v>
      </c>
      <c r="M1082" s="11">
        <v>0</v>
      </c>
      <c r="N1082" s="11">
        <v>1</v>
      </c>
      <c r="O1082" s="11">
        <v>0</v>
      </c>
      <c r="P1082" s="11">
        <v>0</v>
      </c>
      <c r="Q1082" s="11">
        <v>0</v>
      </c>
      <c r="R1082" s="6">
        <v>0</v>
      </c>
      <c r="S1082" s="11">
        <v>0</v>
      </c>
      <c r="T1082" s="11">
        <v>1</v>
      </c>
      <c r="U1082" s="11">
        <v>2</v>
      </c>
      <c r="V1082" s="11">
        <v>0</v>
      </c>
      <c r="W1082" s="11">
        <v>1.5</v>
      </c>
      <c r="X1082" s="11">
        <v>10</v>
      </c>
      <c r="Y1082" s="11">
        <v>1</v>
      </c>
      <c r="Z1082" s="11">
        <v>0</v>
      </c>
      <c r="AA1082" s="11">
        <v>0</v>
      </c>
      <c r="AB1082" s="11">
        <v>0</v>
      </c>
      <c r="AC1082" s="11">
        <v>0</v>
      </c>
      <c r="AD1082" s="11">
        <v>5</v>
      </c>
      <c r="AE1082" s="11">
        <v>1</v>
      </c>
      <c r="AF1082" s="11">
        <v>10</v>
      </c>
      <c r="AG1082" s="6">
        <v>0</v>
      </c>
      <c r="AH1082" s="6">
        <v>0</v>
      </c>
      <c r="AI1082" s="6">
        <v>0</v>
      </c>
      <c r="AJ1082" s="6">
        <v>0</v>
      </c>
      <c r="AK1082" s="11">
        <v>0</v>
      </c>
      <c r="AL1082" s="11">
        <v>0</v>
      </c>
      <c r="AM1082" s="11">
        <v>0</v>
      </c>
      <c r="AN1082" s="11">
        <v>0.5</v>
      </c>
      <c r="AO1082" s="11">
        <v>3000</v>
      </c>
      <c r="AP1082" s="11">
        <v>0.2</v>
      </c>
      <c r="AQ1082" s="11">
        <v>0</v>
      </c>
      <c r="AR1082" s="6">
        <v>0</v>
      </c>
      <c r="AS1082" s="11" t="s">
        <v>143</v>
      </c>
      <c r="AT1082" s="12" t="s">
        <v>341</v>
      </c>
      <c r="AU1082" s="11" t="s">
        <v>380</v>
      </c>
      <c r="AV1082" s="18">
        <v>10000007</v>
      </c>
      <c r="AW1082" s="18">
        <v>21000020</v>
      </c>
      <c r="AX1082" s="12" t="s">
        <v>528</v>
      </c>
      <c r="AY1082" s="11">
        <v>0</v>
      </c>
      <c r="AZ1082" s="13">
        <v>0</v>
      </c>
      <c r="BA1082" s="13">
        <v>0</v>
      </c>
      <c r="BB1082" s="61" t="s">
        <v>1418</v>
      </c>
      <c r="BC1082" s="11">
        <v>0</v>
      </c>
      <c r="BD1082" s="11">
        <v>0</v>
      </c>
      <c r="BE1082" s="11">
        <v>0</v>
      </c>
      <c r="BF1082" s="11">
        <v>0</v>
      </c>
      <c r="BG1082" s="11">
        <v>0</v>
      </c>
      <c r="BH1082" s="11">
        <v>0</v>
      </c>
      <c r="BI1082" s="9">
        <v>0</v>
      </c>
      <c r="BJ1082" s="6">
        <v>0</v>
      </c>
    </row>
    <row r="1083" spans="3:62" ht="20.100000000000001" customHeight="1">
      <c r="C1083" s="18">
        <v>67000280</v>
      </c>
      <c r="D1083" s="12" t="s">
        <v>1419</v>
      </c>
      <c r="E1083" s="11">
        <v>1</v>
      </c>
      <c r="F1083" s="11">
        <v>62011201</v>
      </c>
      <c r="G1083" s="11">
        <v>0</v>
      </c>
      <c r="H1083" s="13">
        <v>0</v>
      </c>
      <c r="I1083" s="11">
        <v>5</v>
      </c>
      <c r="J1083" s="11">
        <v>3</v>
      </c>
      <c r="K1083" s="11">
        <v>0</v>
      </c>
      <c r="L1083" s="11">
        <v>0</v>
      </c>
      <c r="M1083" s="11">
        <v>0</v>
      </c>
      <c r="N1083" s="11">
        <v>1</v>
      </c>
      <c r="O1083" s="11">
        <v>0</v>
      </c>
      <c r="P1083" s="11">
        <v>0</v>
      </c>
      <c r="Q1083" s="11">
        <v>0</v>
      </c>
      <c r="R1083" s="6">
        <v>0</v>
      </c>
      <c r="S1083" s="11">
        <v>0</v>
      </c>
      <c r="T1083" s="11">
        <v>1</v>
      </c>
      <c r="U1083" s="11">
        <v>2</v>
      </c>
      <c r="V1083" s="11">
        <v>0</v>
      </c>
      <c r="W1083" s="11">
        <v>1.5</v>
      </c>
      <c r="X1083" s="11">
        <v>10</v>
      </c>
      <c r="Y1083" s="11">
        <v>1</v>
      </c>
      <c r="Z1083" s="11">
        <v>0</v>
      </c>
      <c r="AA1083" s="11">
        <v>0</v>
      </c>
      <c r="AB1083" s="11">
        <v>0</v>
      </c>
      <c r="AC1083" s="11">
        <v>0</v>
      </c>
      <c r="AD1083" s="11">
        <v>5</v>
      </c>
      <c r="AE1083" s="11">
        <v>1</v>
      </c>
      <c r="AF1083" s="59">
        <v>3</v>
      </c>
      <c r="AG1083" s="6">
        <v>2</v>
      </c>
      <c r="AH1083" s="6">
        <v>1</v>
      </c>
      <c r="AI1083" s="6">
        <v>0</v>
      </c>
      <c r="AJ1083" s="6">
        <v>8</v>
      </c>
      <c r="AK1083" s="11">
        <v>0</v>
      </c>
      <c r="AL1083" s="11">
        <v>0</v>
      </c>
      <c r="AM1083" s="11">
        <v>0</v>
      </c>
      <c r="AN1083" s="11">
        <v>0.5</v>
      </c>
      <c r="AO1083" s="11">
        <v>10000</v>
      </c>
      <c r="AP1083" s="11">
        <v>0.2</v>
      </c>
      <c r="AQ1083" s="11">
        <v>0</v>
      </c>
      <c r="AR1083" s="6">
        <v>0</v>
      </c>
      <c r="AS1083" s="11" t="s">
        <v>143</v>
      </c>
      <c r="AT1083" s="12" t="s">
        <v>341</v>
      </c>
      <c r="AU1083" s="11" t="s">
        <v>380</v>
      </c>
      <c r="AV1083" s="18">
        <v>10000007</v>
      </c>
      <c r="AW1083" s="18">
        <v>21102020</v>
      </c>
      <c r="AX1083" s="12" t="s">
        <v>528</v>
      </c>
      <c r="AY1083" s="11">
        <v>0</v>
      </c>
      <c r="AZ1083" s="13">
        <v>0</v>
      </c>
      <c r="BA1083" s="13">
        <v>0</v>
      </c>
      <c r="BB1083" s="61" t="s">
        <v>1420</v>
      </c>
      <c r="BC1083" s="11">
        <v>0</v>
      </c>
      <c r="BD1083" s="11">
        <v>0</v>
      </c>
      <c r="BE1083" s="11">
        <v>0</v>
      </c>
      <c r="BF1083" s="11">
        <v>0</v>
      </c>
      <c r="BG1083" s="11">
        <v>0</v>
      </c>
      <c r="BH1083" s="11">
        <v>0</v>
      </c>
      <c r="BI1083" s="9">
        <v>0</v>
      </c>
      <c r="BJ1083" s="6">
        <v>0</v>
      </c>
    </row>
    <row r="1084" spans="3:62" ht="20.100000000000001" customHeight="1">
      <c r="C1084" s="18">
        <v>67000281</v>
      </c>
      <c r="D1084" s="12" t="s">
        <v>1421</v>
      </c>
      <c r="E1084" s="11">
        <v>1</v>
      </c>
      <c r="F1084" s="11">
        <v>62011201</v>
      </c>
      <c r="G1084" s="11">
        <v>0</v>
      </c>
      <c r="H1084" s="13">
        <v>0</v>
      </c>
      <c r="I1084" s="11">
        <v>5</v>
      </c>
      <c r="J1084" s="11">
        <v>3</v>
      </c>
      <c r="K1084" s="11">
        <v>0</v>
      </c>
      <c r="L1084" s="11">
        <v>0</v>
      </c>
      <c r="M1084" s="11">
        <v>0</v>
      </c>
      <c r="N1084" s="11">
        <v>1</v>
      </c>
      <c r="O1084" s="11">
        <v>0</v>
      </c>
      <c r="P1084" s="11">
        <v>0</v>
      </c>
      <c r="Q1084" s="11">
        <v>0</v>
      </c>
      <c r="R1084" s="6">
        <v>0</v>
      </c>
      <c r="S1084" s="11">
        <v>0</v>
      </c>
      <c r="T1084" s="11">
        <v>1</v>
      </c>
      <c r="U1084" s="11">
        <v>2</v>
      </c>
      <c r="V1084" s="11">
        <v>0</v>
      </c>
      <c r="W1084" s="11">
        <v>1.5</v>
      </c>
      <c r="X1084" s="11">
        <v>10</v>
      </c>
      <c r="Y1084" s="11">
        <v>1</v>
      </c>
      <c r="Z1084" s="11">
        <v>0</v>
      </c>
      <c r="AA1084" s="11">
        <v>0</v>
      </c>
      <c r="AB1084" s="11">
        <v>0</v>
      </c>
      <c r="AC1084" s="11">
        <v>0</v>
      </c>
      <c r="AD1084" s="11">
        <v>5</v>
      </c>
      <c r="AE1084" s="11">
        <v>1</v>
      </c>
      <c r="AF1084" s="59">
        <v>3</v>
      </c>
      <c r="AG1084" s="6">
        <v>0</v>
      </c>
      <c r="AH1084" s="6">
        <v>2</v>
      </c>
      <c r="AI1084" s="6">
        <v>0</v>
      </c>
      <c r="AJ1084" s="6">
        <v>3</v>
      </c>
      <c r="AK1084" s="11">
        <v>0</v>
      </c>
      <c r="AL1084" s="11">
        <v>0</v>
      </c>
      <c r="AM1084" s="11">
        <v>0</v>
      </c>
      <c r="AN1084" s="11">
        <v>0.5</v>
      </c>
      <c r="AO1084" s="11">
        <v>10000</v>
      </c>
      <c r="AP1084" s="11">
        <v>0.2</v>
      </c>
      <c r="AQ1084" s="11">
        <v>3</v>
      </c>
      <c r="AR1084" s="6">
        <v>0</v>
      </c>
      <c r="AS1084" s="11" t="s">
        <v>143</v>
      </c>
      <c r="AT1084" s="12" t="s">
        <v>341</v>
      </c>
      <c r="AU1084" s="11" t="s">
        <v>380</v>
      </c>
      <c r="AV1084" s="18">
        <v>10000007</v>
      </c>
      <c r="AW1084" s="18">
        <v>21102020</v>
      </c>
      <c r="AX1084" s="12" t="s">
        <v>537</v>
      </c>
      <c r="AY1084" s="11">
        <v>0</v>
      </c>
      <c r="AZ1084" s="13">
        <v>0</v>
      </c>
      <c r="BA1084" s="13">
        <v>0</v>
      </c>
      <c r="BB1084" s="61" t="s">
        <v>1422</v>
      </c>
      <c r="BC1084" s="11">
        <v>0</v>
      </c>
      <c r="BD1084" s="11">
        <v>0</v>
      </c>
      <c r="BE1084" s="11">
        <v>0</v>
      </c>
      <c r="BF1084" s="11">
        <v>0</v>
      </c>
      <c r="BG1084" s="11">
        <v>0</v>
      </c>
      <c r="BH1084" s="11">
        <v>0</v>
      </c>
      <c r="BI1084" s="9">
        <v>0</v>
      </c>
      <c r="BJ1084" s="6">
        <v>0</v>
      </c>
    </row>
    <row r="1085" spans="3:62" ht="19.5" customHeight="1">
      <c r="C1085" s="18">
        <v>67000282</v>
      </c>
      <c r="D1085" s="12" t="s">
        <v>1423</v>
      </c>
      <c r="E1085" s="11">
        <v>1</v>
      </c>
      <c r="F1085" s="18">
        <v>61021201</v>
      </c>
      <c r="G1085" s="18">
        <v>0</v>
      </c>
      <c r="H1085" s="13">
        <v>0</v>
      </c>
      <c r="I1085" s="11">
        <f>I1079+5</f>
        <v>6</v>
      </c>
      <c r="J1085" s="11">
        <v>5</v>
      </c>
      <c r="K1085" s="11">
        <v>0</v>
      </c>
      <c r="L1085" s="18">
        <v>0</v>
      </c>
      <c r="M1085" s="18">
        <v>0</v>
      </c>
      <c r="N1085" s="18">
        <v>1</v>
      </c>
      <c r="O1085" s="18">
        <v>0</v>
      </c>
      <c r="P1085" s="18">
        <v>0</v>
      </c>
      <c r="Q1085" s="18">
        <v>0</v>
      </c>
      <c r="R1085" s="6">
        <v>0</v>
      </c>
      <c r="S1085" s="13">
        <v>0</v>
      </c>
      <c r="T1085" s="11">
        <v>1</v>
      </c>
      <c r="U1085" s="18">
        <v>2</v>
      </c>
      <c r="V1085" s="18">
        <v>0</v>
      </c>
      <c r="W1085" s="11">
        <v>3.5</v>
      </c>
      <c r="X1085" s="11">
        <v>500</v>
      </c>
      <c r="Y1085" s="18">
        <v>1</v>
      </c>
      <c r="Z1085" s="18">
        <v>0</v>
      </c>
      <c r="AA1085" s="18">
        <v>0</v>
      </c>
      <c r="AB1085" s="18">
        <v>0</v>
      </c>
      <c r="AC1085" s="18">
        <v>0</v>
      </c>
      <c r="AD1085" s="18">
        <v>7</v>
      </c>
      <c r="AE1085" s="18">
        <v>1</v>
      </c>
      <c r="AF1085" s="18">
        <v>3</v>
      </c>
      <c r="AG1085" s="6">
        <v>2</v>
      </c>
      <c r="AH1085" s="6">
        <v>1</v>
      </c>
      <c r="AI1085" s="6">
        <v>0</v>
      </c>
      <c r="AJ1085" s="6">
        <v>8</v>
      </c>
      <c r="AK1085" s="18">
        <v>0</v>
      </c>
      <c r="AL1085" s="18">
        <v>0.5</v>
      </c>
      <c r="AM1085" s="18">
        <v>0</v>
      </c>
      <c r="AN1085" s="18">
        <v>0.25</v>
      </c>
      <c r="AO1085" s="18">
        <v>9000</v>
      </c>
      <c r="AP1085" s="18">
        <v>0.5</v>
      </c>
      <c r="AQ1085" s="18">
        <v>0</v>
      </c>
      <c r="AR1085" s="6">
        <v>0</v>
      </c>
      <c r="AS1085" s="18">
        <v>0</v>
      </c>
      <c r="AT1085" s="19" t="s">
        <v>530</v>
      </c>
      <c r="AU1085" s="18" t="s">
        <v>531</v>
      </c>
      <c r="AV1085" s="18">
        <v>10003002</v>
      </c>
      <c r="AW1085" s="18">
        <v>21010020</v>
      </c>
      <c r="AX1085" s="19" t="s">
        <v>537</v>
      </c>
      <c r="AY1085" s="19">
        <v>0</v>
      </c>
      <c r="AZ1085" s="13">
        <v>0</v>
      </c>
      <c r="BA1085" s="13">
        <v>0</v>
      </c>
      <c r="BB1085" s="61" t="s">
        <v>1424</v>
      </c>
      <c r="BC1085" s="18">
        <v>0</v>
      </c>
      <c r="BD1085" s="11">
        <v>0</v>
      </c>
      <c r="BE1085" s="18">
        <v>0</v>
      </c>
      <c r="BF1085" s="18">
        <v>0</v>
      </c>
      <c r="BG1085" s="18">
        <v>0</v>
      </c>
      <c r="BH1085" s="18">
        <v>0</v>
      </c>
      <c r="BI1085" s="9">
        <v>0</v>
      </c>
      <c r="BJ1085" s="6">
        <v>0</v>
      </c>
    </row>
  </sheetData>
  <autoFilter ref="O1:O1085" xr:uid="{00000000-0009-0000-0000-000000000000}"/>
  <phoneticPr fontId="41"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2023-04-02T11:17:21Z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