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1E0A26E-1359-485C-AC64-EF3D52EFF0A3}"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SkillProto!$AL$1:$AL$1659</definedName>
  </definedNames>
  <calcPr calcId="191029"/>
</workbook>
</file>

<file path=xl/calcChain.xml><?xml version="1.0" encoding="utf-8"?>
<calcChain xmlns="http://schemas.openxmlformats.org/spreadsheetml/2006/main">
  <c r="BB1614" i="1" l="1"/>
  <c r="BB667" i="1"/>
  <c r="BB666" i="1"/>
  <c r="BB665" i="1"/>
  <c r="BB664" i="1"/>
  <c r="BB663" i="1"/>
  <c r="BB662" i="1"/>
  <c r="BB624" i="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55" i="1"/>
  <c r="BB1654" i="1"/>
  <c r="BB1653" i="1"/>
  <c r="G1653" i="1"/>
  <c r="I1636" i="1"/>
  <c r="C1587" i="1"/>
  <c r="C1586" i="1"/>
  <c r="C1585" i="1"/>
  <c r="C1584" i="1"/>
  <c r="C1583" i="1"/>
  <c r="C1582" i="1"/>
  <c r="C1581" i="1"/>
  <c r="C1580" i="1"/>
  <c r="C1579" i="1"/>
  <c r="C1578" i="1"/>
  <c r="C1577" i="1"/>
  <c r="C1576" i="1"/>
  <c r="C1575" i="1"/>
  <c r="C1574" i="1"/>
  <c r="C1573" i="1"/>
  <c r="C1572" i="1"/>
  <c r="C1571" i="1"/>
  <c r="C1570" i="1"/>
  <c r="C1569" i="1"/>
  <c r="C1597" i="1" s="1"/>
  <c r="C1568" i="1"/>
  <c r="C1596" i="1" s="1"/>
  <c r="C1567" i="1"/>
  <c r="C1595" i="1" s="1"/>
  <c r="C1566" i="1"/>
  <c r="C1594" i="1" s="1"/>
  <c r="C1565" i="1"/>
  <c r="C1593" i="1" s="1"/>
  <c r="C1564" i="1"/>
  <c r="C1592" i="1" s="1"/>
  <c r="C1563" i="1"/>
  <c r="C1591" i="1" s="1"/>
  <c r="C1562" i="1"/>
  <c r="C1590" i="1" s="1"/>
  <c r="C1561" i="1"/>
  <c r="C1589" i="1" s="1"/>
  <c r="C1560" i="1"/>
  <c r="C1588" i="1" s="1"/>
  <c r="G1290" i="1"/>
  <c r="G1289" i="1"/>
  <c r="G1288" i="1"/>
  <c r="G1287" i="1"/>
  <c r="G1286" i="1"/>
  <c r="G1285" i="1"/>
  <c r="G1284" i="1"/>
  <c r="G1283" i="1"/>
  <c r="G1282" i="1"/>
  <c r="G1281" i="1"/>
  <c r="G1279" i="1"/>
  <c r="G1278" i="1"/>
  <c r="G1277" i="1"/>
  <c r="G1276" i="1"/>
  <c r="G1275" i="1"/>
  <c r="G1274" i="1"/>
  <c r="G1273" i="1"/>
  <c r="G1272" i="1"/>
  <c r="G1271" i="1"/>
  <c r="G1270" i="1"/>
  <c r="G1268" i="1"/>
  <c r="G1267" i="1"/>
  <c r="G1266" i="1"/>
  <c r="G1265" i="1"/>
  <c r="G1264" i="1"/>
  <c r="G1263" i="1"/>
  <c r="G1262" i="1"/>
  <c r="G1261" i="1"/>
  <c r="G1260" i="1"/>
  <c r="G1259" i="1"/>
  <c r="G1257" i="1"/>
  <c r="G1256" i="1"/>
  <c r="G1255" i="1"/>
  <c r="G1254" i="1"/>
  <c r="G1253" i="1"/>
  <c r="G1252" i="1"/>
  <c r="G1251" i="1"/>
  <c r="G1250" i="1"/>
  <c r="G1249" i="1"/>
  <c r="G1248" i="1"/>
  <c r="AJ1037" i="1"/>
  <c r="BB956" i="1"/>
  <c r="BB955"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26" i="1" l="1"/>
  <c r="BB404" i="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<sst xmlns="http://schemas.openxmlformats.org/spreadsheetml/2006/main" count="9681" uniqueCount="2256">
  <si>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</si>
  <si>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</si>
  <si>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</si>
  <si>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</si>
  <si>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</si>
  <si>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</si>
  <si>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</si>
  <si>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</si>
  <si>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</si>
  <si>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</si>
  <si>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</si>
  <si>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</si>
  <si>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</si>
  <si>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</si>
  <si>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</si>
  <si>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</si>
  <si>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</si>
  <si>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</si>
  <si>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</si>
  <si>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</si>
  <si>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</si>
  <si>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</si>
  <si>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</si>
  <si>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</si>
  <si>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</si>
  <si>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</si>
  <si>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</si>
  <si>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</si>
  <si>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</si>
  <si>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</si>
  <si>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</si>
  <si>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</si>
  <si>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</si>
  <si>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</si>
  <si>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</si>
  <si>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</si>
  <si>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</si>
  <si>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</si>
  <si>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</si>
  <si>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</si>
  <si>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</si>
  <si>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</si>
  <si>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</si>
  <si>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</si>
  <si>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</si>
  <si>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</si>
  <si>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</si>
  <si>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</si>
  <si>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</si>
  <si>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</si>
  <si>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</si>
  <si>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</si>
  <si>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</si>
  <si>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</si>
  <si>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</si>
  <si>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</si>
  <si>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</si>
  <si>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</si>
  <si>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</si>
  <si>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</si>
  <si>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</si>
  <si>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</si>
  <si>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</si>
  <si>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</si>
  <si>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</si>
  <si>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</si>
  <si>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</si>
  <si>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</si>
  <si>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</si>
  <si>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</si>
  <si>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</si>
  <si>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</si>
  <si>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</si>
  <si>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</si>
  <si>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</si>
  <si>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</si>
  <si>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</si>
  <si>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</si>
  <si>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</si>
  <si>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</si>
  <si>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</si>
  <si>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</si>
  <si>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</si>
  <si>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</si>
  <si>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</si>
  <si>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</si>
  <si>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</si>
  <si>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</si>
  <si>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</si>
  <si>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</si>
  <si>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</si>
  <si>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</si>
  <si>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</si>
  <si>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</si>
  <si>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</si>
  <si>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</si>
  <si>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</si>
  <si>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</si>
  <si>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</si>
  <si>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</si>
  <si>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</si>
  <si>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</si>
  <si>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</si>
  <si>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</si>
  <si>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</si>
  <si>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</si>
  <si>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</si>
  <si>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</si>
  <si>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</si>
  <si>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</si>
  <si>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</si>
  <si>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</si>
  <si>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</si>
  <si>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</si>
  <si>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</si>
  <si>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</si>
  <si>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</si>
  <si>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</si>
  <si>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</si>
  <si>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</si>
  <si>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</si>
  <si>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</si>
  <si>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</si>
  <si>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</si>
  <si>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</si>
  <si>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</si>
  <si>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</si>
  <si>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</si>
  <si>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</si>
  <si>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</si>
  <si>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</si>
  <si>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</si>
  <si>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</si>
  <si>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</si>
  <si>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</si>
  <si>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</si>
  <si>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</si>
  <si>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</si>
  <si>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</si>
  <si>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</si>
  <si>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</si>
  <si>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</si>
  <si>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</si>
  <si>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</si>
  <si>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</si>
  <si>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</si>
  <si>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</si>
  <si>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</si>
  <si>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</si>
  <si>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</si>
  <si>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</si>
  <si>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</si>
  <si>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</si>
  <si>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</si>
  <si>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</si>
  <si>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</si>
  <si>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</si>
  <si>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</si>
  <si>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</si>
  <si>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</si>
  <si>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</si>
  <si>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</si>
  <si>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</si>
  <si>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</si>
  <si>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</si>
  <si>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</si>
  <si>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</si>
  <si>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</si>
  <si>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</si>
  <si>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</si>
  <si>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</si>
  <si>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</si>
  <si>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</si>
  <si>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</si>
  <si>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</si>
  <si>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</si>
  <si>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</si>
  <si>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</si>
  <si>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</si>
  <si>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</si>
  <si>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</si>
  <si>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</si>
  <si>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</si>
  <si>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</si>
  <si>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</si>
  <si>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</si>
  <si>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</si>
  <si>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</si>
  <si>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</si>
  <si>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</si>
  <si>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</si>
  <si>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</si>
  <si>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</si>
  <si>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</si>
  <si>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</si>
  <si>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</si>
  <si>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</si>
  <si>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</si>
  <si>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</si>
  <si>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</si>
  <si>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</si>
  <si>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</si>
  <si>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</si>
  <si>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</si>
  <si>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</si>
  <si>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</si>
  <si>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</si>
  <si>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</si>
  <si>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</si>
  <si>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</si>
  <si>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</si>
  <si>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</si>
  <si>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</si>
  <si>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</si>
  <si>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</si>
  <si>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</si>
  <si>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</si>
  <si>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</si>
  <si>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</si>
  <si>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</si>
  <si>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</si>
  <si>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</si>
  <si>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</si>
  <si>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</si>
  <si>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</si>
  <si>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</si>
  <si>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</si>
  <si>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</si>
  <si>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</si>
  <si>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</si>
  <si>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</si>
  <si>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</si>
  <si>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</si>
  <si>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</si>
  <si>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</si>
  <si>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</si>
  <si>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</si>
  <si>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</si>
  <si>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</si>
  <si>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</si>
  <si>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</si>
  <si>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</si>
  <si>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</si>
  <si>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</si>
  <si>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</si>
  <si>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</si>
  <si>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</si>
  <si>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</si>
  <si>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</si>
  <si>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</si>
  <si>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</si>
  <si>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</si>
  <si>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</si>
  <si>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</si>
  <si>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</si>
  <si>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</si>
  <si>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</si>
  <si>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</si>
  <si>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</si>
  <si>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</si>
  <si>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</si>
  <si>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</si>
  <si>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</si>
  <si>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</si>
  <si>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</si>
  <si>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</si>
  <si>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</si>
  <si>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</si>
  <si>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</si>
  <si>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</si>
  <si>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</si>
  <si>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</si>
  <si>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</si>
  <si>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</si>
  <si>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</si>
  <si>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</si>
  <si>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</si>
  <si>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</si>
  <si>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</si>
  <si>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</si>
  <si>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</si>
  <si>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</si>
  <si>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</si>
  <si>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</si>
  <si>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</si>
  <si>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</si>
  <si>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</si>
  <si>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</si>
  <si>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</si>
  <si>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</si>
  <si>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</si>
  <si>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</si>
  <si>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</si>
  <si>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</si>
  <si>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</si>
  <si>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</si>
  <si>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</si>
  <si>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</si>
  <si>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</si>
  <si>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</si>
  <si>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</si>
  <si>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</si>
  <si>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</si>
  <si>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</si>
  <si>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</si>
  <si>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</si>
  <si>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</si>
  <si>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</si>
  <si>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</si>
  <si>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</si>
  <si>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</si>
  <si>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</si>
  <si>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</si>
  <si>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</si>
  <si>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</si>
  <si>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</si>
  <si>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</si>
  <si>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</si>
  <si>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</si>
  <si>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</si>
  <si>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</si>
  <si>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</si>
  <si>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</si>
  <si>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</si>
  <si>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</si>
  <si>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</si>
  <si>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</si>
  <si>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</si>
  <si>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</si>
  <si>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</si>
  <si>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</si>
  <si>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</si>
  <si>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</si>
  <si>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</si>
  <si>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</si>
  <si>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</si>
  <si>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</si>
  <si>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</si>
  <si>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</si>
  <si>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</si>
  <si>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</si>
  <si>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</si>
  <si>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</si>
  <si>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</si>
  <si>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</si>
  <si>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</si>
  <si>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</si>
  <si>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</si>
  <si>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</si>
  <si>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</si>
  <si>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</si>
  <si>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</si>
  <si>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</si>
  <si>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</si>
  <si>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</si>
  <si>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</si>
  <si>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</si>
  <si>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</si>
  <si>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</si>
  <si>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</si>
  <si>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</si>
  <si>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</si>
  <si>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</si>
  <si>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</si>
  <si>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</si>
  <si>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</si>
  <si>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</si>
  <si>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</si>
  <si>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</si>
  <si>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</si>
  <si>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</si>
  <si>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</si>
  <si>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</si>
  <si>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</si>
  <si>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</si>
  <si>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</si>
  <si>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</si>
  <si>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</si>
  <si>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</si>
  <si>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</si>
  <si>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</si>
  <si>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</si>
  <si>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</si>
  <si>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</si>
  <si>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</si>
  <si>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</si>
  <si>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</si>
  <si>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</si>
  <si>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</si>
  <si>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</si>
  <si>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</si>
  <si>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</si>
  <si>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</si>
  <si>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</si>
  <si>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</si>
  <si>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</si>
  <si>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</si>
  <si>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</si>
  <si>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</si>
  <si>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</si>
  <si>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</si>
  <si>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</si>
  <si>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</si>
  <si>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</si>
  <si>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</si>
  <si>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</si>
  <si>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</si>
  <si>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</si>
  <si>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</si>
  <si>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</si>
  <si>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</si>
  <si>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</si>
  <si>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</si>
  <si>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</si>
  <si>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</si>
  <si>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</si>
  <si>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</si>
  <si>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</si>
  <si>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</si>
  <si>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</si>
  <si>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</si>
  <si>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</si>
  <si>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</si>
  <si>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</si>
  <si>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</si>
  <si>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</si>
  <si>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</si>
  <si>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</si>
  <si>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</si>
  <si>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</si>
  <si>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</si>
  <si>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</si>
  <si>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</si>
  <si>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</si>
  <si>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</si>
  <si>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</si>
  <si>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</si>
  <si>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</si>
  <si>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</si>
  <si>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</si>
  <si>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</si>
  <si>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</si>
  <si>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</si>
  <si>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</si>
  <si>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</si>
  <si>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</si>
  <si>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</si>
  <si>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</si>
  <si>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</si>
  <si>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</si>
  <si>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</si>
  <si>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</si>
  <si>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</si>
  <si>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</si>
  <si>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</si>
  <si>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</si>
  <si>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</si>
  <si>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</si>
  <si>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</si>
  <si>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</si>
  <si>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</si>
  <si>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</si>
  <si>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</si>
  <si>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</si>
  <si>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</si>
  <si>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</si>
  <si>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</si>
  <si>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</si>
  <si>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</si>
  <si>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</si>
  <si>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</si>
  <si>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</si>
  <si>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</si>
  <si>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</si>
  <si>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</si>
  <si>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</si>
  <si>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</si>
  <si>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</si>
  <si>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</si>
  <si>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</si>
  <si>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</si>
  <si>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</si>
  <si>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</si>
  <si>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</si>
  <si>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</si>
  <si>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</si>
  <si>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</si>
  <si>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</si>
  <si>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</si>
  <si>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</si>
  <si>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</si>
  <si>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</si>
  <si>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</si>
  <si>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</si>
  <si>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</si>
  <si>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</si>
  <si>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</si>
  <si>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</si>
  <si>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</si>
  <si>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</si>
  <si>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</si>
  <si>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</si>
  <si>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</si>
  <si>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</si>
  <si>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</si>
  <si>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</si>
  <si>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</si>
  <si>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</si>
  <si>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</si>
  <si>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</si>
  <si>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</si>
  <si>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</si>
  <si>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</si>
  <si>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</si>
  <si>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</si>
  <si>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</si>
  <si>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</si>
  <si>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</si>
  <si>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</si>
  <si>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</si>
  <si>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</si>
  <si>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</si>
  <si>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</si>
  <si>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</si>
  <si>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</si>
  <si>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</si>
  <si>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</si>
  <si>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</si>
  <si>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</si>
  <si>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</si>
  <si>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</si>
  <si>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</si>
  <si>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</si>
  <si>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</si>
  <si>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</si>
  <si>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</si>
  <si>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</si>
  <si>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</si>
  <si>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</si>
  <si>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</si>
  <si>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</si>
  <si>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</si>
  <si>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</si>
  <si>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</si>
  <si>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</si>
  <si>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</si>
  <si>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</si>
  <si>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</si>
  <si>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</si>
  <si>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</si>
  <si>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</si>
  <si>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</si>
  <si>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</si>
  <si>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</si>
  <si>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</si>
  <si>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</si>
  <si>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</si>
  <si>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</si>
  <si>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</si>
  <si>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</si>
  <si>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</si>
  <si>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</si>
  <si>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</si>
  <si>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</si>
  <si>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</si>
  <si>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</si>
  <si>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</si>
  <si>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</si>
  <si>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</si>
  <si>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</si>
  <si>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</si>
  <si>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</si>
  <si>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</si>
  <si>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</si>
  <si>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</si>
  <si>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</si>
  <si>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</si>
  <si>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</si>
  <si>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</si>
  <si>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</si>
  <si>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</si>
  <si>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</si>
  <si>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</si>
  <si>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</si>
  <si>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</si>
  <si>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</si>
  <si>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</si>
  <si>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</si>
  <si>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</si>
  <si>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</si>
  <si>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</si>
  <si>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</si>
  <si>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</si>
  <si>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</si>
  <si>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</si>
  <si>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</si>
  <si>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</si>
  <si>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</si>
  <si>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</si>
  <si>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</si>
  <si>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</si>
  <si>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</si>
  <si>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</si>
  <si>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</si>
  <si>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</si>
  <si>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</si>
  <si>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</si>
  <si>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</si>
  <si>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</si>
  <si>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</si>
  <si>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</si>
  <si>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</si>
  <si>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</si>
  <si>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</si>
  <si>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</si>
  <si>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</si>
  <si>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</si>
  <si>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</si>
  <si>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</si>
  <si>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</si>
  <si>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</si>
  <si>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</si>
  <si>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</si>
  <si>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</si>
  <si>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</si>
  <si>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</si>
  <si>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</si>
  <si>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</si>
  <si>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</si>
  <si>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</si>
  <si>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</si>
  <si>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</si>
  <si>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</si>
  <si>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</si>
  <si>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</si>
  <si>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</si>
  <si>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</si>
  <si>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</si>
  <si>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</si>
  <si>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</si>
  <si>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</si>
  <si>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</si>
  <si>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</si>
  <si>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</si>
  <si>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</si>
  <si>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</si>
  <si>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</si>
  <si>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</si>
  <si>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</si>
  <si>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</si>
  <si>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</si>
  <si>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</si>
  <si>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</si>
  <si>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</si>
  <si>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</si>
  <si>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</si>
  <si>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</si>
  <si>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</si>
  <si>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</si>
  <si>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</si>
  <si>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</si>
  <si>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</si>
  <si>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</si>
  <si>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</si>
  <si>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</si>
  <si>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</si>
  <si>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</si>
  <si>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</si>
  <si>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</si>
  <si>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</si>
  <si>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</si>
  <si>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</si>
  <si>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</si>
  <si>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</si>
  <si>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</si>
  <si>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</si>
  <si>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</si>
  <si>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</si>
  <si>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</si>
  <si>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</si>
  <si>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</si>
  <si>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</si>
  <si>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</si>
  <si>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</si>
  <si>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</si>
  <si>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</si>
  <si>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</si>
  <si>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</si>
  <si>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</si>
  <si>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</si>
  <si>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</si>
  <si>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</si>
  <si>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</si>
  <si>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</si>
  <si>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</si>
  <si>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</si>
  <si>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</si>
  <si>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</si>
  <si>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</si>
  <si>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</si>
  <si>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</si>
  <si>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</si>
  <si>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</si>
  <si>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</si>
  <si>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</si>
  <si>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</si>
  <si>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</si>
  <si>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</si>
  <si>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</si>
  <si>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</si>
  <si>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</si>
  <si>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</si>
  <si>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</si>
  <si>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</si>
  <si>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</si>
  <si>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</si>
  <si>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</si>
  <si>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</si>
  <si>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</si>
  <si>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</si>
  <si>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</si>
  <si>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</si>
  <si>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</si>
  <si>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</si>
  <si>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</si>
  <si>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</si>
  <si>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</si>
  <si>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</si>
  <si>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</si>
  <si>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</si>
  <si>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</si>
  <si>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</si>
  <si>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</si>
  <si>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</si>
  <si>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</si>
  <si>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</si>
  <si>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</si>
  <si>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</si>
  <si>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</si>
  <si>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</si>
  <si>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</si>
  <si>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</si>
  <si>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</si>
  <si>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</si>
  <si>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</si>
  <si>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</si>
  <si>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</si>
  <si>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</si>
  <si>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</si>
  <si>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</si>
  <si>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</si>
  <si>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</si>
  <si>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</si>
  <si>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</si>
  <si>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</si>
  <si>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</si>
  <si>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</si>
  <si>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</si>
  <si>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</si>
  <si>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</si>
  <si>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</si>
  <si>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</si>
  <si>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</si>
  <si>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</si>
  <si>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</si>
  <si>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</si>
  <si>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</si>
  <si>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</si>
  <si>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</si>
  <si>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</si>
  <si>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</si>
  <si>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</si>
  <si>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</si>
  <si>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</si>
  <si>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</si>
  <si>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</si>
  <si>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</si>
  <si>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</si>
  <si>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</si>
  <si>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</si>
  <si>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</si>
  <si>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</si>
  <si>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</si>
  <si>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</si>
  <si>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</si>
  <si>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</si>
  <si>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</si>
  <si>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</si>
  <si>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</si>
  <si>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</si>
  <si>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</si>
  <si>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</si>
  <si>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</si>
  <si>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</si>
  <si>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</si>
  <si>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</si>
  <si>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</si>
  <si>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</si>
  <si>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</si>
  <si>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</si>
  <si>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</si>
  <si>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</si>
  <si>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</si>
  <si>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</si>
  <si>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</si>
  <si>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</si>
  <si>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</si>
  <si>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</si>
  <si>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</si>
  <si>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</si>
  <si>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</si>
  <si>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</si>
  <si>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</si>
  <si>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</si>
  <si>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</si>
  <si>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</si>
  <si>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</si>
  <si>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</si>
  <si>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</si>
  <si>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</si>
  <si>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</si>
  <si>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</si>
  <si>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</si>
  <si>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</si>
  <si>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</si>
  <si>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</si>
  <si>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</si>
  <si>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</si>
  <si>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</si>
  <si>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</si>
  <si>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</si>
  <si>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</si>
  <si>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</si>
  <si>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</si>
  <si>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</si>
  <si>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</si>
  <si>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</si>
  <si>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</si>
  <si>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</si>
  <si>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</si>
  <si>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</si>
  <si>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</si>
  <si>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</si>
  <si>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</si>
  <si>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</si>
  <si>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</si>
  <si>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</si>
  <si>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</si>
  <si>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</si>
  <si>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</si>
  <si>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</si>
  <si>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</si>
  <si>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</si>
  <si>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</si>
  <si>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</si>
  <si>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</si>
  <si>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</si>
  <si>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</si>
  <si>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</si>
  <si>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</si>
  <si>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</si>
  <si>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</si>
  <si>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</si>
  <si>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</si>
  <si>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</si>
  <si>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</si>
  <si>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</si>
  <si>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</si>
  <si>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</si>
  <si>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</si>
  <si>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</si>
  <si>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</si>
  <si>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</si>
  <si>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</si>
  <si>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</si>
  <si>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</si>
  <si>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</si>
  <si>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</si>
  <si>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</si>
  <si>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</si>
  <si>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</si>
  <si>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</si>
  <si>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</si>
  <si>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</si>
  <si>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</si>
  <si>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</si>
  <si>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</si>
  <si>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</si>
  <si>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</si>
  <si>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</si>
  <si>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</si>
  <si>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</si>
  <si>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</si>
  <si>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</si>
  <si>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</si>
  <si>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</si>
  <si>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</si>
  <si>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</si>
  <si>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</si>
  <si>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</si>
  <si>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</si>
  <si>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</si>
  <si>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</si>
  <si>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</si>
  <si>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</si>
  <si>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</si>
  <si>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</si>
  <si>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</si>
  <si>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</si>
  <si>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</si>
  <si>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</si>
  <si>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</si>
  <si>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</si>
  <si>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</si>
  <si>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</si>
  <si>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</si>
  <si>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</si>
  <si>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</si>
  <si>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</si>
  <si>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</si>
  <si>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</si>
  <si>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</si>
  <si>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</si>
  <si>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</si>
  <si>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</si>
  <si>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</si>
  <si>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</si>
  <si>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</si>
  <si>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</si>
  <si>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</si>
  <si>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</si>
  <si>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</si>
  <si>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</si>
  <si>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</si>
  <si>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</si>
  <si>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</si>
  <si>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</si>
  <si>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</si>
  <si>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</si>
  <si>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</si>
  <si>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</si>
  <si>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</si>
  <si>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</si>
  <si>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</si>
  <si>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</si>
  <si>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</si>
  <si>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</si>
  <si>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</si>
  <si>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</si>
  <si>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</si>
  <si>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</si>
  <si>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</si>
  <si>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</si>
  <si>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</si>
  <si>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</si>
  <si>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</si>
  <si>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</si>
  <si>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</si>
  <si>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</si>
  <si>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</si>
  <si>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</si>
  <si>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</si>
  <si>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</si>
  <si>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</si>
  <si>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</si>
  <si>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</si>
  <si>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</si>
  <si>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</si>
  <si>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</si>
  <si>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</si>
  <si>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</si>
  <si>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</si>
  <si>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</si>
  <si>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</si>
  <si>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</si>
  <si>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</si>
  <si>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</si>
  <si>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</si>
  <si>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</si>
  <si>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</si>
  <si>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</si>
  <si>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</si>
  <si>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</si>
  <si>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</si>
  <si>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</si>
  <si>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</si>
  <si>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</si>
  <si>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</si>
  <si>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</si>
  <si>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</si>
  <si>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</si>
  <si>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</si>
  <si>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</si>
  <si>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</si>
  <si>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</si>
  <si>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</si>
  <si>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</si>
  <si>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</si>
  <si>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</si>
  <si>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</si>
  <si>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</si>
  <si>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</si>
  <si>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</si>
  <si>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</si>
  <si>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</si>
  <si>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</si>
  <si>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</si>
  <si>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</si>
  <si>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</si>
  <si>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</si>
  <si>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</si>
  <si>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</si>
  <si>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</si>
  <si>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</si>
  <si>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</si>
  <si>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</si>
  <si>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</si>
  <si>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</si>
  <si>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</si>
  <si>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</si>
  <si>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</si>
  <si>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</si>
  <si>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</si>
  <si>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</si>
  <si>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</si>
  <si>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</si>
  <si>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</si>
  <si>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</si>
  <si>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</si>
  <si>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</si>
  <si>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</si>
  <si>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</si>
  <si>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</si>
  <si>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</si>
  <si>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</si>
  <si>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</si>
  <si>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</si>
  <si>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</si>
  <si>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</si>
  <si>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</si>
  <si>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</si>
  <si>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</si>
  <si>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</si>
  <si>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</si>
  <si>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</si>
  <si>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</si>
  <si>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</si>
  <si>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</si>
  <si>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</si>
  <si>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</si>
  <si>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</si>
  <si>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</si>
  <si>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</si>
  <si>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</si>
  <si>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</si>
  <si>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</si>
  <si>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</si>
  <si>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</si>
  <si>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</si>
  <si>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</si>
  <si>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</si>
  <si>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</si>
  <si>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</si>
  <si>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</si>
  <si>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</si>
  <si>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</si>
  <si>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</si>
  <si>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</si>
  <si>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</si>
  <si>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</si>
  <si>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</si>
  <si>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</si>
  <si>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</si>
  <si>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</si>
  <si>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</si>
  <si>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</si>
  <si>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</si>
  <si>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</si>
  <si>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</si>
  <si>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</si>
  <si>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</si>
  <si>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</si>
  <si>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</si>
  <si>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</si>
  <si>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</si>
  <si>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</si>
  <si>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</si>
  <si>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</si>
  <si>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</si>
  <si>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</si>
  <si>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</si>
  <si>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</si>
  <si>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</si>
  <si>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</si>
  <si>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</si>
  <si>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</si>
  <si>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</si>
  <si>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</si>
  <si>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</si>
  <si>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</si>
  <si>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</si>
  <si>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</si>
  <si>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</si>
  <si>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</si>
  <si>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</si>
  <si>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</si>
  <si>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</si>
  <si>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</si>
  <si>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</si>
  <si>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</si>
  <si>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</si>
  <si>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</si>
  <si>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</si>
  <si>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</si>
  <si>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</si>
  <si>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</si>
  <si>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</si>
  <si>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</si>
  <si>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</si>
  <si>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</si>
  <si>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</si>
  <si>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</si>
  <si>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</si>
  <si>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</si>
  <si>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</si>
  <si>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</si>
  <si>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</si>
  <si>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</si>
  <si>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</si>
  <si>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</si>
  <si>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</si>
  <si>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</si>
  <si>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</si>
  <si>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</si>
  <si>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</si>
  <si>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</si>
  <si>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</si>
  <si>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</si>
  <si>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</si>
  <si>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</si>
  <si>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</si>
  <si>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</si>
  <si>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</si>
  <si>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</si>
  <si>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</si>
  <si>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</si>
  <si>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</si>
  <si>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</si>
  <si>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</si>
  <si>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</si>
  <si>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</si>
  <si>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</si>
  <si>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</si>
  <si>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</si>
  <si>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</si>
  <si>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</si>
  <si>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</si>
  <si>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</si>
  <si>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</si>
  <si>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</si>
  <si>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</si>
  <si>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</si>
  <si>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</si>
  <si>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</si>
  <si>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</si>
  <si>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</si>
  <si>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</si>
  <si>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</si>
  <si>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</si>
  <si>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</si>
  <si>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</si>
  <si>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</si>
  <si>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</si>
  <si>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</si>
  <si>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</si>
  <si>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</si>
  <si>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</si>
  <si>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</si>
  <si>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</si>
  <si>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</si>
  <si>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</si>
  <si>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</si>
  <si>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</si>
  <si>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</si>
  <si>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</si>
  <si>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</si>
  <si>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</si>
  <si>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</si>
  <si>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</si>
  <si>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</si>
  <si>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</si>
  <si>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</si>
  <si>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</si>
  <si>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</si>
  <si>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</si>
  <si>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</si>
  <si>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</si>
  <si>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</si>
  <si>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</si>
  <si>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</si>
  <si>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</si>
  <si>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</si>
  <si>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</si>
  <si>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</si>
  <si>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</si>
  <si>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</si>
  <si>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</si>
  <si>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</si>
  <si>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</si>
  <si>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</si>
  <si>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</si>
  <si>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</si>
  <si>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</si>
  <si>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</si>
  <si>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</si>
  <si>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</si>
  <si>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</si>
  <si>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</si>
  <si>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</si>
  <si>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</si>
  <si>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</si>
  <si>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</si>
  <si>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</si>
  <si>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</si>
  <si>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</si>
  <si>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</si>
  <si>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</si>
  <si>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</si>
  <si>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</si>
  <si>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</si>
  <si>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</si>
  <si>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</si>
  <si>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</si>
  <si>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</si>
  <si>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</si>
  <si>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</si>
  <si>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</si>
  <si>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</si>
  <si>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</si>
  <si>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</si>
  <si>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</si>
  <si>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</si>
  <si>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</si>
  <si>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</si>
  <si>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</si>
  <si>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</si>
  <si>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</si>
  <si>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</si>
  <si>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</si>
  <si>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</si>
  <si>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</si>
  <si>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</si>
  <si>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</si>
  <si>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</si>
  <si>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</si>
  <si>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</si>
  <si>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</si>
  <si>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</si>
  <si>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</si>
  <si>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</si>
  <si>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</si>
  <si>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</si>
  <si>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</si>
  <si>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</si>
  <si>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</si>
  <si>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</si>
  <si>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</si>
  <si>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</si>
  <si>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</si>
  <si>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</si>
  <si>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</si>
  <si>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</si>
  <si>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</si>
  <si>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</si>
  <si>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</si>
  <si>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</si>
  <si>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</si>
  <si>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</si>
  <si>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</si>
  <si>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</si>
  <si>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</si>
  <si>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</si>
  <si>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</si>
  <si>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</si>
  <si>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</si>
  <si>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</si>
  <si>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</si>
  <si>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</si>
  <si>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</si>
  <si>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</si>
  <si>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</si>
  <si>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</si>
  <si>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</si>
  <si>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</si>
  <si>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</si>
  <si>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</si>
  <si>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</si>
  <si>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</si>
  <si>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</si>
  <si>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</si>
  <si>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</si>
  <si>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</si>
  <si>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</si>
  <si>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</si>
  <si>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</si>
  <si>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</si>
  <si>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</si>
  <si>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</si>
  <si>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</si>
  <si>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</si>
  <si>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</si>
  <si>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</si>
  <si>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</si>
  <si>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</si>
  <si>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</si>
  <si>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</si>
  <si>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</si>
  <si>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</si>
  <si>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</si>
  <si>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</si>
  <si>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</si>
  <si>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</si>
  <si>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</si>
  <si>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</si>
  <si>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</si>
  <si>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</si>
  <si>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</si>
  <si>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</si>
  <si>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</si>
  <si>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</si>
  <si>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</si>
  <si>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</si>
  <si>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</si>
  <si>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</si>
  <si>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</si>
  <si>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</si>
  <si>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</si>
  <si>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</si>
  <si>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</si>
  <si>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</si>
  <si>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</si>
  <si>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</si>
  <si>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</si>
  <si>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</si>
  <si>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</si>
  <si>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</si>
  <si>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</si>
  <si>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</si>
  <si>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</si>
  <si>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</si>
  <si>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</si>
  <si>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</si>
  <si>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</si>
  <si>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</si>
  <si>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</si>
  <si>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</si>
  <si>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</si>
  <si>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</si>
  <si>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</si>
  <si>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</si>
  <si>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</si>
  <si>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</si>
  <si>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</si>
  <si>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</si>
  <si>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</si>
  <si>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</si>
  <si>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</si>
  <si>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</si>
  <si>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</si>
  <si>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</si>
  <si>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</si>
  <si>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</si>
  <si>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</si>
  <si>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</si>
  <si>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</si>
  <si>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</si>
  <si>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</si>
  <si>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</si>
  <si>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</si>
  <si>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</si>
  <si>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</si>
  <si>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</si>
  <si>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</si>
  <si>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</si>
  <si>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</si>
  <si>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</si>
  <si>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</si>
  <si>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</si>
  <si>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</si>
  <si>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</si>
  <si>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</si>
  <si>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</si>
  <si>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</si>
  <si>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</si>
  <si>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</si>
  <si>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</si>
  <si>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</si>
  <si>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</si>
  <si>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</si>
  <si>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</si>
  <si>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</si>
  <si>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</si>
  <si>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</si>
  <si>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</si>
  <si>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</si>
  <si>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</si>
  <si>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</si>
  <si>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</si>
  <si>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</si>
  <si>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</si>
  <si>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</si>
  <si>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</si>
  <si>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</si>
  <si>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</si>
  <si>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</si>
  <si>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</si>
  <si>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</si>
  <si>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</si>
  <si>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</si>
  <si>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</si>
  <si>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</si>
  <si>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</si>
  <si>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</si>
  <si>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</si>
  <si>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</si>
  <si>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</si>
  <si>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</si>
  <si>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</si>
  <si>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</si>
  <si>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</si>
  <si>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</si>
  <si>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</si>
  <si>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</si>
  <si>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</si>
  <si>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</si>
  <si>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</si>
  <si>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</si>
  <si>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</si>
  <si>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</si>
  <si>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</si>
  <si>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</si>
  <si>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</si>
  <si>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</si>
  <si>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</si>
  <si>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</si>
  <si>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</si>
  <si>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</si>
  <si>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</si>
  <si>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</si>
  <si>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</si>
  <si>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</si>
  <si>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</si>
  <si>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</si>
  <si>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</si>
  <si>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</si>
  <si>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</si>
  <si>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</si>
  <si>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</si>
  <si>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</si>
  <si>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</si>
  <si>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</si>
  <si>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</si>
  <si>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</si>
  <si>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</si>
  <si>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</si>
  <si>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</si>
  <si>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</si>
  <si>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</si>
  <si>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</si>
  <si>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</si>
  <si>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</si>
  <si>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</si>
  <si>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</si>
  <si>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</si>
  <si>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</si>
  <si>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</si>
  <si>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</si>
  <si>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</si>
  <si>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</si>
  <si>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</si>
  <si>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</si>
  <si>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</si>
  <si>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</si>
  <si>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</si>
  <si>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</si>
  <si>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</si>
  <si>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</si>
  <si>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</si>
  <si>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</si>
  <si>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</si>
  <si>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</si>
  <si>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</si>
  <si>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</si>
  <si>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</si>
  <si>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</si>
  <si>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</si>
  <si>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</si>
  <si>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</si>
  <si>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</si>
  <si>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</si>
  <si>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</si>
  <si>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</si>
  <si>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</si>
  <si>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</si>
  <si>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</si>
  <si>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</si>
  <si>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</si>
  <si>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</si>
  <si>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</si>
  <si>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</si>
  <si>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</si>
  <si>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</si>
  <si>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</si>
  <si>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</si>
  <si>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</si>
  <si>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</si>
  <si>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</si>
  <si>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</si>
  <si>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</si>
  <si>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</si>
  <si>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</si>
  <si>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</si>
  <si>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</si>
  <si>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</si>
  <si>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</si>
  <si>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</si>
  <si>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</si>
  <si>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</si>
  <si>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</si>
  <si>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</si>
  <si>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</si>
  <si>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</si>
  <si>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</si>
  <si>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</si>
  <si>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</si>
  <si>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</si>
  <si>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</si>
  <si>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</si>
  <si>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</si>
  <si>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</si>
  <si>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</si>
  <si>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</si>
  <si>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</si>
  <si>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</si>
  <si>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</si>
  <si>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</si>
  <si>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</si>
  <si>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</si>
  <si>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</si>
  <si>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</si>
  <si>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</si>
  <si>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</si>
  <si>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</si>
  <si>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</si>
  <si>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</si>
  <si>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</si>
  <si>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</si>
  <si>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</si>
  <si>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</si>
  <si>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</si>
  <si>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</si>
  <si>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</si>
  <si>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</si>
  <si>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</si>
  <si>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</si>
  <si>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</si>
  <si>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</si>
  <si>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</si>
  <si>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</si>
  <si>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</si>
  <si>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</si>
  <si>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</si>
  <si>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</si>
  <si>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</si>
  <si>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</si>
  <si>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</si>
  <si>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</si>
  <si>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</si>
  <si>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</si>
  <si>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</si>
  <si>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</si>
  <si>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</si>
  <si>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</si>
  <si>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</si>
  <si>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</si>
  <si>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</si>
  <si>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</si>
  <si>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</si>
  <si>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</si>
  <si>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</si>
  <si>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</si>
  <si>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</si>
  <si>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</si>
  <si>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</si>
  <si>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</si>
  <si>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</si>
  <si>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</si>
  <si>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</si>
  <si>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</si>
  <si>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</si>
  <si>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</si>
  <si>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</si>
  <si>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</si>
  <si>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</si>
  <si>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</si>
  <si>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</si>
  <si>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</si>
  <si>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</si>
  <si>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</si>
  <si>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</si>
  <si>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</si>
  <si>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</si>
  <si>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</si>
  <si>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</si>
  <si>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</si>
  <si>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</si>
  <si>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</si>
  <si>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</si>
  <si>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</si>
  <si>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</si>
  <si>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</si>
  <si>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</si>
  <si>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</si>
  <si>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</si>
  <si>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</si>
  <si>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</si>
  <si>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</si>
  <si>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</si>
  <si>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</si>
  <si>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</si>
  <si>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</si>
  <si>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</si>
  <si>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</si>
  <si>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</si>
  <si>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</si>
  <si>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</si>
  <si>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</si>
  <si>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</si>
  <si>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</si>
  <si>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</si>
  <si>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</si>
  <si>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</si>
  <si>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</si>
  <si>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</si>
  <si>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</si>
  <si>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</si>
  <si>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</si>
  <si>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</si>
  <si>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</si>
  <si>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</si>
  <si>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</si>
  <si>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</si>
  <si>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</si>
  <si>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</si>
  <si>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</si>
  <si>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</si>
  <si>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</si>
  <si>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</si>
  <si>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</si>
  <si>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</si>
  <si>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</si>
  <si>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</si>
  <si>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</si>
  <si>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</si>
  <si>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</si>
  <si>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</si>
  <si>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</si>
  <si>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</si>
  <si>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</si>
  <si>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</si>
  <si>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</si>
  <si>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</si>
  <si>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</si>
  <si>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</si>
  <si>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</si>
  <si>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</si>
  <si>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</si>
  <si>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</si>
  <si>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</si>
  <si>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</si>
  <si>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</si>
  <si>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</si>
  <si>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</si>
  <si>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</si>
  <si>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</si>
  <si>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</si>
  <si>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</si>
  <si>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</si>
  <si>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</si>
  <si>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</si>
  <si>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</si>
  <si>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</si>
  <si>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</si>
  <si>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</si>
  <si>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</si>
  <si>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</si>
  <si>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</si>
  <si>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</si>
  <si>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</si>
  <si>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</si>
  <si>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</si>
  <si>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</si>
  <si>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</si>
  <si>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</si>
  <si>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</si>
  <si>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</si>
  <si>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</si>
  <si>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</si>
  <si>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</si>
  <si>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</si>
  <si>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</si>
  <si>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</si>
  <si>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</si>
  <si>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</si>
  <si>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</si>
  <si>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</si>
  <si>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</si>
  <si>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</si>
  <si>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</si>
  <si>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</si>
  <si>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</si>
  <si>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</si>
  <si>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</si>
  <si>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</si>
  <si>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</si>
  <si>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</si>
  <si>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</si>
  <si>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</si>
  <si>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</si>
  <si>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</si>
  <si>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</si>
  <si>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</si>
  <si>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</si>
  <si>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</si>
  <si>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</si>
  <si>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</si>
  <si>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</si>
  <si>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</si>
  <si>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</si>
  <si>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</si>
  <si>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</si>
  <si>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</si>
  <si>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</si>
  <si>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</si>
  <si>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</si>
  <si>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</si>
  <si>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</si>
  <si>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</si>
  <si>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</si>
  <si>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</si>
  <si>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</si>
  <si>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</si>
  <si>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</si>
  <si>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</si>
  <si>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</si>
  <si>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</si>
  <si>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</si>
  <si>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</si>
  <si>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</si>
  <si>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</si>
  <si>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</si>
  <si>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</si>
  <si>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</si>
  <si>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</si>
  <si>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</si>
  <si>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</si>
  <si>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</si>
  <si>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</si>
  <si>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</si>
  <si>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</si>
  <si>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</si>
  <si>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</si>
  <si>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</si>
  <si>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</si>
  <si>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</si>
  <si>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</si>
  <si>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</si>
  <si>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</si>
  <si>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</si>
  <si>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</si>
  <si>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</si>
  <si>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</si>
  <si>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</si>
  <si>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</si>
  <si>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</si>
  <si>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</si>
  <si>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</si>
  <si>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</si>
  <si>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</si>
  <si>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</si>
  <si>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</si>
  <si>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</si>
  <si>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</si>
  <si>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</si>
  <si>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</si>
  <si>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</si>
  <si>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</si>
  <si>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</si>
  <si>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</si>
  <si>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</si>
  <si>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</si>
  <si>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</si>
  <si>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</si>
  <si>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</si>
  <si>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</si>
  <si>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</si>
  <si>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</si>
  <si>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</si>
  <si>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</si>
  <si>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</si>
  <si>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</si>
  <si>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</si>
  <si>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</si>
  <si>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</si>
  <si>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</si>
  <si>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</si>
  <si>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</si>
  <si>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</si>
  <si>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</si>
  <si>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</si>
  <si>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</si>
  <si>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</si>
  <si>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</si>
  <si>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</si>
  <si>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</si>
  <si>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</si>
  <si>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</si>
  <si>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</si>
  <si>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</si>
  <si>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</si>
  <si>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</si>
  <si>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</si>
  <si>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</si>
  <si>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</si>
  <si>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</si>
  <si>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</si>
  <si>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</si>
  <si>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</si>
  <si>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</si>
  <si>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</si>
  <si>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</si>
  <si>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</si>
  <si>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</si>
  <si>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</si>
  <si>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</si>
  <si>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</si>
  <si>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</si>
  <si>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</si>
  <si>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</si>
  <si>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</si>
  <si>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</si>
  <si>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</si>
  <si>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</si>
  <si>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</si>
  <si>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</si>
  <si>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</si>
  <si>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</si>
  <si>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</si>
  <si>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</si>
  <si>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</si>
  <si>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</si>
  <si>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</si>
  <si>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</si>
  <si>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</si>
  <si>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</si>
  <si>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</si>
  <si>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</si>
  <si>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</si>
  <si>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</si>
  <si>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</si>
  <si>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</si>
  <si>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</si>
  <si>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</si>
  <si>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</si>
  <si>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</si>
  <si>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</si>
  <si>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</si>
  <si>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</si>
  <si>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</si>
  <si>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</si>
  <si>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</si>
  <si>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</si>
  <si>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</si>
  <si>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</si>
  <si>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</si>
  <si>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</si>
  <si>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</si>
  <si>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</si>
  <si>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</si>
  <si>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</si>
  <si>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</si>
  <si>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</si>
  <si>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</si>
  <si>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</si>
  <si>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</si>
  <si>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</si>
  <si>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</si>
  <si>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</si>
  <si>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</si>
  <si>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</si>
  <si>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</si>
  <si>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</si>
  <si>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</si>
  <si>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</si>
  <si>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</si>
  <si>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</si>
  <si>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</si>
  <si>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</si>
  <si>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</si>
  <si>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</si>
  <si>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</si>
  <si>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</si>
  <si>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</si>
  <si>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</si>
  <si>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</si>
  <si>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</si>
  <si>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</si>
  <si>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</si>
  <si>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</si>
  <si>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</si>
  <si>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</si>
  <si>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</si>
  <si>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</si>
  <si>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</si>
  <si>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</si>
  <si>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</si>
  <si>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</si>
  <si>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</si>
  <si>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</si>
  <si>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</si>
  <si>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</si>
  <si>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</si>
  <si>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</si>
  <si>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</si>
  <si>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</si>
  <si>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</si>
  <si>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</si>
  <si>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</si>
  <si>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</si>
  <si>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</si>
  <si>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</si>
  <si>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</si>
  <si>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</si>
  <si>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</si>
  <si>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</si>
  <si>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</si>
  <si>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</si>
  <si>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</si>
  <si>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</si>
  <si>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</si>
  <si>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</si>
  <si>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</si>
  <si>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</si>
  <si>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</si>
  <si>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</si>
  <si>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</si>
  <si>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</si>
  <si>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</si>
  <si>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</si>
  <si>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</si>
  <si>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</si>
  <si>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</si>
  <si>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</si>
  <si>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</si>
  <si>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</si>
  <si>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</si>
  <si>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</si>
  <si>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</si>
  <si>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</si>
  <si>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</si>
  <si>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</si>
  <si>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</si>
  <si>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</si>
  <si>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</si>
  <si>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</si>
  <si>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</si>
  <si>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</si>
  <si>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</si>
  <si>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</si>
  <si>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</si>
  <si>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</si>
  <si>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</si>
  <si>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</si>
  <si>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</si>
  <si>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</si>
  <si>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</si>
  <si>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</si>
  <si>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</si>
  <si>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</si>
  <si>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</si>
  <si>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</si>
  <si>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</si>
  <si>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</si>
  <si>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</si>
  <si>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</si>
  <si>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</si>
  <si>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</si>
  <si>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</si>
  <si>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</si>
  <si>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</si>
  <si>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</si>
  <si>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</si>
  <si>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</si>
  <si>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</si>
  <si>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</si>
  <si>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</si>
  <si>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</si>
  <si>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</si>
  <si>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</si>
  <si>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</si>
  <si>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</si>
  <si>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</si>
  <si>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</si>
  <si>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</si>
  <si>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</si>
  <si>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</si>
  <si>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</si>
  <si>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</si>
  <si>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</si>
  <si>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</si>
  <si>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</si>
  <si>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</si>
  <si>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</si>
  <si>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</si>
  <si>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</si>
  <si>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</si>
  <si>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</si>
  <si>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</si>
  <si>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</si>
  <si>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</si>
  <si>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</si>
  <si>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</si>
  <si>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</si>
  <si>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</si>
  <si>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</si>
  <si>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</si>
  <si>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</si>
  <si>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</si>
  <si>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</si>
  <si>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</si>
  <si>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</si>
  <si>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</si>
  <si>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</si>
  <si>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</si>
  <si>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</si>
  <si>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</si>
  <si>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</si>
  <si>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</si>
  <si>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</si>
  <si>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</si>
  <si>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</si>
  <si>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</si>
  <si>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</si>
  <si>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</si>
  <si>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</si>
  <si>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</si>
  <si>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</si>
  <si>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</si>
  <si>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</si>
  <si>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</si>
  <si>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</si>
  <si>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</si>
  <si>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</si>
  <si>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</si>
  <si>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</si>
  <si>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</si>
  <si>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</si>
  <si>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</si>
  <si>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</si>
  <si>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</si>
  <si>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</si>
  <si>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</si>
  <si>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</si>
  <si>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</si>
  <si>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</si>
  <si>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</si>
  <si>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</si>
  <si>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</si>
  <si>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</si>
  <si>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</si>
  <si>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</si>
  <si>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</si>
  <si>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</si>
  <si>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</si>
  <si>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</si>
  <si>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</si>
  <si>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</si>
  <si>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</si>
  <si>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</si>
  <si>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</si>
  <si>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</si>
  <si>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</si>
  <si>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</si>
  <si>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</si>
  <si>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</si>
  <si>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</si>
  <si>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</si>
  <si>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</si>
  <si>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</si>
  <si>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</si>
  <si>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</si>
  <si>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</si>
  <si>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</si>
  <si>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</si>
  <si>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</si>
  <si>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</si>
  <si>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</si>
  <si>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</si>
  <si>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</si>
  <si>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</si>
  <si>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</si>
  <si>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</si>
  <si>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</si>
  <si>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</si>
  <si>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</si>
  <si>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</si>
  <si>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</si>
  <si>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</si>
  <si>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</si>
  <si>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</si>
  <si>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</si>
  <si>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</si>
  <si>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</si>
  <si>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</si>
  <si>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</si>
  <si>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</si>
  <si>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</si>
  <si>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</si>
  <si>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</si>
  <si>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</si>
  <si>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</si>
  <si>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</si>
  <si>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</si>
  <si>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</si>
  <si>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</si>
  <si>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</si>
  <si>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</si>
  <si>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</si>
  <si>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</si>
  <si>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</si>
  <si>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</si>
  <si>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</si>
  <si>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</si>
  <si>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</si>
  <si>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</si>
  <si>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</si>
  <si>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</si>
  <si>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</si>
  <si>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</si>
  <si>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</si>
  <si>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</si>
  <si>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</si>
  <si>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</si>
  <si>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</si>
  <si>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</si>
  <si>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</si>
  <si>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</si>
  <si>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</si>
  <si>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</si>
  <si>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</si>
  <si>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</si>
  <si>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</si>
  <si>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</si>
  <si>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</si>
  <si>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</si>
  <si>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</si>
  <si>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</si>
  <si>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</si>
  <si>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</si>
  <si>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</si>
  <si>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</si>
  <si>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</si>
  <si>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</si>
  <si>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</si>
  <si>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</si>
  <si>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</si>
  <si>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</si>
  <si>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</si>
  <si>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</si>
  <si>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</si>
  <si>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</si>
  <si>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</si>
  <si>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</si>
  <si>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</si>
  <si>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</si>
  <si>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</si>
  <si>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</si>
  <si>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</si>
  <si>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</si>
  <si>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</si>
  <si>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</si>
  <si>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</si>
  <si>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</si>
  <si>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</si>
  <si>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</si>
  <si>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</si>
  <si>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</si>
  <si>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</si>
  <si>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</si>
  <si>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</si>
  <si>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</si>
  <si>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</si>
  <si>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</si>
  <si>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</si>
  <si>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</si>
  <si>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</si>
  <si>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</si>
  <si>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</si>
  <si>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</si>
  <si>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</si>
  <si>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</si>
  <si>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</si>
  <si>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</si>
  <si>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</si>
  <si>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</si>
  <si>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</si>
  <si>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</si>
  <si>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</si>
  <si>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</si>
  <si>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</si>
  <si>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</si>
  <si>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</si>
  <si>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</si>
  <si>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</si>
  <si>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</si>
  <si>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</si>
  <si>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</si>
  <si>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</si>
  <si>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</si>
  <si>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</si>
  <si>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测试闪电链</t>
    <phoneticPr fontId="47" type="noConversion"/>
  </si>
  <si>
    <t>场景星星技能</t>
    <phoneticPr fontId="47" type="noConversion"/>
  </si>
  <si>
    <t>加速</t>
    <phoneticPr fontId="47" type="noConversion"/>
  </si>
  <si>
    <t>无敌</t>
    <phoneticPr fontId="47" type="noConversion"/>
  </si>
  <si>
    <t>龙卷风</t>
    <phoneticPr fontId="47" type="noConversion"/>
  </si>
  <si>
    <t>将一个目标强制拉回到你的身边,并使其眩晕3秒,持续6秒</t>
    <phoneticPr fontId="47" type="noConversion"/>
  </si>
  <si>
    <t>对附近单位造成3秒眩晕效果,持续6秒</t>
    <phoneticPr fontId="47" type="noConversion"/>
  </si>
  <si>
    <t>立即对目标区域释放龙卷风,使其击退附近玩家</t>
    <phoneticPr fontId="47" type="noConversion"/>
  </si>
  <si>
    <t>一个都别跑</t>
    <phoneticPr fontId="47" type="noConversion"/>
  </si>
  <si>
    <t>Skill_Hook_1</t>
    <phoneticPr fontId="47" type="noConversion"/>
  </si>
  <si>
    <t>Skill_Hook_2</t>
    <phoneticPr fontId="47" type="noConversion"/>
  </si>
  <si>
    <t>是自身移动速度提升100%,持续6秒</t>
    <phoneticPr fontId="47" type="noConversion"/>
  </si>
  <si>
    <t>使自身无敌持续3秒</t>
    <phoneticPr fontId="47" type="noConversion"/>
  </si>
  <si>
    <t>对目标区域造成恐惧状态</t>
    <phoneticPr fontId="47" type="noConversion"/>
  </si>
  <si>
    <t>恐惧降临</t>
    <phoneticPr fontId="47" type="noConversion"/>
  </si>
  <si>
    <t>回来</t>
    <phoneticPr fontId="47" type="noConversion"/>
  </si>
  <si>
    <t>200303,0.15;200203,0.15</t>
    <phoneticPr fontId="47" type="noConversion"/>
  </si>
  <si>
    <t>闪避概率提升15%,命中概率提升15%</t>
    <phoneticPr fontId="47" type="noConversion"/>
  </si>
  <si>
    <t>闪避概率提升10%,命中概率提升5%</t>
    <phoneticPr fontId="47" type="noConversion"/>
  </si>
  <si>
    <t>200303,0.1;200203,0.05</t>
    <phoneticPr fontId="47" type="noConversion"/>
  </si>
  <si>
    <t>每次攻击会又概率在目标种下一颗爆炸种子,1.5秒后发生爆炸对范围内的敌人造成250%伤害</t>
    <phoneticPr fontId="47" type="noConversion"/>
  </si>
  <si>
    <t>爆炸种子</t>
    <phoneticPr fontId="47" type="noConversion"/>
  </si>
  <si>
    <t>0</t>
    <phoneticPr fontId="47" type="noConversion"/>
  </si>
  <si>
    <t>远程姿态</t>
    <phoneticPr fontId="47" type="noConversion"/>
  </si>
  <si>
    <t>近战姿态</t>
    <phoneticPr fontId="47" type="noConversion"/>
  </si>
  <si>
    <t>狩猎印记</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</si>
</sst>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Helvetica Neue"/>
      <family val="3"/>
      <charset val="134"/>
      <scheme val="minor"/>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
      <patternFill patternType="solid">
        <fgColor theme="0" tint="-0.14941862239448225"/>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10">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xf numFmtId="0" fontId="50" fillId="48" borderId="4" xfId="0"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60"/>
  <sheetViews>
    <sheetView showGridLines="0" tabSelected="1" workbookViewId="0">
      <pane xSplit="4" ySplit="5" topLeftCell="E807" activePane="bottomRight" state="frozen"/>
      <selection pane="topRight"/>
      <selection pane="bottomLeft"/>
      <selection pane="bottomRight" activeCell="B823" sqref="B82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2182</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2183</v>
      </c>
      <c r="M4" s="4" t="s">
        <v>71</v>
      </c>
      <c r="N4" s="4" t="s">
        <v>2185</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2089</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2127</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2127</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2127</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2127</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2129</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2129</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2129</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2129</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2129</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2129</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2130</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2130</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2130</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2130</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2130</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2130</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2114</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2089</v>
      </c>
      <c r="AY447" s="15" t="s">
        <v>2090</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2120</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2143</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2143</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2143</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2143</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2143</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2143</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2153</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2151</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2152</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2142</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2142</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2142</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2142</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2142</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2142</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2218</v>
      </c>
      <c r="AS557" s="6" t="s">
        <v>155</v>
      </c>
      <c r="AT557" s="7" t="s">
        <v>757</v>
      </c>
      <c r="AU557" s="6" t="s">
        <v>734</v>
      </c>
      <c r="AV557" s="6">
        <v>0</v>
      </c>
      <c r="AW557" s="6">
        <v>21030020</v>
      </c>
      <c r="AX557" s="7" t="s">
        <v>157</v>
      </c>
      <c r="AY557" s="7" t="s">
        <v>155</v>
      </c>
      <c r="AZ557" s="6">
        <v>0</v>
      </c>
      <c r="BA557" s="6">
        <v>0</v>
      </c>
      <c r="BB557" s="112" t="s">
        <v>2224</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2219</v>
      </c>
      <c r="AS558" s="6" t="s">
        <v>155</v>
      </c>
      <c r="AT558" s="7" t="s">
        <v>757</v>
      </c>
      <c r="AU558" s="6" t="s">
        <v>734</v>
      </c>
      <c r="AV558" s="6">
        <v>0</v>
      </c>
      <c r="AW558" s="6">
        <v>21030020</v>
      </c>
      <c r="AX558" s="7" t="s">
        <v>157</v>
      </c>
      <c r="AY558" s="7" t="s">
        <v>155</v>
      </c>
      <c r="AZ558" s="6">
        <v>0</v>
      </c>
      <c r="BA558" s="6">
        <v>0</v>
      </c>
      <c r="BB558" s="112" t="s">
        <v>2225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2220</v>
      </c>
      <c r="AS559" s="6" t="s">
        <v>155</v>
      </c>
      <c r="AT559" s="7" t="s">
        <v>757</v>
      </c>
      <c r="AU559" s="6" t="s">
        <v>734</v>
      </c>
      <c r="AV559" s="6">
        <v>0</v>
      </c>
      <c r="AW559" s="6">
        <v>21030020</v>
      </c>
      <c r="AX559" s="7" t="s">
        <v>157</v>
      </c>
      <c r="AY559" s="7" t="s">
        <v>155</v>
      </c>
      <c r="AZ559" s="6">
        <v>0</v>
      </c>
      <c r="BA559" s="6">
        <v>0</v>
      </c>
      <c r="BB559" s="112" t="s">
        <v>2226</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2221</v>
      </c>
      <c r="AS560" s="6" t="s">
        <v>155</v>
      </c>
      <c r="AT560" s="7" t="s">
        <v>757</v>
      </c>
      <c r="AU560" s="6" t="s">
        <v>734</v>
      </c>
      <c r="AV560" s="6">
        <v>0</v>
      </c>
      <c r="AW560" s="6">
        <v>21030020</v>
      </c>
      <c r="AX560" s="7" t="s">
        <v>157</v>
      </c>
      <c r="AY560" s="7" t="s">
        <v>155</v>
      </c>
      <c r="AZ560" s="6">
        <v>0</v>
      </c>
      <c r="BA560" s="6">
        <v>0</v>
      </c>
      <c r="BB560" s="112" t="s">
        <v>2227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2222</v>
      </c>
      <c r="AS561" s="6" t="s">
        <v>155</v>
      </c>
      <c r="AT561" s="7" t="s">
        <v>757</v>
      </c>
      <c r="AU561" s="6" t="s">
        <v>734</v>
      </c>
      <c r="AV561" s="6">
        <v>0</v>
      </c>
      <c r="AW561" s="6">
        <v>21030020</v>
      </c>
      <c r="AX561" s="7" t="s">
        <v>157</v>
      </c>
      <c r="AY561" s="7" t="s">
        <v>155</v>
      </c>
      <c r="AZ561" s="6">
        <v>0</v>
      </c>
      <c r="BA561" s="6">
        <v>0</v>
      </c>
      <c r="BB561" s="112" t="s">
        <v>2228</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2223</v>
      </c>
      <c r="AS562" s="6" t="s">
        <v>155</v>
      </c>
      <c r="AT562" s="7" t="s">
        <v>757</v>
      </c>
      <c r="AU562" s="6" t="s">
        <v>734</v>
      </c>
      <c r="AV562" s="6">
        <v>0</v>
      </c>
      <c r="AW562" s="6">
        <v>21030020</v>
      </c>
      <c r="AX562" s="7" t="s">
        <v>157</v>
      </c>
      <c r="AY562" s="7" t="s">
        <v>155</v>
      </c>
      <c r="AZ562" s="6">
        <v>0</v>
      </c>
      <c r="BA562" s="6">
        <v>0</v>
      </c>
      <c r="BB562" s="112" t="s">
        <v>2229</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2149</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2149</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2149</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2149</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2149</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2149</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2144</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2144</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2144</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2144</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2144</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2144</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2137</v>
      </c>
      <c r="AT662" s="7" t="s">
        <v>193</v>
      </c>
      <c r="AU662" s="6" t="s">
        <v>796</v>
      </c>
      <c r="AV662" s="6" t="s">
        <v>155</v>
      </c>
      <c r="AW662" s="6">
        <v>0</v>
      </c>
      <c r="AX662" s="7" t="s">
        <v>157</v>
      </c>
      <c r="AY662" s="6">
        <v>0</v>
      </c>
      <c r="AZ662" s="13">
        <v>0</v>
      </c>
      <c r="BA662" s="13">
        <v>0</v>
      </c>
      <c r="BB662" s="110"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2156</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2156</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2157</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2158</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2159</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2160</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2184</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2128</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2128</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2128</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2128</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2128</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2128</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2119</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2119</v>
      </c>
      <c r="AU716" s="101" t="s">
        <v>768</v>
      </c>
      <c r="AV716" s="101">
        <v>10003002</v>
      </c>
      <c r="AW716" s="101">
        <v>21200110</v>
      </c>
      <c r="AX716" s="121" t="s">
        <v>2118</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2119</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2119</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2119</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2119</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2094</v>
      </c>
      <c r="AU721" s="97" t="s">
        <v>2131</v>
      </c>
      <c r="AV721" s="101">
        <v>0</v>
      </c>
      <c r="AW721" s="101">
        <v>21101051</v>
      </c>
      <c r="AX721" s="98" t="s">
        <v>777</v>
      </c>
      <c r="AY721" s="184" t="s">
        <v>2213</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2094</v>
      </c>
      <c r="AU722" s="97" t="s">
        <v>2131</v>
      </c>
      <c r="AV722" s="101">
        <v>0</v>
      </c>
      <c r="AW722" s="101">
        <v>21101051</v>
      </c>
      <c r="AX722" s="98" t="s">
        <v>777</v>
      </c>
      <c r="AY722" s="184" t="s">
        <v>2213</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2094</v>
      </c>
      <c r="AU723" s="97" t="s">
        <v>2131</v>
      </c>
      <c r="AV723" s="101">
        <v>0</v>
      </c>
      <c r="AW723" s="101">
        <v>21101051</v>
      </c>
      <c r="AX723" s="98" t="s">
        <v>777</v>
      </c>
      <c r="AY723" s="184" t="s">
        <v>2214</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2094</v>
      </c>
      <c r="AU724" s="97" t="s">
        <v>2131</v>
      </c>
      <c r="AV724" s="101">
        <v>0</v>
      </c>
      <c r="AW724" s="101">
        <v>21101051</v>
      </c>
      <c r="AX724" s="98" t="s">
        <v>777</v>
      </c>
      <c r="AY724" s="184" t="s">
        <v>2215</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2094</v>
      </c>
      <c r="AU725" s="97" t="s">
        <v>2131</v>
      </c>
      <c r="AV725" s="101">
        <v>0</v>
      </c>
      <c r="AW725" s="101">
        <v>21101051</v>
      </c>
      <c r="AX725" s="98" t="s">
        <v>777</v>
      </c>
      <c r="AY725" s="184" t="s">
        <v>2216</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2094</v>
      </c>
      <c r="AU726" s="97" t="s">
        <v>2131</v>
      </c>
      <c r="AV726" s="101">
        <v>0</v>
      </c>
      <c r="AW726" s="101">
        <v>21101051</v>
      </c>
      <c r="AX726" s="98" t="s">
        <v>777</v>
      </c>
      <c r="AY726" s="184" t="s">
        <v>2217</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2133</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2177</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2178</v>
      </c>
      <c r="AZ732" s="13">
        <v>0</v>
      </c>
      <c r="BA732" s="13">
        <v>0</v>
      </c>
      <c r="BB732" s="37" t="s">
        <v>2187</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2177</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2179</v>
      </c>
      <c r="AZ733" s="13">
        <v>0</v>
      </c>
      <c r="BA733" s="13">
        <v>0</v>
      </c>
      <c r="BB733" s="37" t="s">
        <v>2188</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2131</v>
      </c>
      <c r="AV734" s="101">
        <v>0</v>
      </c>
      <c r="AW734" s="101">
        <v>21101051</v>
      </c>
      <c r="AX734" s="98" t="s">
        <v>777</v>
      </c>
      <c r="AY734" s="184" t="s">
        <v>2167</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2131</v>
      </c>
      <c r="AV735" s="101">
        <v>0</v>
      </c>
      <c r="AW735" s="101">
        <v>21101051</v>
      </c>
      <c r="AX735" s="98" t="s">
        <v>777</v>
      </c>
      <c r="AY735" s="184" t="s">
        <v>2167</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2131</v>
      </c>
      <c r="AV736" s="101">
        <v>0</v>
      </c>
      <c r="AW736" s="101">
        <v>21101051</v>
      </c>
      <c r="AX736" s="98" t="s">
        <v>777</v>
      </c>
      <c r="AY736" s="184" t="s">
        <v>2168</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2131</v>
      </c>
      <c r="AV737" s="101">
        <v>0</v>
      </c>
      <c r="AW737" s="101">
        <v>21101051</v>
      </c>
      <c r="AX737" s="98" t="s">
        <v>777</v>
      </c>
      <c r="AY737" s="184" t="s">
        <v>2169</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2131</v>
      </c>
      <c r="AV738" s="101">
        <v>0</v>
      </c>
      <c r="AW738" s="101">
        <v>21101051</v>
      </c>
      <c r="AX738" s="98" t="s">
        <v>777</v>
      </c>
      <c r="AY738" s="184" t="s">
        <v>2170</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2131</v>
      </c>
      <c r="AV739" s="101">
        <v>0</v>
      </c>
      <c r="AW739" s="101">
        <v>21101051</v>
      </c>
      <c r="AX739" s="98" t="s">
        <v>777</v>
      </c>
      <c r="AY739" s="184" t="s">
        <v>2171</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2115</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2117</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2116</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2092</v>
      </c>
      <c r="AU746" s="97" t="s">
        <v>2129</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2116</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2092</v>
      </c>
      <c r="AU747" s="97" t="s">
        <v>2129</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2116</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2092</v>
      </c>
      <c r="AU748" s="97" t="s">
        <v>2129</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2116</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2092</v>
      </c>
      <c r="AU749" s="97" t="s">
        <v>2129</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2116</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2092</v>
      </c>
      <c r="AU750" s="97" t="s">
        <v>2129</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2116</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2092</v>
      </c>
      <c r="AU751" s="97" t="s">
        <v>2129</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2130</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2130</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2130</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2130</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2130</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2130</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2093</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2093</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2093</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2093</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2093</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2093</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2093</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2093</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2093</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2093</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2093</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2093</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2094</v>
      </c>
      <c r="AU786" s="101" t="s">
        <v>725</v>
      </c>
      <c r="AV786" s="101">
        <v>0</v>
      </c>
      <c r="AW786" s="101">
        <v>21201040</v>
      </c>
      <c r="AX786" s="121" t="s">
        <v>872</v>
      </c>
      <c r="AY786" s="185" t="s">
        <v>2097</v>
      </c>
      <c r="AZ786" s="99">
        <v>0</v>
      </c>
      <c r="BA786" s="99">
        <v>0</v>
      </c>
      <c r="BB786" s="127" t="s">
        <v>2208</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2094</v>
      </c>
      <c r="AU787" s="101" t="s">
        <v>725</v>
      </c>
      <c r="AV787" s="101">
        <v>0</v>
      </c>
      <c r="AW787" s="101">
        <v>21201040</v>
      </c>
      <c r="AX787" s="121" t="s">
        <v>872</v>
      </c>
      <c r="AY787" s="185" t="s">
        <v>2097</v>
      </c>
      <c r="AZ787" s="99">
        <v>0</v>
      </c>
      <c r="BA787" s="99">
        <v>0</v>
      </c>
      <c r="BB787" s="127" t="s">
        <v>2208</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2094</v>
      </c>
      <c r="AU788" s="101" t="s">
        <v>725</v>
      </c>
      <c r="AV788" s="101">
        <v>0</v>
      </c>
      <c r="AW788" s="101">
        <v>21201040</v>
      </c>
      <c r="AX788" s="121" t="s">
        <v>872</v>
      </c>
      <c r="AY788" s="185" t="s">
        <v>2098</v>
      </c>
      <c r="AZ788" s="99">
        <v>0</v>
      </c>
      <c r="BA788" s="99">
        <v>0</v>
      </c>
      <c r="BB788" s="127" t="s">
        <v>2209</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2094</v>
      </c>
      <c r="AU789" s="101" t="s">
        <v>725</v>
      </c>
      <c r="AV789" s="101">
        <v>0</v>
      </c>
      <c r="AW789" s="101">
        <v>21201040</v>
      </c>
      <c r="AX789" s="121" t="s">
        <v>872</v>
      </c>
      <c r="AY789" s="185" t="s">
        <v>2099</v>
      </c>
      <c r="AZ789" s="99">
        <v>0</v>
      </c>
      <c r="BA789" s="99">
        <v>0</v>
      </c>
      <c r="BB789" s="127" t="s">
        <v>2210</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2094</v>
      </c>
      <c r="AU790" s="101" t="s">
        <v>725</v>
      </c>
      <c r="AV790" s="101">
        <v>0</v>
      </c>
      <c r="AW790" s="101">
        <v>21201040</v>
      </c>
      <c r="AX790" s="121" t="s">
        <v>872</v>
      </c>
      <c r="AY790" s="185" t="s">
        <v>2100</v>
      </c>
      <c r="AZ790" s="99">
        <v>0</v>
      </c>
      <c r="BA790" s="99">
        <v>0</v>
      </c>
      <c r="BB790" s="127" t="s">
        <v>2211</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2094</v>
      </c>
      <c r="AU791" s="101" t="s">
        <v>725</v>
      </c>
      <c r="AV791" s="101">
        <v>0</v>
      </c>
      <c r="AW791" s="101">
        <v>21201040</v>
      </c>
      <c r="AX791" s="121" t="s">
        <v>872</v>
      </c>
      <c r="AY791" s="185" t="s">
        <v>2101</v>
      </c>
      <c r="AZ791" s="99">
        <v>0</v>
      </c>
      <c r="BA791" s="99">
        <v>0</v>
      </c>
      <c r="BB791" s="127" t="s">
        <v>2212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2128</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2128</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2128</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2128</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2128</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2128</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2095</v>
      </c>
      <c r="AU798" s="97" t="s">
        <v>2132</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2095</v>
      </c>
      <c r="AU799" s="97" t="s">
        <v>2132</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2095</v>
      </c>
      <c r="AU800" s="97" t="s">
        <v>2132</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2095</v>
      </c>
      <c r="AU801" s="97" t="s">
        <v>2132</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2095</v>
      </c>
      <c r="AU802" s="97" t="s">
        <v>2132</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2095</v>
      </c>
      <c r="AU803" s="97" t="s">
        <v>2132</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2095</v>
      </c>
      <c r="AU804" s="122" t="s">
        <v>2128</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2095</v>
      </c>
      <c r="AU805" s="122" t="s">
        <v>2128</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2095</v>
      </c>
      <c r="AU806" s="122" t="s">
        <v>2128</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2095</v>
      </c>
      <c r="AU807" s="122" t="s">
        <v>2128</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2095</v>
      </c>
      <c r="AU808" s="122" t="s">
        <v>2128</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2095</v>
      </c>
      <c r="AU809" s="122" t="s">
        <v>2128</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2096</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2096</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2096</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2096</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2096</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2096</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2126</v>
      </c>
      <c r="AT816" s="121" t="s">
        <v>2093</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2093</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2093</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2093</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2093</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2093</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2255</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2093</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2093</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2093</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2093</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2093</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2093</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2092</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2092</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2092</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2092</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2092</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2092</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2094</v>
      </c>
      <c r="AU834" s="97" t="s">
        <v>725</v>
      </c>
      <c r="AV834" s="101">
        <v>0</v>
      </c>
      <c r="AW834" s="101">
        <v>21201040</v>
      </c>
      <c r="AX834" s="98" t="s">
        <v>777</v>
      </c>
      <c r="AY834" s="121" t="s">
        <v>2162</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2094</v>
      </c>
      <c r="AU835" s="97" t="s">
        <v>725</v>
      </c>
      <c r="AV835" s="101">
        <v>0</v>
      </c>
      <c r="AW835" s="101">
        <v>21201040</v>
      </c>
      <c r="AX835" s="98" t="s">
        <v>777</v>
      </c>
      <c r="AY835" s="121" t="s">
        <v>2162</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2094</v>
      </c>
      <c r="AU836" s="97" t="s">
        <v>725</v>
      </c>
      <c r="AV836" s="101">
        <v>0</v>
      </c>
      <c r="AW836" s="101">
        <v>21201040</v>
      </c>
      <c r="AX836" s="98" t="s">
        <v>777</v>
      </c>
      <c r="AY836" s="121" t="s">
        <v>2163</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2094</v>
      </c>
      <c r="AU837" s="97" t="s">
        <v>725</v>
      </c>
      <c r="AV837" s="101">
        <v>0</v>
      </c>
      <c r="AW837" s="101">
        <v>21201040</v>
      </c>
      <c r="AX837" s="98" t="s">
        <v>777</v>
      </c>
      <c r="AY837" s="121" t="s">
        <v>2164</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2094</v>
      </c>
      <c r="AU838" s="97" t="s">
        <v>725</v>
      </c>
      <c r="AV838" s="101">
        <v>0</v>
      </c>
      <c r="AW838" s="101">
        <v>21201040</v>
      </c>
      <c r="AX838" s="98" t="s">
        <v>777</v>
      </c>
      <c r="AY838" s="121" t="s">
        <v>2165</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2094</v>
      </c>
      <c r="AU839" s="97" t="s">
        <v>725</v>
      </c>
      <c r="AV839" s="101">
        <v>0</v>
      </c>
      <c r="AW839" s="101">
        <v>21201040</v>
      </c>
      <c r="AX839" s="98" t="s">
        <v>777</v>
      </c>
      <c r="AY839" s="121" t="s">
        <v>2166</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2173</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2172</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2207</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2096</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2096</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2094</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2141</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2121</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2251</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2250</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969</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970</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971</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2138</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972</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2122</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2125</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2124</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973</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2139</v>
      </c>
      <c r="AT884" s="7" t="s">
        <v>156</v>
      </c>
      <c r="AU884" s="6" t="s">
        <v>805</v>
      </c>
      <c r="AV884" s="6">
        <v>0</v>
      </c>
      <c r="AW884" s="6">
        <v>0</v>
      </c>
      <c r="AX884" s="7" t="s">
        <v>157</v>
      </c>
      <c r="AY884" s="7" t="s">
        <v>155</v>
      </c>
      <c r="AZ884" s="6">
        <v>0</v>
      </c>
      <c r="BA884" s="6">
        <v>0</v>
      </c>
      <c r="BB884" s="33" t="s">
        <v>2123</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2134</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2135</v>
      </c>
      <c r="AZ885" s="13">
        <v>0</v>
      </c>
      <c r="BA885" s="13">
        <v>1</v>
      </c>
      <c r="BB885" s="37" t="s">
        <v>2136</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2140</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2154</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2155</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2154</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974</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975</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976</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977</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978</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979</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980</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981</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982</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983</v>
      </c>
      <c r="AT894" s="12" t="s">
        <v>156</v>
      </c>
      <c r="AU894" s="14" t="s">
        <v>345</v>
      </c>
      <c r="AV894" s="14">
        <v>10000009</v>
      </c>
      <c r="AW894" s="14">
        <v>20001030</v>
      </c>
      <c r="AX894" s="15" t="s">
        <v>157</v>
      </c>
      <c r="AY894" s="15">
        <v>0</v>
      </c>
      <c r="AZ894" s="13">
        <v>0</v>
      </c>
      <c r="BA894" s="13">
        <v>0</v>
      </c>
      <c r="BB894" s="37" t="s">
        <v>984</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985</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986</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987</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989</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990</v>
      </c>
      <c r="AY897" s="82">
        <v>0</v>
      </c>
      <c r="AZ897" s="73">
        <v>0</v>
      </c>
      <c r="BA897" s="73">
        <v>0</v>
      </c>
      <c r="BB897" s="125" t="s">
        <v>991</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992</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993</v>
      </c>
      <c r="AZ898" s="13">
        <v>0</v>
      </c>
      <c r="BA898" s="13">
        <v>0</v>
      </c>
      <c r="BB898" s="37" t="s">
        <v>994</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995</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996</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997</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998</v>
      </c>
      <c r="BJ900" s="6">
        <v>0</v>
      </c>
      <c r="BK900" s="6">
        <v>0</v>
      </c>
      <c r="BL900" s="6">
        <v>0</v>
      </c>
      <c r="BM900" s="6">
        <v>0</v>
      </c>
      <c r="BN900" s="6">
        <v>0</v>
      </c>
      <c r="BO900" s="6">
        <v>0</v>
      </c>
    </row>
    <row r="901" spans="3:67" ht="20.100000000000001" customHeight="1">
      <c r="C901" s="24">
        <v>63001005</v>
      </c>
      <c r="D901" s="38" t="s">
        <v>999</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1000</v>
      </c>
      <c r="AZ901" s="24">
        <v>0</v>
      </c>
      <c r="BA901" s="24">
        <v>0</v>
      </c>
      <c r="BB901" s="148" t="s">
        <v>1001</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1002</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990</v>
      </c>
      <c r="AY902" s="11">
        <v>0</v>
      </c>
      <c r="AZ902" s="13">
        <v>0</v>
      </c>
      <c r="BA902" s="13">
        <v>0</v>
      </c>
      <c r="BB902" s="37" t="s">
        <v>1003</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995</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996</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1004</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1005</v>
      </c>
      <c r="AZ904" s="13"/>
      <c r="BA904" s="13">
        <v>0</v>
      </c>
      <c r="BB904" s="37" t="s">
        <v>1006</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1007</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1008</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1009</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1010</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990</v>
      </c>
      <c r="AY907" s="11">
        <v>0</v>
      </c>
      <c r="AZ907" s="13">
        <v>0</v>
      </c>
      <c r="BA907" s="13">
        <v>0</v>
      </c>
      <c r="BB907" s="37" t="s">
        <v>1011</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1012</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1013</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1014</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1015</v>
      </c>
      <c r="AZ909" s="13"/>
      <c r="BA909" s="13">
        <v>0</v>
      </c>
      <c r="BB909" s="37" t="s">
        <v>1016</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1017</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1018</v>
      </c>
      <c r="BC910" s="106">
        <v>0</v>
      </c>
      <c r="BD910" s="11">
        <v>0</v>
      </c>
      <c r="BE910" s="106">
        <v>0</v>
      </c>
      <c r="BF910" s="106">
        <v>0</v>
      </c>
      <c r="BG910" s="106">
        <v>0</v>
      </c>
      <c r="BH910" s="106">
        <v>0</v>
      </c>
      <c r="BI910" s="188" t="s">
        <v>1019</v>
      </c>
      <c r="BJ910" s="6">
        <v>1</v>
      </c>
      <c r="BK910" s="6">
        <v>0</v>
      </c>
      <c r="BL910" s="6">
        <v>0</v>
      </c>
      <c r="BM910" s="6">
        <v>0</v>
      </c>
      <c r="BN910" s="6">
        <v>0</v>
      </c>
      <c r="BO910" s="6">
        <v>0</v>
      </c>
    </row>
    <row r="911" spans="3:67" ht="20.100000000000001" customHeight="1">
      <c r="C911" s="11">
        <v>63101001</v>
      </c>
      <c r="D911" s="12" t="s">
        <v>1020</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990</v>
      </c>
      <c r="AY911" s="11">
        <v>0</v>
      </c>
      <c r="AZ911" s="13">
        <v>0</v>
      </c>
      <c r="BA911" s="13">
        <v>0</v>
      </c>
      <c r="BB911" s="37" t="s">
        <v>1021</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1022</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1023</v>
      </c>
      <c r="AZ912" s="13"/>
      <c r="BA912" s="13">
        <v>0</v>
      </c>
      <c r="BB912" s="37" t="s">
        <v>1024</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1025</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1026</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1027</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2145</v>
      </c>
      <c r="BC914" s="106">
        <v>0</v>
      </c>
      <c r="BD914" s="11">
        <v>0</v>
      </c>
      <c r="BE914" s="106">
        <v>0</v>
      </c>
      <c r="BF914" s="106">
        <v>0</v>
      </c>
      <c r="BG914" s="106">
        <v>0</v>
      </c>
      <c r="BH914" s="106">
        <v>0</v>
      </c>
      <c r="BI914" s="188" t="s">
        <v>1028</v>
      </c>
      <c r="BJ914" s="6">
        <v>0</v>
      </c>
      <c r="BK914" s="6">
        <v>0</v>
      </c>
      <c r="BL914" s="6">
        <v>0</v>
      </c>
      <c r="BM914" s="6">
        <v>0</v>
      </c>
      <c r="BN914" s="6">
        <v>0</v>
      </c>
      <c r="BO914" s="6">
        <v>0</v>
      </c>
    </row>
    <row r="915" spans="3:67" ht="20.100000000000001" customHeight="1">
      <c r="C915" s="11">
        <v>63102001</v>
      </c>
      <c r="D915" s="12" t="s">
        <v>1029</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990</v>
      </c>
      <c r="AY915" s="11">
        <v>0</v>
      </c>
      <c r="AZ915" s="13">
        <v>0</v>
      </c>
      <c r="BA915" s="13">
        <v>0</v>
      </c>
      <c r="BB915" s="37" t="s">
        <v>2146</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1025</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1026</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1030</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1031</v>
      </c>
      <c r="AZ917" s="13"/>
      <c r="BA917" s="13">
        <v>0</v>
      </c>
      <c r="BB917" s="37" t="s">
        <v>1032</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1033</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1034</v>
      </c>
      <c r="BC918" s="106">
        <v>0</v>
      </c>
      <c r="BD918" s="11">
        <v>0</v>
      </c>
      <c r="BE918" s="106">
        <v>0</v>
      </c>
      <c r="BF918" s="106">
        <v>0</v>
      </c>
      <c r="BG918" s="106">
        <v>0</v>
      </c>
      <c r="BH918" s="106">
        <v>0</v>
      </c>
      <c r="BI918" s="188" t="s">
        <v>1035</v>
      </c>
      <c r="BJ918" s="6">
        <v>0</v>
      </c>
      <c r="BK918" s="6">
        <v>0</v>
      </c>
      <c r="BL918" s="6">
        <v>0</v>
      </c>
      <c r="BM918" s="6">
        <v>0</v>
      </c>
      <c r="BN918" s="6">
        <v>0</v>
      </c>
      <c r="BO918" s="6">
        <v>0</v>
      </c>
    </row>
    <row r="919" spans="3:67" ht="20.100000000000001" customHeight="1">
      <c r="C919" s="11">
        <v>63103001</v>
      </c>
      <c r="D919" s="12" t="s">
        <v>1036</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2150</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1012</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1013</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1037</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1038</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1039</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1040</v>
      </c>
      <c r="BC922" s="106">
        <v>0</v>
      </c>
      <c r="BD922" s="11">
        <v>0</v>
      </c>
      <c r="BE922" s="106">
        <v>0</v>
      </c>
      <c r="BF922" s="106">
        <v>0</v>
      </c>
      <c r="BG922" s="106">
        <v>0</v>
      </c>
      <c r="BH922" s="106">
        <v>0</v>
      </c>
      <c r="BI922" s="188" t="s">
        <v>1041</v>
      </c>
      <c r="BJ922" s="6">
        <v>1</v>
      </c>
      <c r="BK922" s="6">
        <v>0</v>
      </c>
      <c r="BL922" s="6">
        <v>0</v>
      </c>
      <c r="BM922" s="6">
        <v>0</v>
      </c>
      <c r="BN922" s="6">
        <v>0</v>
      </c>
      <c r="BO922" s="6">
        <v>0</v>
      </c>
    </row>
    <row r="923" spans="3:67" ht="20.100000000000001" customHeight="1">
      <c r="C923" s="24">
        <v>63103098</v>
      </c>
      <c r="D923" s="38" t="s">
        <v>1042</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1043</v>
      </c>
      <c r="BC923" s="24">
        <v>0</v>
      </c>
      <c r="BD923" s="24">
        <v>0</v>
      </c>
      <c r="BE923" s="24">
        <v>0</v>
      </c>
      <c r="BF923" s="24">
        <v>0</v>
      </c>
      <c r="BG923" s="24">
        <v>0</v>
      </c>
      <c r="BH923" s="24">
        <v>0</v>
      </c>
      <c r="BI923" s="189" t="s">
        <v>1044</v>
      </c>
      <c r="BJ923" s="24">
        <v>1</v>
      </c>
      <c r="BK923" s="24">
        <v>0</v>
      </c>
      <c r="BL923" s="24">
        <v>0</v>
      </c>
      <c r="BM923" s="24">
        <v>0</v>
      </c>
      <c r="BN923" s="24">
        <v>0</v>
      </c>
      <c r="BO923" s="24">
        <v>0</v>
      </c>
    </row>
    <row r="924" spans="3:67" ht="20.100000000000001" customHeight="1">
      <c r="C924" s="24">
        <v>63103099</v>
      </c>
      <c r="D924" s="38" t="s">
        <v>1045</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1046</v>
      </c>
      <c r="AY924" s="24">
        <v>0</v>
      </c>
      <c r="AZ924" s="24">
        <v>0</v>
      </c>
      <c r="BA924" s="24">
        <v>0</v>
      </c>
      <c r="BB924" s="148" t="s">
        <v>1047</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63200101</v>
      </c>
      <c r="D925" s="98" t="s">
        <v>2253</v>
      </c>
      <c r="E925" s="97">
        <v>1</v>
      </c>
      <c r="F925" s="97">
        <v>10041</v>
      </c>
      <c r="G925" s="97">
        <v>0</v>
      </c>
      <c r="H925" s="99">
        <v>0</v>
      </c>
      <c r="I925" s="101">
        <v>1</v>
      </c>
      <c r="J925" s="101">
        <v>0</v>
      </c>
      <c r="K925" s="97">
        <v>0</v>
      </c>
      <c r="L925" s="97">
        <v>0</v>
      </c>
      <c r="M925" s="97">
        <v>0</v>
      </c>
      <c r="N925" s="97">
        <v>2</v>
      </c>
      <c r="O925" s="97">
        <v>1</v>
      </c>
      <c r="P925" s="97">
        <v>0.5</v>
      </c>
      <c r="Q925" s="97">
        <v>0</v>
      </c>
      <c r="R925" s="100">
        <v>0</v>
      </c>
      <c r="S925" s="97">
        <v>0</v>
      </c>
      <c r="T925" s="97">
        <v>1</v>
      </c>
      <c r="U925" s="97">
        <v>2</v>
      </c>
      <c r="V925" s="97">
        <v>0</v>
      </c>
      <c r="W925" s="101">
        <v>0</v>
      </c>
      <c r="X925" s="101">
        <v>0</v>
      </c>
      <c r="Y925" s="97">
        <v>0</v>
      </c>
      <c r="Z925" s="97">
        <v>0</v>
      </c>
      <c r="AA925" s="97">
        <v>0</v>
      </c>
      <c r="AB925" s="97">
        <v>1</v>
      </c>
      <c r="AC925" s="97">
        <v>0</v>
      </c>
      <c r="AD925" s="97">
        <v>18</v>
      </c>
      <c r="AE925" s="97">
        <v>0</v>
      </c>
      <c r="AF925" s="97">
        <v>0</v>
      </c>
      <c r="AG925" s="100">
        <v>2</v>
      </c>
      <c r="AH925" s="100">
        <v>0</v>
      </c>
      <c r="AI925" s="100">
        <v>0</v>
      </c>
      <c r="AJ925" s="100">
        <v>0</v>
      </c>
      <c r="AK925" s="97">
        <v>0</v>
      </c>
      <c r="AL925" s="97">
        <v>0</v>
      </c>
      <c r="AM925" s="97">
        <v>0</v>
      </c>
      <c r="AN925" s="97">
        <v>0</v>
      </c>
      <c r="AO925" s="97">
        <v>1000</v>
      </c>
      <c r="AP925" s="97">
        <v>0</v>
      </c>
      <c r="AQ925" s="97">
        <v>0</v>
      </c>
      <c r="AR925" s="100">
        <v>90503101</v>
      </c>
      <c r="AS925" s="97" t="s">
        <v>155</v>
      </c>
      <c r="AT925" s="98" t="s">
        <v>2252</v>
      </c>
      <c r="AU925" s="97" t="s">
        <v>805</v>
      </c>
      <c r="AV925" s="101">
        <v>0</v>
      </c>
      <c r="AW925" s="101">
        <v>0</v>
      </c>
      <c r="AX925" s="98" t="s">
        <v>157</v>
      </c>
      <c r="AY925" s="97" t="s">
        <v>155</v>
      </c>
      <c r="AZ925" s="99">
        <v>0</v>
      </c>
      <c r="BA925" s="99">
        <v>0</v>
      </c>
      <c r="BB925" s="124" t="s">
        <v>1063</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63200201</v>
      </c>
      <c r="D926" s="98" t="s">
        <v>2254</v>
      </c>
      <c r="E926" s="97">
        <v>1</v>
      </c>
      <c r="F926" s="97">
        <v>10041</v>
      </c>
      <c r="G926" s="97">
        <v>0</v>
      </c>
      <c r="H926" s="99">
        <v>0</v>
      </c>
      <c r="I926" s="101">
        <v>1</v>
      </c>
      <c r="J926" s="101">
        <v>0</v>
      </c>
      <c r="K926" s="97">
        <v>0</v>
      </c>
      <c r="L926" s="97">
        <v>0</v>
      </c>
      <c r="M926" s="97">
        <v>0</v>
      </c>
      <c r="N926" s="97">
        <v>2</v>
      </c>
      <c r="O926" s="97">
        <v>1</v>
      </c>
      <c r="P926" s="97">
        <v>0.5</v>
      </c>
      <c r="Q926" s="97">
        <v>0</v>
      </c>
      <c r="R926" s="100">
        <v>0</v>
      </c>
      <c r="S926" s="97">
        <v>0</v>
      </c>
      <c r="T926" s="97">
        <v>1</v>
      </c>
      <c r="U926" s="97">
        <v>2</v>
      </c>
      <c r="V926" s="97">
        <v>0</v>
      </c>
      <c r="W926" s="101">
        <v>0</v>
      </c>
      <c r="X926" s="101">
        <v>0</v>
      </c>
      <c r="Y926" s="97">
        <v>0</v>
      </c>
      <c r="Z926" s="97">
        <v>0</v>
      </c>
      <c r="AA926" s="97">
        <v>0</v>
      </c>
      <c r="AB926" s="97">
        <v>1</v>
      </c>
      <c r="AC926" s="97">
        <v>0</v>
      </c>
      <c r="AD926" s="97">
        <v>18</v>
      </c>
      <c r="AE926" s="97">
        <v>0</v>
      </c>
      <c r="AF926" s="97">
        <v>0</v>
      </c>
      <c r="AG926" s="100">
        <v>2</v>
      </c>
      <c r="AH926" s="100">
        <v>0</v>
      </c>
      <c r="AI926" s="100">
        <v>0</v>
      </c>
      <c r="AJ926" s="100">
        <v>0</v>
      </c>
      <c r="AK926" s="97">
        <v>0</v>
      </c>
      <c r="AL926" s="97">
        <v>0</v>
      </c>
      <c r="AM926" s="97">
        <v>0</v>
      </c>
      <c r="AN926" s="97">
        <v>0</v>
      </c>
      <c r="AO926" s="97">
        <v>1000</v>
      </c>
      <c r="AP926" s="97">
        <v>0</v>
      </c>
      <c r="AQ926" s="97">
        <v>0</v>
      </c>
      <c r="AR926" s="100"/>
      <c r="AS926" s="97" t="s">
        <v>155</v>
      </c>
      <c r="AT926" s="98" t="s">
        <v>2252</v>
      </c>
      <c r="AU926" s="97" t="s">
        <v>805</v>
      </c>
      <c r="AV926" s="101">
        <v>0</v>
      </c>
      <c r="AW926" s="101">
        <v>0</v>
      </c>
      <c r="AX926" s="98" t="s">
        <v>157</v>
      </c>
      <c r="AY926" s="97" t="s">
        <v>155</v>
      </c>
      <c r="AZ926" s="99">
        <v>0</v>
      </c>
      <c r="BA926" s="99">
        <v>0</v>
      </c>
      <c r="BB926" s="124" t="s">
        <v>1063</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63201001</v>
      </c>
      <c r="D927" s="98" t="s">
        <v>1048</v>
      </c>
      <c r="E927" s="97">
        <v>1</v>
      </c>
      <c r="F927" s="97">
        <v>63003001</v>
      </c>
      <c r="G927" s="97">
        <v>0</v>
      </c>
      <c r="H927" s="99">
        <v>0</v>
      </c>
      <c r="I927" s="101">
        <v>1</v>
      </c>
      <c r="J927" s="101">
        <v>0</v>
      </c>
      <c r="K927" s="97">
        <v>0</v>
      </c>
      <c r="L927" s="97">
        <v>0</v>
      </c>
      <c r="M927" s="97">
        <v>0</v>
      </c>
      <c r="N927" s="97">
        <v>2</v>
      </c>
      <c r="O927" s="97">
        <v>12</v>
      </c>
      <c r="P927" s="97">
        <v>1</v>
      </c>
      <c r="Q927" s="97">
        <v>0</v>
      </c>
      <c r="R927" s="100">
        <v>0</v>
      </c>
      <c r="S927" s="97">
        <v>0</v>
      </c>
      <c r="T927" s="97">
        <v>1</v>
      </c>
      <c r="U927" s="97">
        <v>2</v>
      </c>
      <c r="V927" s="97">
        <v>0</v>
      </c>
      <c r="W927" s="101">
        <v>0</v>
      </c>
      <c r="X927" s="101">
        <v>0</v>
      </c>
      <c r="Y927" s="97">
        <v>0</v>
      </c>
      <c r="Z927" s="97">
        <v>0</v>
      </c>
      <c r="AA927" s="97">
        <v>0</v>
      </c>
      <c r="AB927" s="97">
        <v>1</v>
      </c>
      <c r="AC927" s="97">
        <v>0</v>
      </c>
      <c r="AD927" s="97">
        <v>60</v>
      </c>
      <c r="AE927" s="97">
        <v>1</v>
      </c>
      <c r="AF927" s="97">
        <v>10</v>
      </c>
      <c r="AG927" s="100">
        <v>0</v>
      </c>
      <c r="AH927" s="100">
        <v>0</v>
      </c>
      <c r="AI927" s="100">
        <v>0</v>
      </c>
      <c r="AJ927" s="100">
        <v>0</v>
      </c>
      <c r="AK927" s="97">
        <v>0</v>
      </c>
      <c r="AL927" s="97">
        <v>0</v>
      </c>
      <c r="AM927" s="97">
        <v>0</v>
      </c>
      <c r="AN927" s="97">
        <v>0</v>
      </c>
      <c r="AO927" s="97">
        <v>50000</v>
      </c>
      <c r="AP927" s="97">
        <v>0</v>
      </c>
      <c r="AQ927" s="97">
        <v>0</v>
      </c>
      <c r="AR927" s="100">
        <v>90503003</v>
      </c>
      <c r="AS927" s="97">
        <v>90503003</v>
      </c>
      <c r="AT927" s="98" t="s">
        <v>155</v>
      </c>
      <c r="AU927" s="97">
        <v>0</v>
      </c>
      <c r="AV927" s="101">
        <v>0</v>
      </c>
      <c r="AW927" s="101">
        <v>0</v>
      </c>
      <c r="AX927" s="98" t="s">
        <v>990</v>
      </c>
      <c r="AY927" s="97">
        <v>0</v>
      </c>
      <c r="AZ927" s="99">
        <v>0</v>
      </c>
      <c r="BA927" s="99">
        <v>0</v>
      </c>
      <c r="BB927" s="124" t="s">
        <v>1049</v>
      </c>
      <c r="BC927" s="97">
        <v>0</v>
      </c>
      <c r="BD927" s="97">
        <v>0</v>
      </c>
      <c r="BE927" s="97">
        <v>0</v>
      </c>
      <c r="BF927" s="97">
        <v>0</v>
      </c>
      <c r="BG927" s="97">
        <v>0</v>
      </c>
      <c r="BH927" s="97">
        <v>0</v>
      </c>
      <c r="BI927" s="103">
        <v>0</v>
      </c>
      <c r="BJ927" s="100">
        <v>1</v>
      </c>
      <c r="BK927" s="100">
        <v>0</v>
      </c>
      <c r="BL927" s="100">
        <v>0</v>
      </c>
      <c r="BM927" s="100">
        <v>0</v>
      </c>
      <c r="BN927" s="100">
        <v>0</v>
      </c>
      <c r="BO927" s="100">
        <v>0</v>
      </c>
    </row>
    <row r="928" spans="3:67" ht="20.100000000000001" customHeight="1">
      <c r="C928" s="97">
        <v>63201002</v>
      </c>
      <c r="D928" s="98" t="s">
        <v>1025</v>
      </c>
      <c r="E928" s="97">
        <v>1</v>
      </c>
      <c r="F928" s="97">
        <v>63001003</v>
      </c>
      <c r="G928" s="97">
        <v>0</v>
      </c>
      <c r="H928" s="99">
        <v>0</v>
      </c>
      <c r="I928" s="101">
        <v>1</v>
      </c>
      <c r="J928" s="101">
        <v>0</v>
      </c>
      <c r="K928" s="97">
        <v>0</v>
      </c>
      <c r="L928" s="97">
        <v>0</v>
      </c>
      <c r="M928" s="97">
        <v>0</v>
      </c>
      <c r="N928" s="97">
        <v>2</v>
      </c>
      <c r="O928" s="97">
        <v>0</v>
      </c>
      <c r="P928" s="97">
        <v>0</v>
      </c>
      <c r="Q928" s="97">
        <v>0</v>
      </c>
      <c r="R928" s="100">
        <v>0</v>
      </c>
      <c r="S928" s="97">
        <v>0</v>
      </c>
      <c r="T928" s="97">
        <v>1</v>
      </c>
      <c r="U928" s="97">
        <v>0</v>
      </c>
      <c r="V928" s="97">
        <v>0</v>
      </c>
      <c r="W928" s="101">
        <v>0</v>
      </c>
      <c r="X928" s="101">
        <v>0</v>
      </c>
      <c r="Y928" s="97">
        <v>0</v>
      </c>
      <c r="Z928" s="97">
        <v>0</v>
      </c>
      <c r="AA928" s="97">
        <v>0</v>
      </c>
      <c r="AB928" s="97">
        <v>1</v>
      </c>
      <c r="AC928" s="97">
        <v>0</v>
      </c>
      <c r="AD928" s="97">
        <v>0</v>
      </c>
      <c r="AE928" s="97">
        <v>0</v>
      </c>
      <c r="AF928" s="97" t="s">
        <v>155</v>
      </c>
      <c r="AG928" s="100">
        <v>0</v>
      </c>
      <c r="AH928" s="100">
        <v>0</v>
      </c>
      <c r="AI928" s="100">
        <v>0</v>
      </c>
      <c r="AJ928" s="100">
        <v>0</v>
      </c>
      <c r="AK928" s="97">
        <v>0</v>
      </c>
      <c r="AL928" s="97">
        <v>0</v>
      </c>
      <c r="AM928" s="97">
        <v>0</v>
      </c>
      <c r="AN928" s="97">
        <v>0</v>
      </c>
      <c r="AO928" s="97">
        <v>0</v>
      </c>
      <c r="AP928" s="97">
        <v>0</v>
      </c>
      <c r="AQ928" s="97">
        <v>0</v>
      </c>
      <c r="AR928" s="100">
        <v>0</v>
      </c>
      <c r="AS928" s="97" t="s">
        <v>155</v>
      </c>
      <c r="AT928" s="98" t="s">
        <v>155</v>
      </c>
      <c r="AU928" s="97">
        <v>0</v>
      </c>
      <c r="AV928" s="101">
        <v>0</v>
      </c>
      <c r="AW928" s="101">
        <v>0</v>
      </c>
      <c r="AX928" s="98" t="s">
        <v>155</v>
      </c>
      <c r="AY928" s="97">
        <v>0</v>
      </c>
      <c r="AZ928" s="99"/>
      <c r="BA928" s="99"/>
      <c r="BB928" s="124" t="s">
        <v>2174</v>
      </c>
      <c r="BC928" s="97">
        <v>0</v>
      </c>
      <c r="BD928" s="97">
        <v>0</v>
      </c>
      <c r="BE928" s="97">
        <v>0</v>
      </c>
      <c r="BF928" s="97">
        <v>0</v>
      </c>
      <c r="BG928" s="97">
        <v>0</v>
      </c>
      <c r="BH928" s="97">
        <v>0</v>
      </c>
      <c r="BI928" s="103">
        <v>0</v>
      </c>
      <c r="BJ928" s="100">
        <v>0</v>
      </c>
      <c r="BK928" s="100">
        <v>0</v>
      </c>
      <c r="BL928" s="100">
        <v>0</v>
      </c>
      <c r="BM928" s="100">
        <v>0</v>
      </c>
      <c r="BN928" s="100">
        <v>0</v>
      </c>
      <c r="BO928" s="100">
        <v>0</v>
      </c>
    </row>
    <row r="929" spans="3:67" ht="20.100000000000001" customHeight="1">
      <c r="C929" s="97">
        <v>63201003</v>
      </c>
      <c r="D929" s="98" t="s">
        <v>1050</v>
      </c>
      <c r="E929" s="97">
        <v>1</v>
      </c>
      <c r="F929" s="97">
        <v>1000005</v>
      </c>
      <c r="G929" s="97">
        <v>0</v>
      </c>
      <c r="H929" s="99">
        <v>0</v>
      </c>
      <c r="I929" s="101">
        <v>1</v>
      </c>
      <c r="J929" s="101">
        <v>0</v>
      </c>
      <c r="K929" s="97">
        <v>0</v>
      </c>
      <c r="L929" s="97">
        <v>0</v>
      </c>
      <c r="M929" s="97">
        <v>0</v>
      </c>
      <c r="N929" s="97">
        <v>5</v>
      </c>
      <c r="O929" s="97">
        <v>8</v>
      </c>
      <c r="P929" s="97">
        <v>2</v>
      </c>
      <c r="Q929" s="97">
        <v>0</v>
      </c>
      <c r="R929" s="100">
        <v>0</v>
      </c>
      <c r="S929" s="97">
        <v>0</v>
      </c>
      <c r="T929" s="97">
        <v>1</v>
      </c>
      <c r="U929" s="97">
        <v>0</v>
      </c>
      <c r="V929" s="97">
        <v>0</v>
      </c>
      <c r="W929" s="101">
        <v>0</v>
      </c>
      <c r="X929" s="101">
        <v>0</v>
      </c>
      <c r="Y929" s="97">
        <v>0</v>
      </c>
      <c r="Z929" s="97">
        <v>0</v>
      </c>
      <c r="AA929" s="97">
        <v>0</v>
      </c>
      <c r="AB929" s="97">
        <v>1</v>
      </c>
      <c r="AC929" s="97">
        <v>0</v>
      </c>
      <c r="AD929" s="97">
        <v>0</v>
      </c>
      <c r="AE929" s="97">
        <v>0</v>
      </c>
      <c r="AF929" s="97" t="s">
        <v>155</v>
      </c>
      <c r="AG929" s="100">
        <v>0</v>
      </c>
      <c r="AH929" s="100">
        <v>0</v>
      </c>
      <c r="AI929" s="100">
        <v>0</v>
      </c>
      <c r="AJ929" s="100">
        <v>0</v>
      </c>
      <c r="AK929" s="97">
        <v>0</v>
      </c>
      <c r="AL929" s="97">
        <v>0</v>
      </c>
      <c r="AM929" s="97">
        <v>0</v>
      </c>
      <c r="AN929" s="97">
        <v>0</v>
      </c>
      <c r="AO929" s="97">
        <v>0</v>
      </c>
      <c r="AP929" s="97">
        <v>0</v>
      </c>
      <c r="AQ929" s="97">
        <v>0</v>
      </c>
      <c r="AR929" s="100">
        <v>90000006</v>
      </c>
      <c r="AS929" s="97" t="s">
        <v>155</v>
      </c>
      <c r="AT929" s="98" t="s">
        <v>155</v>
      </c>
      <c r="AU929" s="97">
        <v>0</v>
      </c>
      <c r="AV929" s="101">
        <v>0</v>
      </c>
      <c r="AW929" s="101">
        <v>0</v>
      </c>
      <c r="AX929" s="98" t="s">
        <v>155</v>
      </c>
      <c r="AY929" s="97" t="s">
        <v>2186</v>
      </c>
      <c r="AZ929" s="99"/>
      <c r="BA929" s="99"/>
      <c r="BB929" s="124" t="s">
        <v>1051</v>
      </c>
      <c r="BC929" s="97">
        <v>0</v>
      </c>
      <c r="BD929" s="97">
        <v>0</v>
      </c>
      <c r="BE929" s="97">
        <v>0</v>
      </c>
      <c r="BF929" s="97">
        <v>0</v>
      </c>
      <c r="BG929" s="97">
        <v>0</v>
      </c>
      <c r="BH929" s="97">
        <v>0</v>
      </c>
      <c r="BI929" s="103">
        <v>0</v>
      </c>
      <c r="BJ929" s="100">
        <v>0</v>
      </c>
      <c r="BK929" s="100">
        <v>0</v>
      </c>
      <c r="BL929" s="100">
        <v>0</v>
      </c>
      <c r="BM929" s="100">
        <v>0</v>
      </c>
      <c r="BN929" s="100">
        <v>0</v>
      </c>
      <c r="BO929" s="100">
        <v>0</v>
      </c>
    </row>
    <row r="930" spans="3:67" ht="20.100000000000001" customHeight="1">
      <c r="C930" s="97">
        <v>63201004</v>
      </c>
      <c r="D930" s="128" t="s">
        <v>1052</v>
      </c>
      <c r="E930" s="122">
        <v>1</v>
      </c>
      <c r="F930" s="122">
        <v>63001004</v>
      </c>
      <c r="G930" s="122">
        <v>0</v>
      </c>
      <c r="H930" s="122">
        <v>0</v>
      </c>
      <c r="I930" s="101">
        <v>1</v>
      </c>
      <c r="J930" s="101">
        <v>0</v>
      </c>
      <c r="K930" s="97">
        <v>0</v>
      </c>
      <c r="L930" s="122">
        <v>0</v>
      </c>
      <c r="M930" s="122">
        <v>0</v>
      </c>
      <c r="N930" s="122">
        <v>2</v>
      </c>
      <c r="O930" s="122">
        <v>10</v>
      </c>
      <c r="P930" s="122">
        <v>0.05</v>
      </c>
      <c r="Q930" s="122">
        <v>0</v>
      </c>
      <c r="R930" s="100">
        <v>0</v>
      </c>
      <c r="S930" s="122">
        <v>0</v>
      </c>
      <c r="T930" s="122">
        <v>1</v>
      </c>
      <c r="U930" s="122">
        <v>2</v>
      </c>
      <c r="V930" s="122">
        <v>0</v>
      </c>
      <c r="W930" s="122">
        <v>0</v>
      </c>
      <c r="X930" s="122">
        <v>0</v>
      </c>
      <c r="Y930" s="122">
        <v>0</v>
      </c>
      <c r="Z930" s="122">
        <v>0</v>
      </c>
      <c r="AA930" s="122">
        <v>0</v>
      </c>
      <c r="AB930" s="97">
        <v>1</v>
      </c>
      <c r="AC930" s="122">
        <v>0</v>
      </c>
      <c r="AD930" s="122">
        <v>15</v>
      </c>
      <c r="AE930" s="122">
        <v>1</v>
      </c>
      <c r="AF930" s="122">
        <v>1</v>
      </c>
      <c r="AG930" s="122">
        <v>2</v>
      </c>
      <c r="AH930" s="122">
        <v>0</v>
      </c>
      <c r="AI930" s="100">
        <v>0</v>
      </c>
      <c r="AJ930" s="122">
        <v>2</v>
      </c>
      <c r="AK930" s="122">
        <v>0</v>
      </c>
      <c r="AL930" s="122">
        <v>0</v>
      </c>
      <c r="AM930" s="122">
        <v>0</v>
      </c>
      <c r="AN930" s="97">
        <v>0</v>
      </c>
      <c r="AO930" s="122">
        <v>10000</v>
      </c>
      <c r="AP930" s="122">
        <v>0.5</v>
      </c>
      <c r="AQ930" s="122">
        <v>0</v>
      </c>
      <c r="AR930" s="122">
        <v>0</v>
      </c>
      <c r="AS930" s="122" t="s">
        <v>155</v>
      </c>
      <c r="AT930" s="128"/>
      <c r="AU930" s="122">
        <v>0</v>
      </c>
      <c r="AV930" s="122">
        <v>0</v>
      </c>
      <c r="AW930" s="122">
        <v>0</v>
      </c>
      <c r="AX930" s="128" t="s">
        <v>157</v>
      </c>
      <c r="AY930" s="128" t="s">
        <v>155</v>
      </c>
      <c r="AZ930" s="122">
        <v>0</v>
      </c>
      <c r="BA930" s="122">
        <v>0</v>
      </c>
      <c r="BB930" s="129" t="s">
        <v>1053</v>
      </c>
      <c r="BC930" s="122">
        <v>0</v>
      </c>
      <c r="BD930" s="97">
        <v>0</v>
      </c>
      <c r="BE930" s="122">
        <v>0</v>
      </c>
      <c r="BF930" s="122">
        <v>0</v>
      </c>
      <c r="BG930" s="122">
        <v>0</v>
      </c>
      <c r="BH930" s="122">
        <v>0</v>
      </c>
      <c r="BI930" s="190" t="s">
        <v>1054</v>
      </c>
      <c r="BJ930" s="100">
        <v>0</v>
      </c>
      <c r="BK930" s="100">
        <v>0</v>
      </c>
      <c r="BL930" s="100">
        <v>0</v>
      </c>
      <c r="BM930" s="100">
        <v>0</v>
      </c>
      <c r="BN930" s="100">
        <v>0</v>
      </c>
      <c r="BO930" s="100">
        <v>0</v>
      </c>
    </row>
    <row r="931" spans="3:67" ht="20.100000000000001" customHeight="1">
      <c r="C931" s="97">
        <v>63202001</v>
      </c>
      <c r="D931" s="98" t="s">
        <v>1055</v>
      </c>
      <c r="E931" s="97">
        <v>1</v>
      </c>
      <c r="F931" s="97">
        <v>63003001</v>
      </c>
      <c r="G931" s="97">
        <v>0</v>
      </c>
      <c r="H931" s="99">
        <v>0</v>
      </c>
      <c r="I931" s="101">
        <v>1</v>
      </c>
      <c r="J931" s="101">
        <v>0</v>
      </c>
      <c r="K931" s="97">
        <v>0</v>
      </c>
      <c r="L931" s="97">
        <v>0</v>
      </c>
      <c r="M931" s="97">
        <v>0</v>
      </c>
      <c r="N931" s="97">
        <v>2</v>
      </c>
      <c r="O931" s="97">
        <v>12</v>
      </c>
      <c r="P931" s="97">
        <v>1</v>
      </c>
      <c r="Q931" s="97">
        <v>0</v>
      </c>
      <c r="R931" s="100">
        <v>0</v>
      </c>
      <c r="S931" s="97">
        <v>0</v>
      </c>
      <c r="T931" s="97">
        <v>1</v>
      </c>
      <c r="U931" s="97">
        <v>2</v>
      </c>
      <c r="V931" s="97">
        <v>0</v>
      </c>
      <c r="W931" s="101">
        <v>0</v>
      </c>
      <c r="X931" s="101">
        <v>0</v>
      </c>
      <c r="Y931" s="97">
        <v>0</v>
      </c>
      <c r="Z931" s="97">
        <v>0</v>
      </c>
      <c r="AA931" s="97">
        <v>0</v>
      </c>
      <c r="AB931" s="97">
        <v>1</v>
      </c>
      <c r="AC931" s="97">
        <v>0</v>
      </c>
      <c r="AD931" s="97">
        <v>60</v>
      </c>
      <c r="AE931" s="97">
        <v>1</v>
      </c>
      <c r="AF931" s="97">
        <v>10</v>
      </c>
      <c r="AG931" s="100">
        <v>0</v>
      </c>
      <c r="AH931" s="100">
        <v>0</v>
      </c>
      <c r="AI931" s="100">
        <v>0</v>
      </c>
      <c r="AJ931" s="100">
        <v>0</v>
      </c>
      <c r="AK931" s="97">
        <v>0</v>
      </c>
      <c r="AL931" s="97">
        <v>0</v>
      </c>
      <c r="AM931" s="97">
        <v>0</v>
      </c>
      <c r="AN931" s="97">
        <v>0</v>
      </c>
      <c r="AO931" s="97">
        <v>50000</v>
      </c>
      <c r="AP931" s="97">
        <v>0</v>
      </c>
      <c r="AQ931" s="97">
        <v>0</v>
      </c>
      <c r="AR931" s="100">
        <v>90503004</v>
      </c>
      <c r="AS931" s="97">
        <v>90503004</v>
      </c>
      <c r="AT931" s="98" t="s">
        <v>155</v>
      </c>
      <c r="AU931" s="97">
        <v>0</v>
      </c>
      <c r="AV931" s="101">
        <v>0</v>
      </c>
      <c r="AW931" s="101">
        <v>0</v>
      </c>
      <c r="AX931" s="98" t="s">
        <v>990</v>
      </c>
      <c r="AY931" s="97">
        <v>0</v>
      </c>
      <c r="AZ931" s="99">
        <v>0</v>
      </c>
      <c r="BA931" s="99">
        <v>0</v>
      </c>
      <c r="BB931" s="124" t="s">
        <v>1056</v>
      </c>
      <c r="BC931" s="97">
        <v>0</v>
      </c>
      <c r="BD931" s="97">
        <v>0</v>
      </c>
      <c r="BE931" s="97">
        <v>0</v>
      </c>
      <c r="BF931" s="97">
        <v>0</v>
      </c>
      <c r="BG931" s="97">
        <v>0</v>
      </c>
      <c r="BH931" s="97">
        <v>0</v>
      </c>
      <c r="BI931" s="103">
        <v>0</v>
      </c>
      <c r="BJ931" s="100">
        <v>1</v>
      </c>
      <c r="BK931" s="100">
        <v>0</v>
      </c>
      <c r="BL931" s="100">
        <v>0</v>
      </c>
      <c r="BM931" s="100">
        <v>0</v>
      </c>
      <c r="BN931" s="100">
        <v>0</v>
      </c>
      <c r="BO931" s="100">
        <v>0</v>
      </c>
    </row>
    <row r="932" spans="3:67" ht="20.100000000000001" customHeight="1">
      <c r="C932" s="97">
        <v>63202002</v>
      </c>
      <c r="D932" s="98" t="s">
        <v>995</v>
      </c>
      <c r="E932" s="97">
        <v>1</v>
      </c>
      <c r="F932" s="97">
        <v>63002002</v>
      </c>
      <c r="G932" s="97">
        <v>0</v>
      </c>
      <c r="H932" s="99">
        <v>0</v>
      </c>
      <c r="I932" s="101">
        <v>1</v>
      </c>
      <c r="J932" s="101">
        <v>0</v>
      </c>
      <c r="K932" s="97">
        <v>0</v>
      </c>
      <c r="L932" s="97">
        <v>0</v>
      </c>
      <c r="M932" s="97">
        <v>0</v>
      </c>
      <c r="N932" s="97">
        <v>2</v>
      </c>
      <c r="O932" s="97">
        <v>0</v>
      </c>
      <c r="P932" s="97">
        <v>0</v>
      </c>
      <c r="Q932" s="97">
        <v>0</v>
      </c>
      <c r="R932" s="100">
        <v>0</v>
      </c>
      <c r="S932" s="97">
        <v>0</v>
      </c>
      <c r="T932" s="97">
        <v>1</v>
      </c>
      <c r="U932" s="97">
        <v>0</v>
      </c>
      <c r="V932" s="97">
        <v>0</v>
      </c>
      <c r="W932" s="101">
        <v>0</v>
      </c>
      <c r="X932" s="101">
        <v>0</v>
      </c>
      <c r="Y932" s="97">
        <v>0</v>
      </c>
      <c r="Z932" s="97">
        <v>0</v>
      </c>
      <c r="AA932" s="97">
        <v>0</v>
      </c>
      <c r="AB932" s="97">
        <v>1</v>
      </c>
      <c r="AC932" s="97">
        <v>0</v>
      </c>
      <c r="AD932" s="97">
        <v>0</v>
      </c>
      <c r="AE932" s="97">
        <v>0</v>
      </c>
      <c r="AF932" s="97" t="s">
        <v>155</v>
      </c>
      <c r="AG932" s="100">
        <v>0</v>
      </c>
      <c r="AH932" s="100">
        <v>0</v>
      </c>
      <c r="AI932" s="100">
        <v>0</v>
      </c>
      <c r="AJ932" s="100">
        <v>0</v>
      </c>
      <c r="AK932" s="97">
        <v>0</v>
      </c>
      <c r="AL932" s="97">
        <v>0</v>
      </c>
      <c r="AM932" s="97">
        <v>0</v>
      </c>
      <c r="AN932" s="97">
        <v>0</v>
      </c>
      <c r="AO932" s="97">
        <v>0</v>
      </c>
      <c r="AP932" s="97">
        <v>0</v>
      </c>
      <c r="AQ932" s="97">
        <v>0</v>
      </c>
      <c r="AR932" s="100">
        <v>0</v>
      </c>
      <c r="AS932" s="97" t="s">
        <v>155</v>
      </c>
      <c r="AT932" s="98" t="s">
        <v>155</v>
      </c>
      <c r="AU932" s="97">
        <v>0</v>
      </c>
      <c r="AV932" s="101">
        <v>0</v>
      </c>
      <c r="AW932" s="101">
        <v>0</v>
      </c>
      <c r="AX932" s="98" t="s">
        <v>155</v>
      </c>
      <c r="AY932" s="97">
        <v>0</v>
      </c>
      <c r="AZ932" s="99"/>
      <c r="BA932" s="99"/>
      <c r="BB932" s="124" t="s">
        <v>996</v>
      </c>
      <c r="BC932" s="97">
        <v>0</v>
      </c>
      <c r="BD932" s="97">
        <v>0</v>
      </c>
      <c r="BE932" s="97">
        <v>0</v>
      </c>
      <c r="BF932" s="97">
        <v>0</v>
      </c>
      <c r="BG932" s="97">
        <v>0</v>
      </c>
      <c r="BH932" s="97">
        <v>0</v>
      </c>
      <c r="BI932" s="103">
        <v>0</v>
      </c>
      <c r="BJ932" s="100">
        <v>0</v>
      </c>
      <c r="BK932" s="100">
        <v>0</v>
      </c>
      <c r="BL932" s="100">
        <v>0</v>
      </c>
      <c r="BM932" s="100">
        <v>0</v>
      </c>
      <c r="BN932" s="100">
        <v>0</v>
      </c>
      <c r="BO932" s="100">
        <v>0</v>
      </c>
    </row>
    <row r="933" spans="3:67" ht="20.100000000000001" customHeight="1">
      <c r="C933" s="97">
        <v>63202003</v>
      </c>
      <c r="D933" s="98" t="s">
        <v>1050</v>
      </c>
      <c r="E933" s="97">
        <v>1</v>
      </c>
      <c r="F933" s="97">
        <v>1000005</v>
      </c>
      <c r="G933" s="97">
        <v>0</v>
      </c>
      <c r="H933" s="99">
        <v>0</v>
      </c>
      <c r="I933" s="101">
        <v>1</v>
      </c>
      <c r="J933" s="101">
        <v>0</v>
      </c>
      <c r="K933" s="97">
        <v>0</v>
      </c>
      <c r="L933" s="97">
        <v>0</v>
      </c>
      <c r="M933" s="97">
        <v>0</v>
      </c>
      <c r="N933" s="97">
        <v>5</v>
      </c>
      <c r="O933" s="97">
        <v>8</v>
      </c>
      <c r="P933" s="97">
        <v>2</v>
      </c>
      <c r="Q933" s="97">
        <v>0</v>
      </c>
      <c r="R933" s="100">
        <v>0</v>
      </c>
      <c r="S933" s="97">
        <v>0</v>
      </c>
      <c r="T933" s="97">
        <v>1</v>
      </c>
      <c r="U933" s="97">
        <v>0</v>
      </c>
      <c r="V933" s="97">
        <v>0</v>
      </c>
      <c r="W933" s="101">
        <v>0</v>
      </c>
      <c r="X933" s="101">
        <v>0</v>
      </c>
      <c r="Y933" s="97">
        <v>0</v>
      </c>
      <c r="Z933" s="97">
        <v>0</v>
      </c>
      <c r="AA933" s="97">
        <v>0</v>
      </c>
      <c r="AB933" s="97">
        <v>1</v>
      </c>
      <c r="AC933" s="97">
        <v>0</v>
      </c>
      <c r="AD933" s="97">
        <v>0</v>
      </c>
      <c r="AE933" s="97">
        <v>0</v>
      </c>
      <c r="AF933" s="97" t="s">
        <v>155</v>
      </c>
      <c r="AG933" s="100">
        <v>0</v>
      </c>
      <c r="AH933" s="100">
        <v>0</v>
      </c>
      <c r="AI933" s="100">
        <v>0</v>
      </c>
      <c r="AJ933" s="100">
        <v>0</v>
      </c>
      <c r="AK933" s="97">
        <v>0</v>
      </c>
      <c r="AL933" s="97">
        <v>0</v>
      </c>
      <c r="AM933" s="97">
        <v>0</v>
      </c>
      <c r="AN933" s="97">
        <v>0</v>
      </c>
      <c r="AO933" s="97">
        <v>0</v>
      </c>
      <c r="AP933" s="97">
        <v>0</v>
      </c>
      <c r="AQ933" s="97">
        <v>0</v>
      </c>
      <c r="AR933" s="100">
        <v>90000006</v>
      </c>
      <c r="AS933" s="97" t="s">
        <v>155</v>
      </c>
      <c r="AT933" s="98" t="s">
        <v>155</v>
      </c>
      <c r="AU933" s="97">
        <v>0</v>
      </c>
      <c r="AV933" s="101">
        <v>0</v>
      </c>
      <c r="AW933" s="101">
        <v>0</v>
      </c>
      <c r="AX933" s="98" t="s">
        <v>155</v>
      </c>
      <c r="AY933" s="97" t="s">
        <v>2186</v>
      </c>
      <c r="AZ933" s="99"/>
      <c r="BA933" s="99"/>
      <c r="BB933" s="124" t="s">
        <v>1051</v>
      </c>
      <c r="BC933" s="97">
        <v>0</v>
      </c>
      <c r="BD933" s="97">
        <v>0</v>
      </c>
      <c r="BE933" s="97">
        <v>0</v>
      </c>
      <c r="BF933" s="97">
        <v>0</v>
      </c>
      <c r="BG933" s="97">
        <v>0</v>
      </c>
      <c r="BH933" s="97">
        <v>0</v>
      </c>
      <c r="BI933" s="103">
        <v>0</v>
      </c>
      <c r="BJ933" s="100">
        <v>0</v>
      </c>
      <c r="BK933" s="100">
        <v>0</v>
      </c>
      <c r="BL933" s="100">
        <v>0</v>
      </c>
      <c r="BM933" s="100">
        <v>0</v>
      </c>
      <c r="BN933" s="100">
        <v>0</v>
      </c>
      <c r="BO933" s="100">
        <v>0</v>
      </c>
    </row>
    <row r="934" spans="3:67" ht="20.100000000000001" customHeight="1">
      <c r="C934" s="97">
        <v>63202004</v>
      </c>
      <c r="D934" s="128" t="s">
        <v>1057</v>
      </c>
      <c r="E934" s="122">
        <v>1</v>
      </c>
      <c r="F934" s="122">
        <v>63001004</v>
      </c>
      <c r="G934" s="122">
        <v>0</v>
      </c>
      <c r="H934" s="122">
        <v>0</v>
      </c>
      <c r="I934" s="122">
        <v>1</v>
      </c>
      <c r="J934" s="122">
        <v>0</v>
      </c>
      <c r="K934" s="122">
        <v>0</v>
      </c>
      <c r="L934" s="122">
        <v>0</v>
      </c>
      <c r="M934" s="122">
        <v>0</v>
      </c>
      <c r="N934" s="122">
        <v>2</v>
      </c>
      <c r="O934" s="122">
        <v>1</v>
      </c>
      <c r="P934" s="122">
        <v>0.05</v>
      </c>
      <c r="Q934" s="122">
        <v>0</v>
      </c>
      <c r="R934" s="122">
        <v>0</v>
      </c>
      <c r="S934" s="122">
        <v>0</v>
      </c>
      <c r="T934" s="122">
        <v>1</v>
      </c>
      <c r="U934" s="122">
        <v>2</v>
      </c>
      <c r="V934" s="122">
        <v>0</v>
      </c>
      <c r="W934" s="122">
        <v>0</v>
      </c>
      <c r="X934" s="122">
        <v>0</v>
      </c>
      <c r="Y934" s="122">
        <v>0</v>
      </c>
      <c r="Z934" s="122">
        <v>0</v>
      </c>
      <c r="AA934" s="122">
        <v>0</v>
      </c>
      <c r="AB934" s="97">
        <v>1</v>
      </c>
      <c r="AC934" s="122">
        <v>0</v>
      </c>
      <c r="AD934" s="122">
        <v>5</v>
      </c>
      <c r="AE934" s="122">
        <v>0</v>
      </c>
      <c r="AF934" s="122">
        <v>0</v>
      </c>
      <c r="AG934" s="122">
        <v>7</v>
      </c>
      <c r="AH934" s="122">
        <v>0</v>
      </c>
      <c r="AI934" s="122">
        <v>0</v>
      </c>
      <c r="AJ934" s="122">
        <v>3</v>
      </c>
      <c r="AK934" s="122">
        <v>0</v>
      </c>
      <c r="AL934" s="122">
        <v>0</v>
      </c>
      <c r="AM934" s="122">
        <v>0</v>
      </c>
      <c r="AN934" s="122">
        <v>0</v>
      </c>
      <c r="AO934" s="122">
        <v>3000</v>
      </c>
      <c r="AP934" s="122">
        <v>0.5</v>
      </c>
      <c r="AQ934" s="122">
        <v>0</v>
      </c>
      <c r="AR934" s="122">
        <v>0</v>
      </c>
      <c r="AS934" s="122">
        <v>90000009</v>
      </c>
      <c r="AT934" s="128"/>
      <c r="AU934" s="122">
        <v>0</v>
      </c>
      <c r="AV934" s="122">
        <v>0</v>
      </c>
      <c r="AW934" s="122">
        <v>0</v>
      </c>
      <c r="AX934" s="128" t="s">
        <v>157</v>
      </c>
      <c r="AY934" s="128">
        <v>0</v>
      </c>
      <c r="AZ934" s="122">
        <v>0</v>
      </c>
      <c r="BA934" s="122">
        <v>0</v>
      </c>
      <c r="BB934" s="129" t="s">
        <v>1058</v>
      </c>
      <c r="BC934" s="122">
        <v>0</v>
      </c>
      <c r="BD934" s="122">
        <v>0</v>
      </c>
      <c r="BE934" s="122">
        <v>0</v>
      </c>
      <c r="BF934" s="122">
        <v>0</v>
      </c>
      <c r="BG934" s="122">
        <v>0</v>
      </c>
      <c r="BH934" s="122">
        <v>0</v>
      </c>
      <c r="BI934" s="131">
        <v>0</v>
      </c>
      <c r="BJ934" s="122">
        <v>0</v>
      </c>
      <c r="BK934" s="100">
        <v>0</v>
      </c>
      <c r="BL934" s="100">
        <v>0</v>
      </c>
      <c r="BM934" s="100">
        <v>0</v>
      </c>
      <c r="BN934" s="100">
        <v>0</v>
      </c>
      <c r="BO934" s="100">
        <v>0</v>
      </c>
    </row>
    <row r="935" spans="3:67" ht="20.100000000000001" customHeight="1">
      <c r="C935" s="97">
        <v>63203001</v>
      </c>
      <c r="D935" s="98" t="s">
        <v>1059</v>
      </c>
      <c r="E935" s="97">
        <v>1</v>
      </c>
      <c r="F935" s="97">
        <v>63003001</v>
      </c>
      <c r="G935" s="97">
        <v>0</v>
      </c>
      <c r="H935" s="99">
        <v>0</v>
      </c>
      <c r="I935" s="101">
        <v>1</v>
      </c>
      <c r="J935" s="101">
        <v>0</v>
      </c>
      <c r="K935" s="97">
        <v>0</v>
      </c>
      <c r="L935" s="97">
        <v>0</v>
      </c>
      <c r="M935" s="97">
        <v>0</v>
      </c>
      <c r="N935" s="97">
        <v>2</v>
      </c>
      <c r="O935" s="97">
        <v>12</v>
      </c>
      <c r="P935" s="97">
        <v>1</v>
      </c>
      <c r="Q935" s="97">
        <v>0</v>
      </c>
      <c r="R935" s="100">
        <v>0</v>
      </c>
      <c r="S935" s="97">
        <v>0</v>
      </c>
      <c r="T935" s="97">
        <v>1</v>
      </c>
      <c r="U935" s="97">
        <v>2</v>
      </c>
      <c r="V935" s="97">
        <v>0</v>
      </c>
      <c r="W935" s="101">
        <v>0</v>
      </c>
      <c r="X935" s="101">
        <v>0</v>
      </c>
      <c r="Y935" s="97">
        <v>0</v>
      </c>
      <c r="Z935" s="97">
        <v>0</v>
      </c>
      <c r="AA935" s="97">
        <v>0</v>
      </c>
      <c r="AB935" s="97">
        <v>1</v>
      </c>
      <c r="AC935" s="97">
        <v>0</v>
      </c>
      <c r="AD935" s="97">
        <v>60</v>
      </c>
      <c r="AE935" s="97">
        <v>1</v>
      </c>
      <c r="AF935" s="97">
        <v>10</v>
      </c>
      <c r="AG935" s="100">
        <v>0</v>
      </c>
      <c r="AH935" s="100">
        <v>0</v>
      </c>
      <c r="AI935" s="100">
        <v>0</v>
      </c>
      <c r="AJ935" s="100">
        <v>0</v>
      </c>
      <c r="AK935" s="97">
        <v>0</v>
      </c>
      <c r="AL935" s="97">
        <v>0</v>
      </c>
      <c r="AM935" s="97">
        <v>0</v>
      </c>
      <c r="AN935" s="97">
        <v>0</v>
      </c>
      <c r="AO935" s="97">
        <v>50000</v>
      </c>
      <c r="AP935" s="97">
        <v>0</v>
      </c>
      <c r="AQ935" s="97">
        <v>0</v>
      </c>
      <c r="AR935" s="100">
        <v>90503005</v>
      </c>
      <c r="AS935" s="97">
        <v>90503005</v>
      </c>
      <c r="AT935" s="98" t="s">
        <v>155</v>
      </c>
      <c r="AU935" s="97">
        <v>0</v>
      </c>
      <c r="AV935" s="101">
        <v>0</v>
      </c>
      <c r="AW935" s="101">
        <v>0</v>
      </c>
      <c r="AX935" s="98" t="s">
        <v>990</v>
      </c>
      <c r="AY935" s="97">
        <v>0</v>
      </c>
      <c r="AZ935" s="99">
        <v>0</v>
      </c>
      <c r="BA935" s="99">
        <v>0</v>
      </c>
      <c r="BB935" s="124" t="s">
        <v>1060</v>
      </c>
      <c r="BC935" s="97">
        <v>0</v>
      </c>
      <c r="BD935" s="97">
        <v>0</v>
      </c>
      <c r="BE935" s="97">
        <v>0</v>
      </c>
      <c r="BF935" s="97">
        <v>0</v>
      </c>
      <c r="BG935" s="97">
        <v>0</v>
      </c>
      <c r="BH935" s="97">
        <v>0</v>
      </c>
      <c r="BI935" s="103">
        <v>0</v>
      </c>
      <c r="BJ935" s="100">
        <v>1</v>
      </c>
      <c r="BK935" s="100">
        <v>0</v>
      </c>
      <c r="BL935" s="100">
        <v>0</v>
      </c>
      <c r="BM935" s="100">
        <v>0</v>
      </c>
      <c r="BN935" s="100">
        <v>0</v>
      </c>
      <c r="BO935" s="100">
        <v>0</v>
      </c>
    </row>
    <row r="936" spans="3:67" ht="20.100000000000001" customHeight="1">
      <c r="C936" s="97">
        <v>63203002</v>
      </c>
      <c r="D936" s="98" t="s">
        <v>2175</v>
      </c>
      <c r="E936" s="97">
        <v>1</v>
      </c>
      <c r="F936" s="97">
        <v>63003002</v>
      </c>
      <c r="G936" s="97">
        <v>0</v>
      </c>
      <c r="H936" s="99">
        <v>0</v>
      </c>
      <c r="I936" s="101">
        <v>1</v>
      </c>
      <c r="J936" s="101">
        <v>0</v>
      </c>
      <c r="K936" s="97">
        <v>0</v>
      </c>
      <c r="L936" s="97">
        <v>0</v>
      </c>
      <c r="M936" s="97">
        <v>0</v>
      </c>
      <c r="N936" s="97">
        <v>2</v>
      </c>
      <c r="O936" s="97">
        <v>0</v>
      </c>
      <c r="P936" s="97">
        <v>0</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155</v>
      </c>
      <c r="AG936" s="100">
        <v>0</v>
      </c>
      <c r="AH936" s="100">
        <v>0</v>
      </c>
      <c r="AI936" s="100">
        <v>0</v>
      </c>
      <c r="AJ936" s="100">
        <v>0</v>
      </c>
      <c r="AK936" s="97">
        <v>0</v>
      </c>
      <c r="AL936" s="97">
        <v>0</v>
      </c>
      <c r="AM936" s="97">
        <v>0</v>
      </c>
      <c r="AN936" s="97">
        <v>0</v>
      </c>
      <c r="AO936" s="97">
        <v>0</v>
      </c>
      <c r="AP936" s="97">
        <v>0</v>
      </c>
      <c r="AQ936" s="97">
        <v>0</v>
      </c>
      <c r="AR936" s="100">
        <v>0</v>
      </c>
      <c r="AS936" s="97" t="s">
        <v>155</v>
      </c>
      <c r="AT936" s="98" t="s">
        <v>155</v>
      </c>
      <c r="AU936" s="97">
        <v>0</v>
      </c>
      <c r="AV936" s="101">
        <v>0</v>
      </c>
      <c r="AW936" s="101">
        <v>0</v>
      </c>
      <c r="AX936" s="98" t="s">
        <v>155</v>
      </c>
      <c r="AY936" s="97">
        <v>0</v>
      </c>
      <c r="AZ936" s="99"/>
      <c r="BA936" s="99"/>
      <c r="BB936" s="124" t="s">
        <v>2176</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63203003</v>
      </c>
      <c r="D937" s="98" t="s">
        <v>1050</v>
      </c>
      <c r="E937" s="97">
        <v>1</v>
      </c>
      <c r="F937" s="97">
        <v>1000005</v>
      </c>
      <c r="G937" s="97">
        <v>0</v>
      </c>
      <c r="H937" s="99">
        <v>0</v>
      </c>
      <c r="I937" s="101">
        <v>1</v>
      </c>
      <c r="J937" s="101">
        <v>0</v>
      </c>
      <c r="K937" s="97">
        <v>0</v>
      </c>
      <c r="L937" s="97">
        <v>0</v>
      </c>
      <c r="M937" s="97">
        <v>0</v>
      </c>
      <c r="N937" s="97">
        <v>5</v>
      </c>
      <c r="O937" s="97">
        <v>8</v>
      </c>
      <c r="P937" s="97">
        <v>2</v>
      </c>
      <c r="Q937" s="97">
        <v>0</v>
      </c>
      <c r="R937" s="100">
        <v>0</v>
      </c>
      <c r="S937" s="97">
        <v>0</v>
      </c>
      <c r="T937" s="97">
        <v>1</v>
      </c>
      <c r="U937" s="97">
        <v>0</v>
      </c>
      <c r="V937" s="97">
        <v>0</v>
      </c>
      <c r="W937" s="101">
        <v>0</v>
      </c>
      <c r="X937" s="101">
        <v>0</v>
      </c>
      <c r="Y937" s="97">
        <v>0</v>
      </c>
      <c r="Z937" s="97">
        <v>0</v>
      </c>
      <c r="AA937" s="97">
        <v>0</v>
      </c>
      <c r="AB937" s="97">
        <v>1</v>
      </c>
      <c r="AC937" s="97">
        <v>0</v>
      </c>
      <c r="AD937" s="97">
        <v>0</v>
      </c>
      <c r="AE937" s="97">
        <v>0</v>
      </c>
      <c r="AF937" s="97" t="s">
        <v>155</v>
      </c>
      <c r="AG937" s="100">
        <v>0</v>
      </c>
      <c r="AH937" s="100">
        <v>0</v>
      </c>
      <c r="AI937" s="100">
        <v>0</v>
      </c>
      <c r="AJ937" s="100">
        <v>0</v>
      </c>
      <c r="AK937" s="97">
        <v>0</v>
      </c>
      <c r="AL937" s="97">
        <v>0</v>
      </c>
      <c r="AM937" s="97">
        <v>0</v>
      </c>
      <c r="AN937" s="97">
        <v>0</v>
      </c>
      <c r="AO937" s="97">
        <v>0</v>
      </c>
      <c r="AP937" s="97">
        <v>0</v>
      </c>
      <c r="AQ937" s="97">
        <v>0</v>
      </c>
      <c r="AR937" s="100">
        <v>90000006</v>
      </c>
      <c r="AS937" s="97" t="s">
        <v>155</v>
      </c>
      <c r="AT937" s="98" t="s">
        <v>155</v>
      </c>
      <c r="AU937" s="97">
        <v>0</v>
      </c>
      <c r="AV937" s="101">
        <v>0</v>
      </c>
      <c r="AW937" s="101">
        <v>0</v>
      </c>
      <c r="AX937" s="98" t="s">
        <v>155</v>
      </c>
      <c r="AY937" s="97" t="s">
        <v>2186</v>
      </c>
      <c r="AZ937" s="99"/>
      <c r="BA937" s="99"/>
      <c r="BB937" s="124" t="s">
        <v>1051</v>
      </c>
      <c r="BC937" s="97">
        <v>0</v>
      </c>
      <c r="BD937" s="97">
        <v>0</v>
      </c>
      <c r="BE937" s="97">
        <v>0</v>
      </c>
      <c r="BF937" s="97">
        <v>0</v>
      </c>
      <c r="BG937" s="97">
        <v>0</v>
      </c>
      <c r="BH937" s="97">
        <v>0</v>
      </c>
      <c r="BI937" s="103">
        <v>0</v>
      </c>
      <c r="BJ937" s="100">
        <v>0</v>
      </c>
      <c r="BK937" s="100">
        <v>0</v>
      </c>
      <c r="BL937" s="100">
        <v>0</v>
      </c>
      <c r="BM937" s="100">
        <v>0</v>
      </c>
      <c r="BN937" s="100">
        <v>0</v>
      </c>
      <c r="BO937" s="100">
        <v>0</v>
      </c>
    </row>
    <row r="938" spans="3:67" ht="20.100000000000001" customHeight="1">
      <c r="C938" s="97">
        <v>63203004</v>
      </c>
      <c r="D938" s="128" t="s">
        <v>1061</v>
      </c>
      <c r="E938" s="11">
        <v>1</v>
      </c>
      <c r="F938" s="11">
        <v>63002003</v>
      </c>
      <c r="G938" s="11">
        <v>0</v>
      </c>
      <c r="H938" s="13">
        <v>0</v>
      </c>
      <c r="I938" s="14">
        <v>1</v>
      </c>
      <c r="J938" s="14">
        <v>0</v>
      </c>
      <c r="K938" s="11">
        <v>0</v>
      </c>
      <c r="L938" s="11">
        <v>0</v>
      </c>
      <c r="M938" s="11">
        <v>0</v>
      </c>
      <c r="N938" s="11">
        <v>5</v>
      </c>
      <c r="O938" s="11">
        <v>8</v>
      </c>
      <c r="P938" s="11">
        <v>1</v>
      </c>
      <c r="Q938" s="11">
        <v>0</v>
      </c>
      <c r="R938" s="6">
        <v>0</v>
      </c>
      <c r="S938" s="11">
        <v>0</v>
      </c>
      <c r="T938" s="11">
        <v>1</v>
      </c>
      <c r="U938" s="11">
        <v>0</v>
      </c>
      <c r="V938" s="11">
        <v>0</v>
      </c>
      <c r="W938" s="14">
        <v>0</v>
      </c>
      <c r="X938" s="14">
        <v>0</v>
      </c>
      <c r="Y938" s="11">
        <v>0</v>
      </c>
      <c r="Z938" s="11">
        <v>0</v>
      </c>
      <c r="AA938" s="11">
        <v>0</v>
      </c>
      <c r="AB938" s="11">
        <v>1</v>
      </c>
      <c r="AC938" s="11">
        <v>0</v>
      </c>
      <c r="AD938" s="11">
        <v>0</v>
      </c>
      <c r="AE938" s="11">
        <v>0</v>
      </c>
      <c r="AF938" s="11" t="s">
        <v>155</v>
      </c>
      <c r="AG938" s="6">
        <v>0</v>
      </c>
      <c r="AH938" s="6">
        <v>0</v>
      </c>
      <c r="AI938" s="6">
        <v>0</v>
      </c>
      <c r="AJ938" s="6">
        <v>0</v>
      </c>
      <c r="AK938" s="11">
        <v>0</v>
      </c>
      <c r="AL938" s="11">
        <v>0</v>
      </c>
      <c r="AM938" s="11">
        <v>0</v>
      </c>
      <c r="AN938" s="11">
        <v>0</v>
      </c>
      <c r="AO938" s="11">
        <v>0</v>
      </c>
      <c r="AP938" s="11">
        <v>0</v>
      </c>
      <c r="AQ938" s="11">
        <v>0</v>
      </c>
      <c r="AR938" s="6">
        <v>90000006</v>
      </c>
      <c r="AS938" s="11" t="s">
        <v>155</v>
      </c>
      <c r="AT938" s="12" t="s">
        <v>155</v>
      </c>
      <c r="AU938" s="11">
        <v>0</v>
      </c>
      <c r="AV938" s="14">
        <v>0</v>
      </c>
      <c r="AW938" s="14">
        <v>0</v>
      </c>
      <c r="AX938" s="12" t="s">
        <v>155</v>
      </c>
      <c r="AY938" s="11" t="s">
        <v>2181</v>
      </c>
      <c r="AZ938" s="13"/>
      <c r="BA938" s="13"/>
      <c r="BB938" s="37" t="s">
        <v>2180</v>
      </c>
      <c r="BC938" s="11">
        <v>0</v>
      </c>
      <c r="BD938" s="11">
        <v>0</v>
      </c>
      <c r="BE938" s="11">
        <v>0</v>
      </c>
      <c r="BF938" s="11">
        <v>0</v>
      </c>
      <c r="BG938" s="11">
        <v>0</v>
      </c>
      <c r="BH938" s="11">
        <v>0</v>
      </c>
      <c r="BI938" s="9">
        <v>0</v>
      </c>
      <c r="BJ938" s="6">
        <v>0</v>
      </c>
      <c r="BK938" s="6">
        <v>0</v>
      </c>
      <c r="BL938" s="6">
        <v>0</v>
      </c>
      <c r="BM938" s="6">
        <v>0</v>
      </c>
      <c r="BN938" s="6">
        <v>0</v>
      </c>
      <c r="BO938" s="6">
        <v>0</v>
      </c>
    </row>
    <row r="939" spans="3:67" ht="20.100000000000001" customHeight="1">
      <c r="C939" s="14">
        <v>64000001</v>
      </c>
      <c r="D939" s="15" t="s">
        <v>293</v>
      </c>
      <c r="E939" s="14">
        <v>1</v>
      </c>
      <c r="F939" s="14">
        <v>10041</v>
      </c>
      <c r="G939" s="14">
        <v>0</v>
      </c>
      <c r="H939" s="13">
        <v>0</v>
      </c>
      <c r="I939" s="14">
        <v>1</v>
      </c>
      <c r="J939" s="14">
        <v>0</v>
      </c>
      <c r="K939" s="11">
        <v>0</v>
      </c>
      <c r="L939" s="14">
        <v>0</v>
      </c>
      <c r="M939" s="14">
        <v>0</v>
      </c>
      <c r="N939" s="14">
        <v>2</v>
      </c>
      <c r="O939" s="14">
        <v>1</v>
      </c>
      <c r="P939" s="14">
        <v>0.5</v>
      </c>
      <c r="Q939" s="14">
        <v>0</v>
      </c>
      <c r="R939" s="6">
        <v>0</v>
      </c>
      <c r="S939" s="13">
        <v>0</v>
      </c>
      <c r="T939" s="11">
        <v>1</v>
      </c>
      <c r="U939" s="14">
        <v>2</v>
      </c>
      <c r="V939" s="14">
        <v>0</v>
      </c>
      <c r="W939" s="14">
        <v>0</v>
      </c>
      <c r="X939" s="14">
        <v>0</v>
      </c>
      <c r="Y939" s="14">
        <v>0</v>
      </c>
      <c r="Z939" s="14">
        <v>0</v>
      </c>
      <c r="AA939" s="14">
        <v>0</v>
      </c>
      <c r="AB939" s="11">
        <v>1</v>
      </c>
      <c r="AC939" s="14">
        <v>0</v>
      </c>
      <c r="AD939" s="14">
        <v>18</v>
      </c>
      <c r="AE939" s="14">
        <v>0</v>
      </c>
      <c r="AF939" s="14">
        <v>0</v>
      </c>
      <c r="AG939" s="6">
        <v>2</v>
      </c>
      <c r="AH939" s="6">
        <v>0</v>
      </c>
      <c r="AI939" s="6">
        <v>0</v>
      </c>
      <c r="AJ939" s="6">
        <v>0</v>
      </c>
      <c r="AK939" s="14">
        <v>0</v>
      </c>
      <c r="AL939" s="14">
        <v>0</v>
      </c>
      <c r="AM939" s="14">
        <v>0</v>
      </c>
      <c r="AN939" s="11">
        <v>0</v>
      </c>
      <c r="AO939" s="14">
        <v>1000</v>
      </c>
      <c r="AP939" s="14">
        <v>0</v>
      </c>
      <c r="AQ939" s="14">
        <v>0</v>
      </c>
      <c r="AR939" s="6">
        <v>90600010</v>
      </c>
      <c r="AS939" s="14" t="s">
        <v>155</v>
      </c>
      <c r="AT939" s="15" t="s">
        <v>156</v>
      </c>
      <c r="AU939" s="14" t="s">
        <v>805</v>
      </c>
      <c r="AV939" s="14">
        <v>0</v>
      </c>
      <c r="AW939" s="14">
        <v>40000003</v>
      </c>
      <c r="AX939" s="15" t="s">
        <v>157</v>
      </c>
      <c r="AY939" s="15" t="s">
        <v>155</v>
      </c>
      <c r="AZ939" s="13">
        <v>0</v>
      </c>
      <c r="BA939" s="13">
        <v>0</v>
      </c>
      <c r="BB939" s="68" t="s">
        <v>1063</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64000002</v>
      </c>
      <c r="D940" s="15" t="s">
        <v>942</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1">
        <v>0</v>
      </c>
      <c r="AO940" s="14">
        <v>1000</v>
      </c>
      <c r="AP940" s="14">
        <v>0</v>
      </c>
      <c r="AQ940" s="14">
        <v>0</v>
      </c>
      <c r="AR940" s="6">
        <v>90600020</v>
      </c>
      <c r="AS940" s="14" t="s">
        <v>155</v>
      </c>
      <c r="AT940" s="15" t="s">
        <v>156</v>
      </c>
      <c r="AU940" s="14" t="s">
        <v>805</v>
      </c>
      <c r="AV940" s="14">
        <v>0</v>
      </c>
      <c r="AW940" s="14">
        <v>0</v>
      </c>
      <c r="AX940" s="15" t="s">
        <v>157</v>
      </c>
      <c r="AY940" s="15" t="s">
        <v>155</v>
      </c>
      <c r="AZ940" s="13">
        <v>0</v>
      </c>
      <c r="BA940" s="13">
        <v>0</v>
      </c>
      <c r="BB940" s="68" t="s">
        <v>1064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64000003</v>
      </c>
      <c r="D941" s="15" t="s">
        <v>1065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90600030</v>
      </c>
      <c r="AS941" s="14" t="s">
        <v>155</v>
      </c>
      <c r="AT941" s="15" t="s">
        <v>156</v>
      </c>
      <c r="AU941" s="14" t="s">
        <v>805</v>
      </c>
      <c r="AV941" s="14">
        <v>0</v>
      </c>
      <c r="AW941" s="14">
        <v>0</v>
      </c>
      <c r="AX941" s="15" t="s">
        <v>157</v>
      </c>
      <c r="AY941" s="15" t="s">
        <v>155</v>
      </c>
      <c r="AZ941" s="13">
        <v>0</v>
      </c>
      <c r="BA941" s="13">
        <v>0</v>
      </c>
      <c r="BB941" s="68" t="s">
        <v>1066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64000004</v>
      </c>
      <c r="D942" s="15" t="s">
        <v>1067</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90600040</v>
      </c>
      <c r="AS942" s="14" t="s">
        <v>155</v>
      </c>
      <c r="AT942" s="15" t="s">
        <v>156</v>
      </c>
      <c r="AU942" s="14" t="s">
        <v>805</v>
      </c>
      <c r="AV942" s="14">
        <v>0</v>
      </c>
      <c r="AW942" s="14">
        <v>0</v>
      </c>
      <c r="AX942" s="15" t="s">
        <v>157</v>
      </c>
      <c r="AY942" s="15" t="s">
        <v>155</v>
      </c>
      <c r="AZ942" s="13">
        <v>0</v>
      </c>
      <c r="BA942" s="13">
        <v>0</v>
      </c>
      <c r="BB942" s="68" t="s">
        <v>1068</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64000005</v>
      </c>
      <c r="D943" s="15" t="s">
        <v>365</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90600050</v>
      </c>
      <c r="AS943" s="14" t="s">
        <v>155</v>
      </c>
      <c r="AT943" s="15" t="s">
        <v>156</v>
      </c>
      <c r="AU943" s="14" t="s">
        <v>805</v>
      </c>
      <c r="AV943" s="14">
        <v>0</v>
      </c>
      <c r="AW943" s="14">
        <v>0</v>
      </c>
      <c r="AX943" s="15" t="s">
        <v>157</v>
      </c>
      <c r="AY943" s="15" t="s">
        <v>155</v>
      </c>
      <c r="AZ943" s="13">
        <v>0</v>
      </c>
      <c r="BA943" s="13">
        <v>0</v>
      </c>
      <c r="BB943" s="68" t="s">
        <v>1069</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64000006</v>
      </c>
      <c r="D944" s="15" t="s">
        <v>1070</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90600060</v>
      </c>
      <c r="AS944" s="14" t="s">
        <v>155</v>
      </c>
      <c r="AT944" s="15" t="s">
        <v>156</v>
      </c>
      <c r="AU944" s="14" t="s">
        <v>805</v>
      </c>
      <c r="AV944" s="14">
        <v>0</v>
      </c>
      <c r="AW944" s="14">
        <v>0</v>
      </c>
      <c r="AX944" s="15" t="s">
        <v>157</v>
      </c>
      <c r="AY944" s="15" t="s">
        <v>155</v>
      </c>
      <c r="AZ944" s="13">
        <v>0</v>
      </c>
      <c r="BA944" s="13">
        <v>0</v>
      </c>
      <c r="BB944" s="68" t="s">
        <v>1071</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64000007</v>
      </c>
      <c r="D945" s="15" t="s">
        <v>1072</v>
      </c>
      <c r="E945" s="14">
        <v>1</v>
      </c>
      <c r="F945" s="14">
        <v>60010500</v>
      </c>
      <c r="G945" s="14">
        <v>0</v>
      </c>
      <c r="H945" s="13">
        <v>0</v>
      </c>
      <c r="I945" s="14">
        <v>1</v>
      </c>
      <c r="J945" s="14">
        <v>0</v>
      </c>
      <c r="K945" s="11">
        <v>0</v>
      </c>
      <c r="L945" s="14">
        <v>0</v>
      </c>
      <c r="M945" s="14">
        <v>0</v>
      </c>
      <c r="N945" s="14">
        <v>2</v>
      </c>
      <c r="O945" s="14">
        <v>2</v>
      </c>
      <c r="P945" s="14">
        <v>0.6</v>
      </c>
      <c r="Q945" s="14">
        <v>0</v>
      </c>
      <c r="R945" s="6">
        <v>0</v>
      </c>
      <c r="S945" s="13">
        <v>0</v>
      </c>
      <c r="T945" s="11">
        <v>1</v>
      </c>
      <c r="U945" s="14">
        <v>2</v>
      </c>
      <c r="V945" s="14">
        <v>0</v>
      </c>
      <c r="W945" s="14">
        <v>0</v>
      </c>
      <c r="X945" s="14">
        <v>0</v>
      </c>
      <c r="Y945" s="14">
        <v>0</v>
      </c>
      <c r="Z945" s="14">
        <v>0</v>
      </c>
      <c r="AA945" s="14">
        <v>0</v>
      </c>
      <c r="AB945" s="11">
        <v>1</v>
      </c>
      <c r="AC945" s="14">
        <v>0</v>
      </c>
      <c r="AD945" s="11">
        <v>99999</v>
      </c>
      <c r="AE945" s="14">
        <v>0</v>
      </c>
      <c r="AF945" s="14">
        <v>0</v>
      </c>
      <c r="AG945" s="6">
        <v>2</v>
      </c>
      <c r="AH945" s="6">
        <v>0</v>
      </c>
      <c r="AI945" s="6">
        <v>0</v>
      </c>
      <c r="AJ945" s="6">
        <v>0</v>
      </c>
      <c r="AK945" s="14">
        <v>0</v>
      </c>
      <c r="AL945" s="14">
        <v>0</v>
      </c>
      <c r="AM945" s="14">
        <v>0</v>
      </c>
      <c r="AN945" s="14">
        <v>0</v>
      </c>
      <c r="AO945" s="14">
        <v>1000</v>
      </c>
      <c r="AP945" s="14">
        <v>0</v>
      </c>
      <c r="AQ945" s="14">
        <v>0</v>
      </c>
      <c r="AR945" s="6">
        <v>90600070</v>
      </c>
      <c r="AS945" s="14" t="s">
        <v>155</v>
      </c>
      <c r="AT945" s="15" t="s">
        <v>156</v>
      </c>
      <c r="AU945" s="14" t="s">
        <v>805</v>
      </c>
      <c r="AV945" s="14">
        <v>0</v>
      </c>
      <c r="AW945" s="14">
        <v>0</v>
      </c>
      <c r="AX945" s="15" t="s">
        <v>157</v>
      </c>
      <c r="AY945" s="15" t="s">
        <v>155</v>
      </c>
      <c r="AZ945" s="13">
        <v>0</v>
      </c>
      <c r="BA945" s="13">
        <v>0</v>
      </c>
      <c r="BB945" s="68" t="s">
        <v>1073</v>
      </c>
      <c r="BC945" s="14">
        <v>0</v>
      </c>
      <c r="BD945" s="11">
        <v>0</v>
      </c>
      <c r="BE945" s="14">
        <v>0</v>
      </c>
      <c r="BF945" s="14">
        <v>0</v>
      </c>
      <c r="BG945" s="14">
        <v>0</v>
      </c>
      <c r="BH945" s="14">
        <v>0</v>
      </c>
      <c r="BI945" s="9">
        <v>0</v>
      </c>
      <c r="BJ945" s="6">
        <v>0</v>
      </c>
      <c r="BK945" s="6">
        <v>0</v>
      </c>
      <c r="BL945" s="6">
        <v>0</v>
      </c>
      <c r="BM945" s="6">
        <v>0</v>
      </c>
      <c r="BN945" s="6">
        <v>0</v>
      </c>
      <c r="BO945" s="6">
        <v>0</v>
      </c>
    </row>
    <row r="946" spans="3:67" ht="20.100000000000001" customHeight="1">
      <c r="C946" s="14">
        <v>64000008</v>
      </c>
      <c r="D946" s="15" t="s">
        <v>397</v>
      </c>
      <c r="E946" s="14">
        <v>1</v>
      </c>
      <c r="F946" s="14">
        <v>60010500</v>
      </c>
      <c r="G946" s="14">
        <v>0</v>
      </c>
      <c r="H946" s="13">
        <v>0</v>
      </c>
      <c r="I946" s="14">
        <v>1</v>
      </c>
      <c r="J946" s="14">
        <v>0</v>
      </c>
      <c r="K946" s="11">
        <v>0</v>
      </c>
      <c r="L946" s="14">
        <v>0</v>
      </c>
      <c r="M946" s="14">
        <v>0</v>
      </c>
      <c r="N946" s="14">
        <v>2</v>
      </c>
      <c r="O946" s="14">
        <v>2</v>
      </c>
      <c r="P946" s="14">
        <v>0.6</v>
      </c>
      <c r="Q946" s="14">
        <v>0</v>
      </c>
      <c r="R946" s="6">
        <v>0</v>
      </c>
      <c r="S946" s="13">
        <v>0</v>
      </c>
      <c r="T946" s="11">
        <v>1</v>
      </c>
      <c r="U946" s="14">
        <v>2</v>
      </c>
      <c r="V946" s="14">
        <v>0</v>
      </c>
      <c r="W946" s="14">
        <v>0</v>
      </c>
      <c r="X946" s="14">
        <v>0</v>
      </c>
      <c r="Y946" s="14">
        <v>0</v>
      </c>
      <c r="Z946" s="14">
        <v>0</v>
      </c>
      <c r="AA946" s="14">
        <v>0</v>
      </c>
      <c r="AB946" s="11">
        <v>1</v>
      </c>
      <c r="AC946" s="14">
        <v>0</v>
      </c>
      <c r="AD946" s="11">
        <v>99999</v>
      </c>
      <c r="AE946" s="14">
        <v>0</v>
      </c>
      <c r="AF946" s="14">
        <v>0</v>
      </c>
      <c r="AG946" s="6">
        <v>2</v>
      </c>
      <c r="AH946" s="6">
        <v>0</v>
      </c>
      <c r="AI946" s="6">
        <v>0</v>
      </c>
      <c r="AJ946" s="6">
        <v>0</v>
      </c>
      <c r="AK946" s="14">
        <v>0</v>
      </c>
      <c r="AL946" s="14">
        <v>0</v>
      </c>
      <c r="AM946" s="14">
        <v>0</v>
      </c>
      <c r="AN946" s="14">
        <v>0</v>
      </c>
      <c r="AO946" s="14">
        <v>1000</v>
      </c>
      <c r="AP946" s="14">
        <v>0</v>
      </c>
      <c r="AQ946" s="14">
        <v>0</v>
      </c>
      <c r="AR946" s="6">
        <v>0</v>
      </c>
      <c r="AS946" s="14" t="s">
        <v>155</v>
      </c>
      <c r="AT946" s="15" t="s">
        <v>156</v>
      </c>
      <c r="AU946" s="14" t="s">
        <v>805</v>
      </c>
      <c r="AV946" s="14">
        <v>0</v>
      </c>
      <c r="AW946" s="14">
        <v>0</v>
      </c>
      <c r="AX946" s="15" t="s">
        <v>157</v>
      </c>
      <c r="AY946" s="15" t="s">
        <v>155</v>
      </c>
      <c r="AZ946" s="13">
        <v>0</v>
      </c>
      <c r="BA946" s="13">
        <v>0</v>
      </c>
      <c r="BB946" s="68" t="s">
        <v>1074</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64100001</v>
      </c>
      <c r="D947" s="15" t="s">
        <v>1075</v>
      </c>
      <c r="E947" s="11">
        <v>1</v>
      </c>
      <c r="F947" s="6">
        <v>0</v>
      </c>
      <c r="G947" s="14">
        <v>0</v>
      </c>
      <c r="H947" s="6">
        <v>0</v>
      </c>
      <c r="I947" s="11">
        <v>0</v>
      </c>
      <c r="J947" s="14">
        <v>0</v>
      </c>
      <c r="K947" s="11">
        <v>0</v>
      </c>
      <c r="L947" s="6">
        <v>0</v>
      </c>
      <c r="M947" s="6">
        <v>0</v>
      </c>
      <c r="N947" s="14">
        <v>2</v>
      </c>
      <c r="O947" s="14">
        <v>3</v>
      </c>
      <c r="P947" s="14">
        <v>0.05</v>
      </c>
      <c r="Q947" s="6">
        <v>0</v>
      </c>
      <c r="R947" s="6">
        <v>0</v>
      </c>
      <c r="S947" s="6">
        <v>0</v>
      </c>
      <c r="T947" s="11">
        <v>1</v>
      </c>
      <c r="U947" s="6">
        <v>2</v>
      </c>
      <c r="V947" s="6">
        <v>0</v>
      </c>
      <c r="W947" s="14">
        <v>0</v>
      </c>
      <c r="X947" s="14">
        <v>0</v>
      </c>
      <c r="Y947" s="6">
        <v>0</v>
      </c>
      <c r="Z947" s="6">
        <v>0</v>
      </c>
      <c r="AA947" s="6">
        <v>0</v>
      </c>
      <c r="AB947" s="14">
        <v>0</v>
      </c>
      <c r="AC947" s="6">
        <v>0</v>
      </c>
      <c r="AD947" s="14">
        <v>1</v>
      </c>
      <c r="AE947" s="6">
        <v>1</v>
      </c>
      <c r="AF947" s="6">
        <v>3</v>
      </c>
      <c r="AG947" s="6">
        <v>2</v>
      </c>
      <c r="AH947" s="6">
        <v>1</v>
      </c>
      <c r="AI947" s="6">
        <v>1</v>
      </c>
      <c r="AJ947" s="6">
        <v>6</v>
      </c>
      <c r="AK947" s="6">
        <v>0</v>
      </c>
      <c r="AL947" s="6">
        <v>0</v>
      </c>
      <c r="AM947" s="6">
        <v>0</v>
      </c>
      <c r="AN947" s="14">
        <v>0</v>
      </c>
      <c r="AO947" s="6">
        <v>3000</v>
      </c>
      <c r="AP947" s="6">
        <v>0.1</v>
      </c>
      <c r="AQ947" s="6">
        <v>0</v>
      </c>
      <c r="AR947" s="6">
        <v>0</v>
      </c>
      <c r="AS947" s="14">
        <v>90610011</v>
      </c>
      <c r="AT947" s="7" t="s">
        <v>193</v>
      </c>
      <c r="AU947" s="6" t="s">
        <v>817</v>
      </c>
      <c r="AV947" s="6" t="s">
        <v>155</v>
      </c>
      <c r="AW947" s="6">
        <v>0</v>
      </c>
      <c r="AX947" s="7" t="s">
        <v>157</v>
      </c>
      <c r="AY947" s="6">
        <v>0</v>
      </c>
      <c r="AZ947" s="6">
        <v>0</v>
      </c>
      <c r="BA947" s="6">
        <v>0</v>
      </c>
      <c r="BB947" s="33" t="s">
        <v>1076</v>
      </c>
      <c r="BC947" s="6">
        <v>0</v>
      </c>
      <c r="BD947" s="11">
        <v>0</v>
      </c>
      <c r="BE947" s="6">
        <v>0</v>
      </c>
      <c r="BF947" s="6">
        <v>0</v>
      </c>
      <c r="BG947" s="6">
        <v>0</v>
      </c>
      <c r="BH947" s="6">
        <v>0</v>
      </c>
      <c r="BI947" s="9">
        <v>0</v>
      </c>
      <c r="BJ947" s="6">
        <v>0</v>
      </c>
      <c r="BK947" s="6">
        <v>0</v>
      </c>
      <c r="BL947" s="6">
        <v>0</v>
      </c>
      <c r="BM947" s="6">
        <v>0</v>
      </c>
      <c r="BN947" s="6">
        <v>0</v>
      </c>
      <c r="BO947" s="6">
        <v>0</v>
      </c>
    </row>
    <row r="948" spans="3:67" ht="20.100000000000001" customHeight="1">
      <c r="C948" s="14">
        <v>64100002</v>
      </c>
      <c r="D948" s="15" t="s">
        <v>1077</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90610021</v>
      </c>
      <c r="AT948" s="7" t="s">
        <v>193</v>
      </c>
      <c r="AU948" s="6" t="s">
        <v>817</v>
      </c>
      <c r="AV948" s="6" t="s">
        <v>155</v>
      </c>
      <c r="AW948" s="6">
        <v>0</v>
      </c>
      <c r="AX948" s="7" t="s">
        <v>157</v>
      </c>
      <c r="AY948" s="6">
        <v>0</v>
      </c>
      <c r="AZ948" s="6">
        <v>0</v>
      </c>
      <c r="BA948" s="6">
        <v>0</v>
      </c>
      <c r="BB948" s="33" t="s">
        <v>1076</v>
      </c>
      <c r="BC948" s="6">
        <v>0</v>
      </c>
      <c r="BD948" s="11">
        <v>0</v>
      </c>
      <c r="BE948" s="6">
        <v>0</v>
      </c>
      <c r="BF948" s="6">
        <v>0</v>
      </c>
      <c r="BG948" s="6">
        <v>0</v>
      </c>
      <c r="BH948" s="6">
        <v>0</v>
      </c>
      <c r="BI948" s="9">
        <v>0</v>
      </c>
      <c r="BJ948" s="6">
        <v>0</v>
      </c>
      <c r="BK948" s="6">
        <v>0</v>
      </c>
      <c r="BL948" s="6">
        <v>0</v>
      </c>
      <c r="BM948" s="6">
        <v>0</v>
      </c>
      <c r="BN948" s="6">
        <v>0</v>
      </c>
      <c r="BO948" s="6">
        <v>0</v>
      </c>
    </row>
    <row r="949" spans="3:67" ht="20.100000000000001" customHeight="1">
      <c r="C949" s="14">
        <v>64100003</v>
      </c>
      <c r="D949" s="12" t="s">
        <v>1078</v>
      </c>
      <c r="E949" s="14">
        <v>1</v>
      </c>
      <c r="F949" s="6">
        <v>0</v>
      </c>
      <c r="G949" s="14">
        <v>0</v>
      </c>
      <c r="H949" s="13">
        <v>0</v>
      </c>
      <c r="I949" s="11">
        <v>0</v>
      </c>
      <c r="J949" s="14">
        <v>0</v>
      </c>
      <c r="K949" s="14">
        <v>0</v>
      </c>
      <c r="L949" s="11">
        <v>0</v>
      </c>
      <c r="M949" s="11">
        <v>0</v>
      </c>
      <c r="N949" s="11">
        <v>2</v>
      </c>
      <c r="O949" s="11">
        <v>3</v>
      </c>
      <c r="P949" s="11">
        <v>0.2</v>
      </c>
      <c r="Q949" s="11">
        <v>0</v>
      </c>
      <c r="R949" s="6">
        <v>0</v>
      </c>
      <c r="S949" s="11">
        <v>0</v>
      </c>
      <c r="T949" s="11">
        <v>1</v>
      </c>
      <c r="U949" s="11">
        <v>2</v>
      </c>
      <c r="V949" s="11">
        <v>0</v>
      </c>
      <c r="W949" s="11">
        <v>3</v>
      </c>
      <c r="X949" s="11">
        <v>0</v>
      </c>
      <c r="Y949" s="11">
        <v>1</v>
      </c>
      <c r="Z949" s="11">
        <v>0</v>
      </c>
      <c r="AA949" s="11">
        <v>0</v>
      </c>
      <c r="AB949" s="11">
        <v>0</v>
      </c>
      <c r="AC949" s="11">
        <v>0</v>
      </c>
      <c r="AD949" s="11">
        <v>8</v>
      </c>
      <c r="AE949" s="11">
        <v>1</v>
      </c>
      <c r="AF949" s="11">
        <v>3</v>
      </c>
      <c r="AG949" s="6">
        <v>1</v>
      </c>
      <c r="AH949" s="6">
        <v>1</v>
      </c>
      <c r="AI949" s="6">
        <v>0</v>
      </c>
      <c r="AJ949" s="6">
        <v>1.5</v>
      </c>
      <c r="AK949" s="11">
        <v>0</v>
      </c>
      <c r="AL949" s="11">
        <v>0</v>
      </c>
      <c r="AM949" s="11">
        <v>0</v>
      </c>
      <c r="AN949" s="11">
        <v>0</v>
      </c>
      <c r="AO949" s="11">
        <v>5000</v>
      </c>
      <c r="AP949" s="11">
        <v>3</v>
      </c>
      <c r="AQ949" s="11">
        <v>0</v>
      </c>
      <c r="AR949" s="6">
        <v>0</v>
      </c>
      <c r="AS949" s="11" t="s">
        <v>155</v>
      </c>
      <c r="AT949" s="15" t="s">
        <v>156</v>
      </c>
      <c r="AU949" s="11" t="s">
        <v>345</v>
      </c>
      <c r="AV949" s="14">
        <v>10000007</v>
      </c>
      <c r="AW949" s="14">
        <v>70103003</v>
      </c>
      <c r="AX949" s="12" t="s">
        <v>157</v>
      </c>
      <c r="AY949" s="11" t="s">
        <v>1079</v>
      </c>
      <c r="AZ949" s="13">
        <v>0</v>
      </c>
      <c r="BA949" s="13">
        <v>0</v>
      </c>
      <c r="BB949" s="37" t="s">
        <v>1080</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4">
        <v>64100004</v>
      </c>
      <c r="D950" s="15" t="s">
        <v>1081</v>
      </c>
      <c r="E950" s="11">
        <v>1</v>
      </c>
      <c r="F950" s="6">
        <v>0</v>
      </c>
      <c r="G950" s="14">
        <v>0</v>
      </c>
      <c r="H950" s="6">
        <v>0</v>
      </c>
      <c r="I950" s="11">
        <v>0</v>
      </c>
      <c r="J950" s="14">
        <v>0</v>
      </c>
      <c r="K950" s="11">
        <v>0</v>
      </c>
      <c r="L950" s="6">
        <v>0</v>
      </c>
      <c r="M950" s="6">
        <v>0</v>
      </c>
      <c r="N950" s="14">
        <v>2</v>
      </c>
      <c r="O950" s="14">
        <v>1</v>
      </c>
      <c r="P950" s="14">
        <v>1</v>
      </c>
      <c r="Q950" s="6">
        <v>0</v>
      </c>
      <c r="R950" s="6">
        <v>0</v>
      </c>
      <c r="S950" s="6">
        <v>0</v>
      </c>
      <c r="T950" s="11">
        <v>1</v>
      </c>
      <c r="U950" s="6">
        <v>2</v>
      </c>
      <c r="V950" s="6">
        <v>0</v>
      </c>
      <c r="W950" s="14">
        <v>0</v>
      </c>
      <c r="X950" s="14">
        <v>0</v>
      </c>
      <c r="Y950" s="6">
        <v>0</v>
      </c>
      <c r="Z950" s="6">
        <v>0</v>
      </c>
      <c r="AA950" s="6">
        <v>0</v>
      </c>
      <c r="AB950" s="14">
        <v>0</v>
      </c>
      <c r="AC950" s="6">
        <v>0</v>
      </c>
      <c r="AD950" s="14">
        <v>30</v>
      </c>
      <c r="AE950" s="6">
        <v>1</v>
      </c>
      <c r="AF950" s="6">
        <v>3</v>
      </c>
      <c r="AG950" s="6">
        <v>2</v>
      </c>
      <c r="AH950" s="6">
        <v>1</v>
      </c>
      <c r="AI950" s="6">
        <v>1</v>
      </c>
      <c r="AJ950" s="6">
        <v>6</v>
      </c>
      <c r="AK950" s="6">
        <v>0</v>
      </c>
      <c r="AL950" s="6">
        <v>0</v>
      </c>
      <c r="AM950" s="6">
        <v>0</v>
      </c>
      <c r="AN950" s="14">
        <v>0</v>
      </c>
      <c r="AO950" s="6">
        <v>3000</v>
      </c>
      <c r="AP950" s="6">
        <v>0.1</v>
      </c>
      <c r="AQ950" s="6">
        <v>0</v>
      </c>
      <c r="AR950" s="6">
        <v>0</v>
      </c>
      <c r="AS950" s="14">
        <v>90610041</v>
      </c>
      <c r="AT950" s="7" t="s">
        <v>193</v>
      </c>
      <c r="AU950" s="6" t="s">
        <v>817</v>
      </c>
      <c r="AV950" s="6" t="s">
        <v>155</v>
      </c>
      <c r="AW950" s="6">
        <v>0</v>
      </c>
      <c r="AX950" s="7" t="s">
        <v>157</v>
      </c>
      <c r="AY950" s="6">
        <v>0</v>
      </c>
      <c r="AZ950" s="6">
        <v>0</v>
      </c>
      <c r="BA950" s="6">
        <v>0</v>
      </c>
      <c r="BB950" s="33" t="s">
        <v>1076</v>
      </c>
      <c r="BC950" s="6">
        <v>0</v>
      </c>
      <c r="BD950" s="11">
        <v>0</v>
      </c>
      <c r="BE950" s="6">
        <v>0</v>
      </c>
      <c r="BF950" s="6">
        <v>0</v>
      </c>
      <c r="BG950" s="6">
        <v>0</v>
      </c>
      <c r="BH950" s="6">
        <v>0</v>
      </c>
      <c r="BI950" s="9">
        <v>0</v>
      </c>
      <c r="BJ950" s="6">
        <v>0</v>
      </c>
      <c r="BK950" s="6">
        <v>0</v>
      </c>
      <c r="BL950" s="6">
        <v>0</v>
      </c>
      <c r="BM950" s="6">
        <v>0</v>
      </c>
      <c r="BN950" s="6">
        <v>0</v>
      </c>
      <c r="BO950" s="6">
        <v>0</v>
      </c>
    </row>
    <row r="951" spans="3:67" ht="20.25" customHeight="1">
      <c r="C951" s="14">
        <v>64100005</v>
      </c>
      <c r="D951" s="15" t="s">
        <v>974</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v>90610051</v>
      </c>
      <c r="AT951" s="12" t="s">
        <v>183</v>
      </c>
      <c r="AU951" s="14" t="s">
        <v>766</v>
      </c>
      <c r="AV951" s="14">
        <v>10000011</v>
      </c>
      <c r="AW951" s="14">
        <v>20001010</v>
      </c>
      <c r="AX951" s="15" t="s">
        <v>190</v>
      </c>
      <c r="AY951" s="15" t="s">
        <v>155</v>
      </c>
      <c r="AZ951" s="13">
        <v>0</v>
      </c>
      <c r="BA951" s="13">
        <v>0</v>
      </c>
      <c r="BB951" s="37" t="s">
        <v>975</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64100006</v>
      </c>
      <c r="D952" s="15" t="s">
        <v>667</v>
      </c>
      <c r="E952" s="14">
        <v>1</v>
      </c>
      <c r="F952" s="14">
        <v>60010500</v>
      </c>
      <c r="G952" s="14">
        <v>0</v>
      </c>
      <c r="H952" s="13">
        <v>0</v>
      </c>
      <c r="I952" s="11">
        <v>0</v>
      </c>
      <c r="J952" s="14">
        <v>0</v>
      </c>
      <c r="K952" s="14">
        <v>0</v>
      </c>
      <c r="L952" s="14">
        <v>0</v>
      </c>
      <c r="M952" s="14">
        <v>0</v>
      </c>
      <c r="N952" s="11">
        <v>2</v>
      </c>
      <c r="O952" s="14">
        <v>7</v>
      </c>
      <c r="P952" s="14">
        <v>0.1</v>
      </c>
      <c r="Q952" s="14">
        <v>0</v>
      </c>
      <c r="R952" s="6">
        <v>0</v>
      </c>
      <c r="S952" s="13">
        <v>0</v>
      </c>
      <c r="T952" s="11">
        <v>1</v>
      </c>
      <c r="U952" s="14">
        <v>1</v>
      </c>
      <c r="V952" s="14">
        <v>0</v>
      </c>
      <c r="W952" s="14">
        <v>1</v>
      </c>
      <c r="X952" s="14">
        <v>0</v>
      </c>
      <c r="Y952" s="14">
        <v>0</v>
      </c>
      <c r="Z952" s="14">
        <v>0</v>
      </c>
      <c r="AA952" s="14">
        <v>0</v>
      </c>
      <c r="AB952" s="11">
        <v>0</v>
      </c>
      <c r="AC952" s="14">
        <v>0</v>
      </c>
      <c r="AD952" s="14">
        <v>15</v>
      </c>
      <c r="AE952" s="14">
        <v>0</v>
      </c>
      <c r="AF952" s="14">
        <v>0</v>
      </c>
      <c r="AG952" s="6">
        <v>7</v>
      </c>
      <c r="AH952" s="6">
        <v>0</v>
      </c>
      <c r="AI952" s="6">
        <v>0</v>
      </c>
      <c r="AJ952" s="6">
        <v>0</v>
      </c>
      <c r="AK952" s="14">
        <v>0</v>
      </c>
      <c r="AL952" s="14">
        <v>0</v>
      </c>
      <c r="AM952" s="14">
        <v>0</v>
      </c>
      <c r="AN952" s="14">
        <v>0</v>
      </c>
      <c r="AO952" s="14">
        <v>1000</v>
      </c>
      <c r="AP952" s="14">
        <v>0.5</v>
      </c>
      <c r="AQ952" s="14">
        <v>0</v>
      </c>
      <c r="AR952" s="6">
        <v>0</v>
      </c>
      <c r="AS952" s="6">
        <v>90202001</v>
      </c>
      <c r="AT952" s="15" t="s">
        <v>455</v>
      </c>
      <c r="AU952" s="14">
        <v>0</v>
      </c>
      <c r="AV952" s="14">
        <v>10007001</v>
      </c>
      <c r="AW952" s="14">
        <v>0</v>
      </c>
      <c r="AX952" s="15" t="s">
        <v>157</v>
      </c>
      <c r="AY952" s="15" t="s">
        <v>155</v>
      </c>
      <c r="AZ952" s="13">
        <v>0</v>
      </c>
      <c r="BA952" s="13">
        <v>0</v>
      </c>
      <c r="BB952" s="68" t="s">
        <v>1082</v>
      </c>
      <c r="BC952" s="14">
        <v>0</v>
      </c>
      <c r="BD952" s="11">
        <v>0</v>
      </c>
      <c r="BE952" s="14">
        <v>0</v>
      </c>
      <c r="BF952" s="14">
        <v>0</v>
      </c>
      <c r="BG952" s="14">
        <v>0</v>
      </c>
      <c r="BH952" s="14">
        <v>0</v>
      </c>
      <c r="BI952" s="9">
        <v>0</v>
      </c>
      <c r="BJ952" s="6">
        <v>0</v>
      </c>
      <c r="BK952" s="6">
        <v>0</v>
      </c>
      <c r="BL952" s="6">
        <v>0</v>
      </c>
      <c r="BM952" s="6">
        <v>0</v>
      </c>
      <c r="BN952" s="6">
        <v>0</v>
      </c>
      <c r="BO952" s="6">
        <v>0</v>
      </c>
    </row>
    <row r="953" spans="3:67" ht="20.25" customHeight="1">
      <c r="C953" s="14">
        <v>64100007</v>
      </c>
      <c r="D953" s="15" t="s">
        <v>974</v>
      </c>
      <c r="E953" s="14">
        <v>1</v>
      </c>
      <c r="F953" s="6">
        <v>0</v>
      </c>
      <c r="G953" s="14">
        <v>0</v>
      </c>
      <c r="H953" s="13">
        <v>0</v>
      </c>
      <c r="I953" s="11">
        <v>0</v>
      </c>
      <c r="J953" s="14">
        <v>0</v>
      </c>
      <c r="K953" s="11">
        <v>0</v>
      </c>
      <c r="L953" s="14">
        <v>0</v>
      </c>
      <c r="M953" s="14">
        <v>0</v>
      </c>
      <c r="N953" s="14">
        <v>2</v>
      </c>
      <c r="O953" s="14">
        <v>2</v>
      </c>
      <c r="P953" s="14">
        <v>0.3</v>
      </c>
      <c r="Q953" s="14">
        <v>0</v>
      </c>
      <c r="R953" s="6">
        <v>0</v>
      </c>
      <c r="S953" s="13">
        <v>0</v>
      </c>
      <c r="T953" s="11">
        <v>1</v>
      </c>
      <c r="U953" s="14">
        <v>1</v>
      </c>
      <c r="V953" s="14">
        <v>0</v>
      </c>
      <c r="W953" s="14">
        <v>3</v>
      </c>
      <c r="X953" s="14">
        <v>0</v>
      </c>
      <c r="Y953" s="14">
        <v>0</v>
      </c>
      <c r="Z953" s="14">
        <v>0</v>
      </c>
      <c r="AA953" s="14">
        <v>0</v>
      </c>
      <c r="AB953" s="14">
        <v>1</v>
      </c>
      <c r="AC953" s="14">
        <v>0</v>
      </c>
      <c r="AD953" s="14">
        <v>15</v>
      </c>
      <c r="AE953" s="14">
        <v>0</v>
      </c>
      <c r="AF953" s="14">
        <v>3</v>
      </c>
      <c r="AG953" s="6">
        <v>7</v>
      </c>
      <c r="AH953" s="6">
        <v>0</v>
      </c>
      <c r="AI953" s="6">
        <v>1</v>
      </c>
      <c r="AJ953" s="6">
        <v>6</v>
      </c>
      <c r="AK953" s="14">
        <v>0</v>
      </c>
      <c r="AL953" s="14">
        <v>0</v>
      </c>
      <c r="AM953" s="14">
        <v>0</v>
      </c>
      <c r="AN953" s="14">
        <v>0</v>
      </c>
      <c r="AO953" s="14">
        <v>3000</v>
      </c>
      <c r="AP953" s="14">
        <v>0.5</v>
      </c>
      <c r="AQ953" s="14">
        <v>20</v>
      </c>
      <c r="AR953" s="6">
        <v>0</v>
      </c>
      <c r="AS953" s="153"/>
      <c r="AT953" s="12" t="s">
        <v>183</v>
      </c>
      <c r="AU953" s="14" t="s">
        <v>766</v>
      </c>
      <c r="AV953" s="14">
        <v>10000011</v>
      </c>
      <c r="AW953" s="14">
        <v>70204001</v>
      </c>
      <c r="AX953" s="15" t="s">
        <v>190</v>
      </c>
      <c r="AY953" s="15" t="s">
        <v>155</v>
      </c>
      <c r="AZ953" s="13">
        <v>0</v>
      </c>
      <c r="BA953" s="13">
        <v>0</v>
      </c>
      <c r="BB953" s="37" t="s">
        <v>975</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64100008</v>
      </c>
      <c r="D954" s="12" t="s">
        <v>1083</v>
      </c>
      <c r="E954" s="14">
        <v>1</v>
      </c>
      <c r="F954" s="11">
        <v>62021501</v>
      </c>
      <c r="G954" s="11">
        <v>0</v>
      </c>
      <c r="H954" s="13">
        <v>0</v>
      </c>
      <c r="I954" s="11">
        <v>0</v>
      </c>
      <c r="J954" s="11">
        <v>0</v>
      </c>
      <c r="K954" s="14">
        <v>0</v>
      </c>
      <c r="L954" s="11">
        <v>0</v>
      </c>
      <c r="M954" s="11">
        <v>0</v>
      </c>
      <c r="N954" s="11">
        <v>2</v>
      </c>
      <c r="O954" s="11">
        <v>1</v>
      </c>
      <c r="P954" s="11">
        <v>0.05</v>
      </c>
      <c r="Q954" s="11">
        <v>0</v>
      </c>
      <c r="R954" s="6">
        <v>0</v>
      </c>
      <c r="S954" s="11">
        <v>0</v>
      </c>
      <c r="T954" s="11">
        <v>1</v>
      </c>
      <c r="U954" s="11">
        <v>2</v>
      </c>
      <c r="V954" s="11">
        <v>0</v>
      </c>
      <c r="W954" s="11">
        <v>0</v>
      </c>
      <c r="X954" s="11">
        <v>0</v>
      </c>
      <c r="Y954" s="11">
        <v>0</v>
      </c>
      <c r="Z954" s="11">
        <v>0</v>
      </c>
      <c r="AA954" s="11">
        <v>0</v>
      </c>
      <c r="AB954" s="11">
        <v>0</v>
      </c>
      <c r="AC954" s="11">
        <v>0</v>
      </c>
      <c r="AD954" s="11">
        <v>40</v>
      </c>
      <c r="AE954" s="11">
        <v>0</v>
      </c>
      <c r="AF954" s="11">
        <v>0</v>
      </c>
      <c r="AG954" s="6">
        <v>2</v>
      </c>
      <c r="AH954" s="6">
        <v>2</v>
      </c>
      <c r="AI954" s="6">
        <v>0</v>
      </c>
      <c r="AJ954" s="6">
        <v>1.5</v>
      </c>
      <c r="AK954" s="11">
        <v>0</v>
      </c>
      <c r="AL954" s="11">
        <v>0</v>
      </c>
      <c r="AM954" s="11">
        <v>0</v>
      </c>
      <c r="AN954" s="14">
        <v>0</v>
      </c>
      <c r="AO954" s="11">
        <v>3000</v>
      </c>
      <c r="AP954" s="11">
        <v>0</v>
      </c>
      <c r="AQ954" s="11">
        <v>0</v>
      </c>
      <c r="AR954" s="6">
        <v>0</v>
      </c>
      <c r="AS954" s="11" t="s">
        <v>155</v>
      </c>
      <c r="AT954" s="12" t="s">
        <v>156</v>
      </c>
      <c r="AU954" s="11" t="s">
        <v>352</v>
      </c>
      <c r="AV954" s="14">
        <v>0</v>
      </c>
      <c r="AW954" s="14">
        <v>21101051</v>
      </c>
      <c r="AX954" s="12" t="s">
        <v>777</v>
      </c>
      <c r="AY954" s="183" t="s">
        <v>1084</v>
      </c>
      <c r="AZ954" s="13">
        <v>0</v>
      </c>
      <c r="BA954" s="13">
        <v>0</v>
      </c>
      <c r="BB954" s="37" t="s">
        <v>779</v>
      </c>
      <c r="BC954" s="11">
        <v>0</v>
      </c>
      <c r="BD954" s="11">
        <v>0</v>
      </c>
      <c r="BE954" s="11">
        <v>0</v>
      </c>
      <c r="BF954" s="11">
        <v>0</v>
      </c>
      <c r="BG954" s="11">
        <v>0</v>
      </c>
      <c r="BH954" s="11">
        <v>0</v>
      </c>
      <c r="BI954" s="9">
        <v>0</v>
      </c>
      <c r="BJ954" s="6">
        <v>0</v>
      </c>
      <c r="BK954" s="6">
        <v>0</v>
      </c>
      <c r="BL954" s="6">
        <v>0</v>
      </c>
      <c r="BM954" s="6">
        <v>0</v>
      </c>
      <c r="BN954" s="6">
        <v>0</v>
      </c>
      <c r="BO954" s="6">
        <v>0</v>
      </c>
    </row>
    <row r="955" spans="3:67" ht="19.5" customHeight="1">
      <c r="C955" s="14">
        <v>64100009</v>
      </c>
      <c r="D955" s="15" t="s">
        <v>789</v>
      </c>
      <c r="E955" s="11">
        <v>1</v>
      </c>
      <c r="F955" s="14">
        <v>62021301</v>
      </c>
      <c r="G955" s="14">
        <v>0</v>
      </c>
      <c r="H955" s="13">
        <v>0</v>
      </c>
      <c r="I955" s="11">
        <v>1</v>
      </c>
      <c r="J955" s="14">
        <v>0</v>
      </c>
      <c r="K955" s="11">
        <v>0</v>
      </c>
      <c r="L955" s="14">
        <v>0</v>
      </c>
      <c r="M955" s="14">
        <v>0</v>
      </c>
      <c r="N955" s="14">
        <v>2</v>
      </c>
      <c r="O955" s="14">
        <v>10</v>
      </c>
      <c r="P955" s="14">
        <v>0.8</v>
      </c>
      <c r="Q955" s="14">
        <v>0</v>
      </c>
      <c r="R955" s="6">
        <v>0</v>
      </c>
      <c r="S955" s="13">
        <v>0</v>
      </c>
      <c r="T955" s="11">
        <v>1</v>
      </c>
      <c r="U955" s="14">
        <v>2</v>
      </c>
      <c r="V955" s="14">
        <v>0</v>
      </c>
      <c r="W955" s="14">
        <v>2.5</v>
      </c>
      <c r="X955" s="14">
        <v>1500</v>
      </c>
      <c r="Y955" s="14">
        <v>0</v>
      </c>
      <c r="Z955" s="14">
        <v>0</v>
      </c>
      <c r="AA955" s="14">
        <v>0</v>
      </c>
      <c r="AB955" s="14">
        <v>0</v>
      </c>
      <c r="AC955" s="14">
        <v>0</v>
      </c>
      <c r="AD955" s="14">
        <v>5</v>
      </c>
      <c r="AE955" s="14">
        <v>1</v>
      </c>
      <c r="AF955" s="14">
        <v>2</v>
      </c>
      <c r="AG955" s="6">
        <v>2</v>
      </c>
      <c r="AH955" s="6">
        <v>2</v>
      </c>
      <c r="AI955" s="6">
        <v>0</v>
      </c>
      <c r="AJ955" s="6">
        <v>4</v>
      </c>
      <c r="AK955" s="14">
        <v>0</v>
      </c>
      <c r="AL955" s="14">
        <v>0</v>
      </c>
      <c r="AM955" s="14">
        <v>0</v>
      </c>
      <c r="AN955" s="14">
        <v>0</v>
      </c>
      <c r="AO955" s="14">
        <v>30000</v>
      </c>
      <c r="AP955" s="14">
        <v>0.5</v>
      </c>
      <c r="AQ955" s="14">
        <v>10</v>
      </c>
      <c r="AR955" s="6">
        <v>0</v>
      </c>
      <c r="AS955" s="14">
        <v>92002001</v>
      </c>
      <c r="AT955" s="15" t="s">
        <v>156</v>
      </c>
      <c r="AU955" s="14" t="s">
        <v>352</v>
      </c>
      <c r="AV955" s="14">
        <v>10003002</v>
      </c>
      <c r="AW955" s="14">
        <v>70204006</v>
      </c>
      <c r="AX955" s="15" t="s">
        <v>376</v>
      </c>
      <c r="AY955" s="15">
        <v>0</v>
      </c>
      <c r="AZ955" s="13">
        <v>0</v>
      </c>
      <c r="BA955" s="13">
        <v>0</v>
      </c>
      <c r="BB955" s="110" t="str">
        <f t="shared" ref="BB955" si="107">"立即对指定前方区域释放冲击波,冲击波对触碰的怪物造成"&amp;W955*100&amp;"%攻击伤害+"&amp;X955&amp;"点固定伤害"</f>
        <v>立即对指定前方区域释放冲击波,冲击波对触碰的怪物造成250%攻击伤害+1500点固定伤害</v>
      </c>
      <c r="BC955" s="14">
        <v>0</v>
      </c>
      <c r="BD955" s="11">
        <v>0</v>
      </c>
      <c r="BE955" s="14">
        <v>0</v>
      </c>
      <c r="BF955" s="14">
        <v>0</v>
      </c>
      <c r="BG955" s="14">
        <v>0</v>
      </c>
      <c r="BH955" s="14">
        <v>0</v>
      </c>
      <c r="BI955" s="9">
        <v>0</v>
      </c>
      <c r="BJ955" s="6">
        <v>0</v>
      </c>
      <c r="BK955" s="6">
        <v>0</v>
      </c>
      <c r="BL955" s="6">
        <v>0</v>
      </c>
      <c r="BM955" s="6">
        <v>0</v>
      </c>
      <c r="BN955" s="6">
        <v>0</v>
      </c>
      <c r="BO955" s="6">
        <v>0</v>
      </c>
    </row>
    <row r="956" spans="3:67" ht="19.5" customHeight="1">
      <c r="C956" s="14">
        <v>64100010</v>
      </c>
      <c r="D956" s="15" t="s">
        <v>790</v>
      </c>
      <c r="E956" s="11">
        <v>1</v>
      </c>
      <c r="F956" s="14">
        <v>62011101</v>
      </c>
      <c r="G956" s="11">
        <v>0</v>
      </c>
      <c r="H956" s="13">
        <v>0</v>
      </c>
      <c r="I956" s="11">
        <v>1</v>
      </c>
      <c r="J956" s="11">
        <v>0</v>
      </c>
      <c r="K956" s="11">
        <v>0</v>
      </c>
      <c r="L956" s="14">
        <v>0</v>
      </c>
      <c r="M956" s="14">
        <v>0</v>
      </c>
      <c r="N956" s="14">
        <v>2</v>
      </c>
      <c r="O956" s="14">
        <v>10</v>
      </c>
      <c r="P956" s="14">
        <v>0.8</v>
      </c>
      <c r="Q956" s="14">
        <v>0</v>
      </c>
      <c r="R956" s="6">
        <v>0</v>
      </c>
      <c r="S956" s="13">
        <v>0</v>
      </c>
      <c r="T956" s="11">
        <v>1</v>
      </c>
      <c r="U956" s="14">
        <v>2</v>
      </c>
      <c r="V956" s="14">
        <v>0</v>
      </c>
      <c r="W956" s="14">
        <v>2.5</v>
      </c>
      <c r="X956" s="14">
        <v>1000</v>
      </c>
      <c r="Y956" s="14">
        <v>0</v>
      </c>
      <c r="Z956" s="14">
        <v>0</v>
      </c>
      <c r="AA956" s="14">
        <v>0</v>
      </c>
      <c r="AB956" s="14">
        <v>0</v>
      </c>
      <c r="AC956" s="14">
        <v>0</v>
      </c>
      <c r="AD956" s="14">
        <v>8</v>
      </c>
      <c r="AE956" s="14">
        <v>1</v>
      </c>
      <c r="AF956" s="14">
        <v>3</v>
      </c>
      <c r="AG956" s="6">
        <v>2</v>
      </c>
      <c r="AH956" s="6">
        <v>1</v>
      </c>
      <c r="AI956" s="6">
        <v>0</v>
      </c>
      <c r="AJ956" s="6">
        <v>6</v>
      </c>
      <c r="AK956" s="14">
        <v>0</v>
      </c>
      <c r="AL956" s="14">
        <v>0</v>
      </c>
      <c r="AM956" s="14">
        <v>0</v>
      </c>
      <c r="AN956" s="14">
        <v>0.25</v>
      </c>
      <c r="AO956" s="14">
        <v>3000</v>
      </c>
      <c r="AP956" s="14">
        <v>0.5</v>
      </c>
      <c r="AQ956" s="14">
        <v>0</v>
      </c>
      <c r="AR956" s="6">
        <v>0</v>
      </c>
      <c r="AS956" s="14">
        <v>0</v>
      </c>
      <c r="AT956" s="15" t="s">
        <v>156</v>
      </c>
      <c r="AU956" s="14" t="s">
        <v>766</v>
      </c>
      <c r="AV956" s="14">
        <v>10000006</v>
      </c>
      <c r="AW956" s="14">
        <v>21100010</v>
      </c>
      <c r="AX956" s="15" t="s">
        <v>157</v>
      </c>
      <c r="AY956" s="15">
        <v>0</v>
      </c>
      <c r="AZ956" s="13">
        <v>0</v>
      </c>
      <c r="BA956" s="13">
        <v>0</v>
      </c>
      <c r="BB956" s="110" t="str">
        <f t="shared" ref="BB956" si="108">"立即对目标范围内的怪物造成"&amp;W956*100&amp;"%攻击伤害+"&amp;X956&amp;"点固定伤害"</f>
        <v>立即对目标范围内的怪物造成250%攻击伤害+1000点固定伤害</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24">
        <v>65000001</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95000001</v>
      </c>
      <c r="AS957" s="24" t="s">
        <v>155</v>
      </c>
      <c r="AT957" s="38" t="s">
        <v>156</v>
      </c>
      <c r="AU957" s="24" t="s">
        <v>1085</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65000002</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95000002</v>
      </c>
      <c r="AS958" s="24" t="s">
        <v>155</v>
      </c>
      <c r="AT958" s="38" t="s">
        <v>156</v>
      </c>
      <c r="AU958" s="24" t="s">
        <v>1085</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65000003</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95000003</v>
      </c>
      <c r="AS959" s="24" t="s">
        <v>155</v>
      </c>
      <c r="AT959" s="38" t="s">
        <v>156</v>
      </c>
      <c r="AU959" s="24" t="s">
        <v>1085</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24">
        <v>65000004</v>
      </c>
      <c r="D960" s="38" t="s">
        <v>696</v>
      </c>
      <c r="E960" s="24">
        <v>1</v>
      </c>
      <c r="F960" s="24">
        <v>0</v>
      </c>
      <c r="G960" s="24">
        <v>0</v>
      </c>
      <c r="H960" s="24">
        <v>0</v>
      </c>
      <c r="I960" s="24">
        <v>1</v>
      </c>
      <c r="J960" s="24">
        <v>0</v>
      </c>
      <c r="K960" s="24">
        <v>0</v>
      </c>
      <c r="L960" s="24">
        <v>0</v>
      </c>
      <c r="M960" s="24">
        <v>0</v>
      </c>
      <c r="N960" s="24">
        <v>2</v>
      </c>
      <c r="O960" s="24">
        <v>0</v>
      </c>
      <c r="P960" s="24">
        <v>0</v>
      </c>
      <c r="Q960" s="24">
        <v>0</v>
      </c>
      <c r="R960" s="24">
        <v>0</v>
      </c>
      <c r="S960" s="24">
        <v>0</v>
      </c>
      <c r="T960" s="24">
        <v>1</v>
      </c>
      <c r="U960" s="24">
        <v>2</v>
      </c>
      <c r="V960" s="24">
        <v>0</v>
      </c>
      <c r="W960" s="24">
        <v>0</v>
      </c>
      <c r="X960" s="24">
        <v>0</v>
      </c>
      <c r="Y960" s="24">
        <v>0</v>
      </c>
      <c r="Z960" s="24">
        <v>0</v>
      </c>
      <c r="AA960" s="24">
        <v>0</v>
      </c>
      <c r="AB960" s="24">
        <v>1</v>
      </c>
      <c r="AC960" s="24">
        <v>0</v>
      </c>
      <c r="AD960" s="24">
        <v>18</v>
      </c>
      <c r="AE960" s="24">
        <v>0</v>
      </c>
      <c r="AF960" s="24">
        <v>0</v>
      </c>
      <c r="AG960" s="24">
        <v>2</v>
      </c>
      <c r="AH960" s="24">
        <v>0</v>
      </c>
      <c r="AI960" s="24">
        <v>0</v>
      </c>
      <c r="AJ960" s="24">
        <v>0</v>
      </c>
      <c r="AK960" s="24">
        <v>0</v>
      </c>
      <c r="AL960" s="24">
        <v>0</v>
      </c>
      <c r="AM960" s="24">
        <v>0</v>
      </c>
      <c r="AN960" s="24">
        <v>0</v>
      </c>
      <c r="AO960" s="24">
        <v>1000</v>
      </c>
      <c r="AP960" s="24">
        <v>0</v>
      </c>
      <c r="AQ960" s="24">
        <v>0</v>
      </c>
      <c r="AR960" s="24">
        <v>95000004</v>
      </c>
      <c r="AS960" s="24" t="s">
        <v>155</v>
      </c>
      <c r="AT960" s="38" t="s">
        <v>156</v>
      </c>
      <c r="AU960" s="24" t="s">
        <v>1085</v>
      </c>
      <c r="AV960" s="24">
        <v>0</v>
      </c>
      <c r="AW960" s="24">
        <v>40000003</v>
      </c>
      <c r="AX960" s="38" t="s">
        <v>157</v>
      </c>
      <c r="AY960" s="38" t="s">
        <v>155</v>
      </c>
      <c r="AZ960" s="24">
        <v>0</v>
      </c>
      <c r="BA960" s="24">
        <v>0</v>
      </c>
      <c r="BB960" s="148"/>
      <c r="BC960" s="24">
        <v>0</v>
      </c>
      <c r="BD960" s="24">
        <v>0</v>
      </c>
      <c r="BE960" s="24">
        <v>0</v>
      </c>
      <c r="BF960" s="24">
        <v>0</v>
      </c>
      <c r="BG960" s="24">
        <v>0</v>
      </c>
      <c r="BH960" s="24">
        <v>0</v>
      </c>
      <c r="BI960" s="17">
        <v>0</v>
      </c>
      <c r="BJ960" s="24">
        <v>0</v>
      </c>
      <c r="BK960" s="6">
        <v>0</v>
      </c>
      <c r="BL960" s="6">
        <v>0</v>
      </c>
      <c r="BM960" s="6">
        <v>0</v>
      </c>
      <c r="BN960" s="6">
        <v>0</v>
      </c>
      <c r="BO960" s="6">
        <v>0</v>
      </c>
    </row>
    <row r="961" spans="3:67" ht="20.100000000000001" customHeight="1">
      <c r="C961" s="24">
        <v>65000005</v>
      </c>
      <c r="D961" s="38" t="s">
        <v>696</v>
      </c>
      <c r="E961" s="24">
        <v>1</v>
      </c>
      <c r="F961" s="24">
        <v>0</v>
      </c>
      <c r="G961" s="24">
        <v>0</v>
      </c>
      <c r="H961" s="24">
        <v>0</v>
      </c>
      <c r="I961" s="24">
        <v>1</v>
      </c>
      <c r="J961" s="24">
        <v>0</v>
      </c>
      <c r="K961" s="24">
        <v>0</v>
      </c>
      <c r="L961" s="24">
        <v>0</v>
      </c>
      <c r="M961" s="24">
        <v>0</v>
      </c>
      <c r="N961" s="24">
        <v>2</v>
      </c>
      <c r="O961" s="24">
        <v>0</v>
      </c>
      <c r="P961" s="24">
        <v>0</v>
      </c>
      <c r="Q961" s="24">
        <v>0</v>
      </c>
      <c r="R961" s="24">
        <v>0</v>
      </c>
      <c r="S961" s="24">
        <v>0</v>
      </c>
      <c r="T961" s="24">
        <v>1</v>
      </c>
      <c r="U961" s="24">
        <v>2</v>
      </c>
      <c r="V961" s="24">
        <v>0</v>
      </c>
      <c r="W961" s="24">
        <v>0</v>
      </c>
      <c r="X961" s="24">
        <v>0</v>
      </c>
      <c r="Y961" s="24">
        <v>0</v>
      </c>
      <c r="Z961" s="24">
        <v>0</v>
      </c>
      <c r="AA961" s="24">
        <v>0</v>
      </c>
      <c r="AB961" s="24">
        <v>1</v>
      </c>
      <c r="AC961" s="24">
        <v>0</v>
      </c>
      <c r="AD961" s="24">
        <v>18</v>
      </c>
      <c r="AE961" s="24">
        <v>0</v>
      </c>
      <c r="AF961" s="24">
        <v>0</v>
      </c>
      <c r="AG961" s="24">
        <v>2</v>
      </c>
      <c r="AH961" s="24">
        <v>0</v>
      </c>
      <c r="AI961" s="24">
        <v>0</v>
      </c>
      <c r="AJ961" s="24">
        <v>0</v>
      </c>
      <c r="AK961" s="24">
        <v>0</v>
      </c>
      <c r="AL961" s="24">
        <v>0</v>
      </c>
      <c r="AM961" s="24">
        <v>0</v>
      </c>
      <c r="AN961" s="24">
        <v>0</v>
      </c>
      <c r="AO961" s="24">
        <v>1000</v>
      </c>
      <c r="AP961" s="24">
        <v>0</v>
      </c>
      <c r="AQ961" s="24">
        <v>0</v>
      </c>
      <c r="AR961" s="24">
        <v>95000005</v>
      </c>
      <c r="AS961" s="24" t="s">
        <v>155</v>
      </c>
      <c r="AT961" s="38" t="s">
        <v>156</v>
      </c>
      <c r="AU961" s="24" t="s">
        <v>1085</v>
      </c>
      <c r="AV961" s="24">
        <v>0</v>
      </c>
      <c r="AW961" s="24">
        <v>40000003</v>
      </c>
      <c r="AX961" s="38" t="s">
        <v>157</v>
      </c>
      <c r="AY961" s="38" t="s">
        <v>155</v>
      </c>
      <c r="AZ961" s="24">
        <v>0</v>
      </c>
      <c r="BA961" s="24">
        <v>0</v>
      </c>
      <c r="BB961" s="148"/>
      <c r="BC961" s="24">
        <v>0</v>
      </c>
      <c r="BD961" s="24">
        <v>0</v>
      </c>
      <c r="BE961" s="24">
        <v>0</v>
      </c>
      <c r="BF961" s="24">
        <v>0</v>
      </c>
      <c r="BG961" s="24">
        <v>0</v>
      </c>
      <c r="BH961" s="24">
        <v>0</v>
      </c>
      <c r="BI961" s="17">
        <v>0</v>
      </c>
      <c r="BJ961" s="24">
        <v>0</v>
      </c>
      <c r="BK961" s="6">
        <v>0</v>
      </c>
      <c r="BL961" s="6">
        <v>0</v>
      </c>
      <c r="BM961" s="6">
        <v>0</v>
      </c>
      <c r="BN961" s="6">
        <v>0</v>
      </c>
      <c r="BO961" s="6">
        <v>0</v>
      </c>
    </row>
    <row r="962" spans="3:67" ht="20.100000000000001" customHeight="1">
      <c r="C962" s="14">
        <v>65001001</v>
      </c>
      <c r="D962" s="15" t="s">
        <v>1086</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7</v>
      </c>
      <c r="AE962" s="14">
        <v>0</v>
      </c>
      <c r="AF962" s="14">
        <v>0</v>
      </c>
      <c r="AG962" s="6">
        <v>2</v>
      </c>
      <c r="AH962" s="6">
        <v>0</v>
      </c>
      <c r="AI962" s="6">
        <v>0</v>
      </c>
      <c r="AJ962" s="6">
        <v>0</v>
      </c>
      <c r="AK962" s="14">
        <v>0</v>
      </c>
      <c r="AL962" s="14">
        <v>0</v>
      </c>
      <c r="AM962" s="14">
        <v>0</v>
      </c>
      <c r="AN962" s="14">
        <v>0</v>
      </c>
      <c r="AO962" s="14">
        <v>1000</v>
      </c>
      <c r="AP962" s="14">
        <v>0</v>
      </c>
      <c r="AQ962" s="14">
        <v>0</v>
      </c>
      <c r="AR962" s="6">
        <v>95001011</v>
      </c>
      <c r="AS962" s="14" t="s">
        <v>155</v>
      </c>
      <c r="AT962" s="15" t="s">
        <v>156</v>
      </c>
      <c r="AU962" s="14" t="s">
        <v>1085</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65001002</v>
      </c>
      <c r="D963" s="15" t="s">
        <v>1087</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95001021</v>
      </c>
      <c r="AS963" s="14" t="s">
        <v>155</v>
      </c>
      <c r="AT963" s="15" t="s">
        <v>156</v>
      </c>
      <c r="AU963" s="14" t="s">
        <v>1085</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65001003</v>
      </c>
      <c r="D964" s="15" t="s">
        <v>1088</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1089</v>
      </c>
      <c r="AS964" s="14" t="s">
        <v>155</v>
      </c>
      <c r="AT964" s="15" t="s">
        <v>156</v>
      </c>
      <c r="AU964" s="14" t="s">
        <v>1085</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65001004</v>
      </c>
      <c r="D965" s="15" t="s">
        <v>1090</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95001041</v>
      </c>
      <c r="AS965" s="14" t="s">
        <v>155</v>
      </c>
      <c r="AT965" s="15" t="s">
        <v>156</v>
      </c>
      <c r="AU965" s="14" t="s">
        <v>1085</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65001005</v>
      </c>
      <c r="D966" s="15" t="s">
        <v>1091</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95001051</v>
      </c>
      <c r="AS966" s="14" t="s">
        <v>155</v>
      </c>
      <c r="AT966" s="15" t="s">
        <v>156</v>
      </c>
      <c r="AU966" s="14" t="s">
        <v>1085</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65001006</v>
      </c>
      <c r="D967" s="15" t="s">
        <v>1092</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t="s">
        <v>1093</v>
      </c>
      <c r="AS967" s="14" t="s">
        <v>155</v>
      </c>
      <c r="AT967" s="15" t="s">
        <v>156</v>
      </c>
      <c r="AU967" s="14" t="s">
        <v>1085</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65001101</v>
      </c>
      <c r="D968" s="15" t="s">
        <v>1094</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95001101</v>
      </c>
      <c r="AS968" s="14" t="s">
        <v>155</v>
      </c>
      <c r="AT968" s="15" t="s">
        <v>156</v>
      </c>
      <c r="AU968" s="14" t="s">
        <v>1085</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65001102</v>
      </c>
      <c r="D969" s="15" t="s">
        <v>1095</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95001102</v>
      </c>
      <c r="AS969" s="14" t="s">
        <v>155</v>
      </c>
      <c r="AT969" s="15" t="s">
        <v>156</v>
      </c>
      <c r="AU969" s="14" t="s">
        <v>1085</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65001103</v>
      </c>
      <c r="D970" s="15" t="s">
        <v>1096</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95001103</v>
      </c>
      <c r="AS970" s="14" t="s">
        <v>155</v>
      </c>
      <c r="AT970" s="15" t="s">
        <v>156</v>
      </c>
      <c r="AU970" s="14" t="s">
        <v>1085</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65001104</v>
      </c>
      <c r="D971" s="15" t="s">
        <v>1097</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95001104</v>
      </c>
      <c r="AS971" s="14" t="s">
        <v>155</v>
      </c>
      <c r="AT971" s="15" t="s">
        <v>156</v>
      </c>
      <c r="AU971" s="14" t="s">
        <v>1085</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65001105</v>
      </c>
      <c r="D972" s="15" t="s">
        <v>1098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95001105</v>
      </c>
      <c r="AS972" s="14" t="s">
        <v>155</v>
      </c>
      <c r="AT972" s="15" t="s">
        <v>156</v>
      </c>
      <c r="AU972" s="14" t="s">
        <v>1085</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65002001</v>
      </c>
      <c r="D973" s="15" t="s">
        <v>1099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7</v>
      </c>
      <c r="AE973" s="14">
        <v>0</v>
      </c>
      <c r="AF973" s="14">
        <v>0</v>
      </c>
      <c r="AG973" s="6">
        <v>2</v>
      </c>
      <c r="AH973" s="6">
        <v>0</v>
      </c>
      <c r="AI973" s="6">
        <v>0</v>
      </c>
      <c r="AJ973" s="6">
        <v>0</v>
      </c>
      <c r="AK973" s="14">
        <v>0</v>
      </c>
      <c r="AL973" s="14">
        <v>0</v>
      </c>
      <c r="AM973" s="14">
        <v>0</v>
      </c>
      <c r="AN973" s="14">
        <v>0</v>
      </c>
      <c r="AO973" s="14">
        <v>1000</v>
      </c>
      <c r="AP973" s="14">
        <v>0</v>
      </c>
      <c r="AQ973" s="14">
        <v>0</v>
      </c>
      <c r="AR973" s="6">
        <v>95002011</v>
      </c>
      <c r="AS973" s="14" t="s">
        <v>155</v>
      </c>
      <c r="AT973" s="15" t="s">
        <v>156</v>
      </c>
      <c r="AU973" s="14" t="s">
        <v>1085</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65002002</v>
      </c>
      <c r="D974" s="15" t="s">
        <v>1100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95002021</v>
      </c>
      <c r="AS974" s="14" t="s">
        <v>155</v>
      </c>
      <c r="AT974" s="15" t="s">
        <v>156</v>
      </c>
      <c r="AU974" s="14" t="s">
        <v>1085</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65002003</v>
      </c>
      <c r="D975" s="15" t="s">
        <v>1101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1102</v>
      </c>
      <c r="AS975" s="14" t="s">
        <v>155</v>
      </c>
      <c r="AT975" s="15" t="s">
        <v>156</v>
      </c>
      <c r="AU975" s="14" t="s">
        <v>1085</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65002004</v>
      </c>
      <c r="D976" s="15" t="s">
        <v>1103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95002041</v>
      </c>
      <c r="AS976" s="14" t="s">
        <v>155</v>
      </c>
      <c r="AT976" s="15" t="s">
        <v>156</v>
      </c>
      <c r="AU976" s="14" t="s">
        <v>1085</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65002005</v>
      </c>
      <c r="D977" s="15" t="s">
        <v>1104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95002051</v>
      </c>
      <c r="AS977" s="14" t="s">
        <v>155</v>
      </c>
      <c r="AT977" s="15" t="s">
        <v>156</v>
      </c>
      <c r="AU977" s="14" t="s">
        <v>1085</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65002006</v>
      </c>
      <c r="D978" s="15" t="s">
        <v>1105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1106</v>
      </c>
      <c r="AS978" s="14" t="s">
        <v>155</v>
      </c>
      <c r="AT978" s="15" t="s">
        <v>156</v>
      </c>
      <c r="AU978" s="14" t="s">
        <v>1085</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65002101</v>
      </c>
      <c r="D979" s="15" t="s">
        <v>1107</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95002101</v>
      </c>
      <c r="AS979" s="14" t="s">
        <v>155</v>
      </c>
      <c r="AT979" s="15" t="s">
        <v>156</v>
      </c>
      <c r="AU979" s="14" t="s">
        <v>1085</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65002102</v>
      </c>
      <c r="D980" s="15" t="s">
        <v>1108</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95002102</v>
      </c>
      <c r="AS980" s="14" t="s">
        <v>155</v>
      </c>
      <c r="AT980" s="15" t="s">
        <v>156</v>
      </c>
      <c r="AU980" s="14" t="s">
        <v>1085</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65002103</v>
      </c>
      <c r="D981" s="15" t="s">
        <v>1109</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95002103</v>
      </c>
      <c r="AS981" s="14" t="s">
        <v>155</v>
      </c>
      <c r="AT981" s="15" t="s">
        <v>156</v>
      </c>
      <c r="AU981" s="14" t="s">
        <v>1085</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65002104</v>
      </c>
      <c r="D982" s="15" t="s">
        <v>1110</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95002104</v>
      </c>
      <c r="AS982" s="14" t="s">
        <v>155</v>
      </c>
      <c r="AT982" s="15" t="s">
        <v>156</v>
      </c>
      <c r="AU982" s="14" t="s">
        <v>1085</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65002105</v>
      </c>
      <c r="D983" s="15" t="s">
        <v>1111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95002105</v>
      </c>
      <c r="AS983" s="14" t="s">
        <v>155</v>
      </c>
      <c r="AT983" s="15" t="s">
        <v>156</v>
      </c>
      <c r="AU983" s="14" t="s">
        <v>1085</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65003001</v>
      </c>
      <c r="D984" s="15" t="s">
        <v>1112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7</v>
      </c>
      <c r="AE984" s="14">
        <v>0</v>
      </c>
      <c r="AF984" s="14">
        <v>0</v>
      </c>
      <c r="AG984" s="6">
        <v>2</v>
      </c>
      <c r="AH984" s="6">
        <v>0</v>
      </c>
      <c r="AI984" s="6">
        <v>0</v>
      </c>
      <c r="AJ984" s="6">
        <v>0</v>
      </c>
      <c r="AK984" s="14">
        <v>0</v>
      </c>
      <c r="AL984" s="14">
        <v>0</v>
      </c>
      <c r="AM984" s="14">
        <v>0</v>
      </c>
      <c r="AN984" s="14">
        <v>0</v>
      </c>
      <c r="AO984" s="14">
        <v>1000</v>
      </c>
      <c r="AP984" s="14">
        <v>0</v>
      </c>
      <c r="AQ984" s="14">
        <v>0</v>
      </c>
      <c r="AR984" s="6">
        <v>95003011</v>
      </c>
      <c r="AS984" s="14" t="s">
        <v>155</v>
      </c>
      <c r="AT984" s="15" t="s">
        <v>156</v>
      </c>
      <c r="AU984" s="14" t="s">
        <v>1085</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65003002</v>
      </c>
      <c r="D985" s="15" t="s">
        <v>1113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95003021</v>
      </c>
      <c r="AS985" s="14" t="s">
        <v>155</v>
      </c>
      <c r="AT985" s="15" t="s">
        <v>156</v>
      </c>
      <c r="AU985" s="14" t="s">
        <v>1085</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65003003</v>
      </c>
      <c r="D986" s="15" t="s">
        <v>1114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1115</v>
      </c>
      <c r="AS986" s="14" t="s">
        <v>155</v>
      </c>
      <c r="AT986" s="15" t="s">
        <v>156</v>
      </c>
      <c r="AU986" s="14" t="s">
        <v>1085</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65003004</v>
      </c>
      <c r="D987" s="15" t="s">
        <v>1116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95003041</v>
      </c>
      <c r="AS987" s="14" t="s">
        <v>155</v>
      </c>
      <c r="AT987" s="15" t="s">
        <v>156</v>
      </c>
      <c r="AU987" s="14" t="s">
        <v>1085</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65003005</v>
      </c>
      <c r="D988" s="15" t="s">
        <v>1117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95003051</v>
      </c>
      <c r="AS988" s="14" t="s">
        <v>155</v>
      </c>
      <c r="AT988" s="15" t="s">
        <v>156</v>
      </c>
      <c r="AU988" s="14" t="s">
        <v>1085</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65003006</v>
      </c>
      <c r="D989" s="15" t="s">
        <v>1118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1119</v>
      </c>
      <c r="AS989" s="14" t="s">
        <v>155</v>
      </c>
      <c r="AT989" s="15" t="s">
        <v>156</v>
      </c>
      <c r="AU989" s="14" t="s">
        <v>1085</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65003101</v>
      </c>
      <c r="D990" s="15" t="s">
        <v>1120</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95003101</v>
      </c>
      <c r="AS990" s="14" t="s">
        <v>155</v>
      </c>
      <c r="AT990" s="15" t="s">
        <v>156</v>
      </c>
      <c r="AU990" s="14" t="s">
        <v>1085</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65003102</v>
      </c>
      <c r="D991" s="15" t="s">
        <v>1121</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95003102</v>
      </c>
      <c r="AS991" s="14" t="s">
        <v>155</v>
      </c>
      <c r="AT991" s="15" t="s">
        <v>156</v>
      </c>
      <c r="AU991" s="14" t="s">
        <v>1085</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65003103</v>
      </c>
      <c r="D992" s="15" t="s">
        <v>1122</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95003103</v>
      </c>
      <c r="AS992" s="14" t="s">
        <v>155</v>
      </c>
      <c r="AT992" s="15" t="s">
        <v>156</v>
      </c>
      <c r="AU992" s="14" t="s">
        <v>1085</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65003104</v>
      </c>
      <c r="D993" s="15" t="s">
        <v>1123</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95003104</v>
      </c>
      <c r="AS993" s="14" t="s">
        <v>155</v>
      </c>
      <c r="AT993" s="15" t="s">
        <v>156</v>
      </c>
      <c r="AU993" s="14" t="s">
        <v>1085</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65003105</v>
      </c>
      <c r="D994" s="15" t="s">
        <v>1124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95003105</v>
      </c>
      <c r="AS994" s="14" t="s">
        <v>155</v>
      </c>
      <c r="AT994" s="15" t="s">
        <v>156</v>
      </c>
      <c r="AU994" s="14" t="s">
        <v>1085</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65004001</v>
      </c>
      <c r="D995" s="15" t="s">
        <v>1125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7</v>
      </c>
      <c r="AE995" s="14">
        <v>0</v>
      </c>
      <c r="AF995" s="14">
        <v>0</v>
      </c>
      <c r="AG995" s="6">
        <v>2</v>
      </c>
      <c r="AH995" s="6">
        <v>0</v>
      </c>
      <c r="AI995" s="6">
        <v>0</v>
      </c>
      <c r="AJ995" s="6">
        <v>0</v>
      </c>
      <c r="AK995" s="14">
        <v>0</v>
      </c>
      <c r="AL995" s="14">
        <v>0</v>
      </c>
      <c r="AM995" s="14">
        <v>0</v>
      </c>
      <c r="AN995" s="14">
        <v>0</v>
      </c>
      <c r="AO995" s="14">
        <v>1000</v>
      </c>
      <c r="AP995" s="14">
        <v>0</v>
      </c>
      <c r="AQ995" s="14">
        <v>0</v>
      </c>
      <c r="AR995" s="6">
        <v>95004011</v>
      </c>
      <c r="AS995" s="14" t="s">
        <v>155</v>
      </c>
      <c r="AT995" s="15" t="s">
        <v>156</v>
      </c>
      <c r="AU995" s="14" t="s">
        <v>1085</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65004002</v>
      </c>
      <c r="D996" s="15" t="s">
        <v>1126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95004021</v>
      </c>
      <c r="AS996" s="14" t="s">
        <v>155</v>
      </c>
      <c r="AT996" s="15" t="s">
        <v>156</v>
      </c>
      <c r="AU996" s="14" t="s">
        <v>1085</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65004003</v>
      </c>
      <c r="D997" s="15" t="s">
        <v>1127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1128</v>
      </c>
      <c r="AS997" s="14" t="s">
        <v>155</v>
      </c>
      <c r="AT997" s="15" t="s">
        <v>156</v>
      </c>
      <c r="AU997" s="14" t="s">
        <v>1085</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65004004</v>
      </c>
      <c r="D998" s="15" t="s">
        <v>1129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95004041</v>
      </c>
      <c r="AS998" s="14" t="s">
        <v>155</v>
      </c>
      <c r="AT998" s="15" t="s">
        <v>156</v>
      </c>
      <c r="AU998" s="14" t="s">
        <v>1085</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65004005</v>
      </c>
      <c r="D999" s="15" t="s">
        <v>1130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95004051</v>
      </c>
      <c r="AS999" s="14" t="s">
        <v>155</v>
      </c>
      <c r="AT999" s="15" t="s">
        <v>156</v>
      </c>
      <c r="AU999" s="14" t="s">
        <v>1085</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65004006</v>
      </c>
      <c r="D1000" s="15" t="s">
        <v>1131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1132</v>
      </c>
      <c r="AS1000" s="14" t="s">
        <v>155</v>
      </c>
      <c r="AT1000" s="15" t="s">
        <v>156</v>
      </c>
      <c r="AU1000" s="14" t="s">
        <v>1085</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65004101</v>
      </c>
      <c r="D1001" s="15" t="s">
        <v>1133</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95004101</v>
      </c>
      <c r="AS1001" s="14" t="s">
        <v>155</v>
      </c>
      <c r="AT1001" s="15" t="s">
        <v>156</v>
      </c>
      <c r="AU1001" s="14" t="s">
        <v>1085</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65004102</v>
      </c>
      <c r="D1002" s="15" t="s">
        <v>1134</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95004102</v>
      </c>
      <c r="AS1002" s="14" t="s">
        <v>155</v>
      </c>
      <c r="AT1002" s="15" t="s">
        <v>156</v>
      </c>
      <c r="AU1002" s="14" t="s">
        <v>1085</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65004103</v>
      </c>
      <c r="D1003" s="15" t="s">
        <v>1135</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95004103</v>
      </c>
      <c r="AS1003" s="14" t="s">
        <v>155</v>
      </c>
      <c r="AT1003" s="15" t="s">
        <v>156</v>
      </c>
      <c r="AU1003" s="14" t="s">
        <v>1085</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65004104</v>
      </c>
      <c r="D1004" s="15" t="s">
        <v>1136</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95004104</v>
      </c>
      <c r="AS1004" s="14" t="s">
        <v>155</v>
      </c>
      <c r="AT1004" s="15" t="s">
        <v>156</v>
      </c>
      <c r="AU1004" s="14" t="s">
        <v>1085</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65004105</v>
      </c>
      <c r="D1005" s="15" t="s">
        <v>1137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95004105</v>
      </c>
      <c r="AS1005" s="14" t="s">
        <v>155</v>
      </c>
      <c r="AT1005" s="15" t="s">
        <v>156</v>
      </c>
      <c r="AU1005" s="14" t="s">
        <v>1085</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65005001</v>
      </c>
      <c r="D1006" s="15" t="s">
        <v>1138</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7</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95005011</v>
      </c>
      <c r="AS1006" s="14" t="s">
        <v>155</v>
      </c>
      <c r="AT1006" s="15" t="s">
        <v>156</v>
      </c>
      <c r="AU1006" s="14" t="s">
        <v>1085</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65005002</v>
      </c>
      <c r="D1007" s="15" t="s">
        <v>1139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95005021</v>
      </c>
      <c r="AS1007" s="14" t="s">
        <v>155</v>
      </c>
      <c r="AT1007" s="15" t="s">
        <v>156</v>
      </c>
      <c r="AU1007" s="14" t="s">
        <v>1085</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65005003</v>
      </c>
      <c r="D1008" s="15" t="s">
        <v>1140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1141</v>
      </c>
      <c r="AS1008" s="14" t="s">
        <v>155</v>
      </c>
      <c r="AT1008" s="15" t="s">
        <v>156</v>
      </c>
      <c r="AU1008" s="14" t="s">
        <v>1085</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65005004</v>
      </c>
      <c r="D1009" s="15" t="s">
        <v>1142</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95005041</v>
      </c>
      <c r="AS1009" s="14" t="s">
        <v>155</v>
      </c>
      <c r="AT1009" s="15" t="s">
        <v>156</v>
      </c>
      <c r="AU1009" s="14" t="s">
        <v>1085</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65005005</v>
      </c>
      <c r="D1010" s="15" t="s">
        <v>1143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95005051</v>
      </c>
      <c r="AS1010" s="14" t="s">
        <v>155</v>
      </c>
      <c r="AT1010" s="15" t="s">
        <v>156</v>
      </c>
      <c r="AU1010" s="14" t="s">
        <v>1085</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65005006</v>
      </c>
      <c r="D1011" s="15" t="s">
        <v>1144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1145</v>
      </c>
      <c r="AS1011" s="14" t="s">
        <v>155</v>
      </c>
      <c r="AT1011" s="15" t="s">
        <v>156</v>
      </c>
      <c r="AU1011" s="14" t="s">
        <v>1085</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65005101</v>
      </c>
      <c r="D1012" s="15" t="s">
        <v>1146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95005101</v>
      </c>
      <c r="AS1012" s="14" t="s">
        <v>155</v>
      </c>
      <c r="AT1012" s="15" t="s">
        <v>156</v>
      </c>
      <c r="AU1012" s="14" t="s">
        <v>1085</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65005102</v>
      </c>
      <c r="D1013" s="15" t="s">
        <v>1147</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95005102</v>
      </c>
      <c r="AS1013" s="14" t="s">
        <v>155</v>
      </c>
      <c r="AT1013" s="15" t="s">
        <v>156</v>
      </c>
      <c r="AU1013" s="14" t="s">
        <v>1085</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65005103</v>
      </c>
      <c r="D1014" s="15" t="s">
        <v>1148</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95005103</v>
      </c>
      <c r="AS1014" s="14" t="s">
        <v>155</v>
      </c>
      <c r="AT1014" s="15" t="s">
        <v>156</v>
      </c>
      <c r="AU1014" s="14" t="s">
        <v>1085</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65005104</v>
      </c>
      <c r="D1015" s="15" t="s">
        <v>1149</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95005104</v>
      </c>
      <c r="AS1015" s="14" t="s">
        <v>155</v>
      </c>
      <c r="AT1015" s="15" t="s">
        <v>156</v>
      </c>
      <c r="AU1015" s="14" t="s">
        <v>1085</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65005105</v>
      </c>
      <c r="D1016" s="15" t="s">
        <v>1150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95005105</v>
      </c>
      <c r="AS1016" s="14" t="s">
        <v>155</v>
      </c>
      <c r="AT1016" s="15" t="s">
        <v>156</v>
      </c>
      <c r="AU1016" s="14" t="s">
        <v>1085</v>
      </c>
      <c r="AV1016" s="14">
        <v>0</v>
      </c>
      <c r="AW1016" s="14">
        <v>40000003</v>
      </c>
      <c r="AX1016" s="15" t="s">
        <v>157</v>
      </c>
      <c r="AY1016" s="15" t="s">
        <v>155</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65006001</v>
      </c>
      <c r="D1017" s="15" t="s">
        <v>1151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7</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95006011</v>
      </c>
      <c r="AS1017" s="14" t="s">
        <v>155</v>
      </c>
      <c r="AT1017" s="15" t="s">
        <v>156</v>
      </c>
      <c r="AU1017" s="14" t="s">
        <v>1085</v>
      </c>
      <c r="AV1017" s="14">
        <v>0</v>
      </c>
      <c r="AW1017" s="14">
        <v>40000003</v>
      </c>
      <c r="AX1017" s="15" t="s">
        <v>157</v>
      </c>
      <c r="AY1017" s="15" t="s">
        <v>155</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65006002</v>
      </c>
      <c r="D1018" s="15" t="s">
        <v>1152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7</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95006021</v>
      </c>
      <c r="AS1018" s="14" t="s">
        <v>155</v>
      </c>
      <c r="AT1018" s="15" t="s">
        <v>156</v>
      </c>
      <c r="AU1018" s="14" t="s">
        <v>1085</v>
      </c>
      <c r="AV1018" s="14">
        <v>0</v>
      </c>
      <c r="AW1018" s="14">
        <v>40000003</v>
      </c>
      <c r="AX1018" s="15" t="s">
        <v>157</v>
      </c>
      <c r="AY1018" s="15" t="s">
        <v>155</v>
      </c>
      <c r="AZ1018" s="13">
        <v>0</v>
      </c>
      <c r="BA1018" s="13">
        <v>0</v>
      </c>
      <c r="BB1018" s="68" t="s">
        <v>1153</v>
      </c>
      <c r="BC1018" s="14">
        <v>0</v>
      </c>
      <c r="BD1018" s="11">
        <v>0</v>
      </c>
      <c r="BE1018" s="14">
        <v>0</v>
      </c>
      <c r="BF1018" s="14">
        <v>0</v>
      </c>
      <c r="BG1018" s="14">
        <v>0</v>
      </c>
      <c r="BH1018" s="14">
        <v>0</v>
      </c>
      <c r="BI1018" s="9">
        <v>0</v>
      </c>
      <c r="BJ1018" s="6">
        <v>1</v>
      </c>
      <c r="BK1018" s="6">
        <v>0</v>
      </c>
      <c r="BL1018" s="6">
        <v>0</v>
      </c>
      <c r="BM1018" s="6">
        <v>0</v>
      </c>
      <c r="BN1018" s="6">
        <v>0</v>
      </c>
      <c r="BO1018" s="6">
        <v>0</v>
      </c>
    </row>
    <row r="1019" spans="3:67" ht="19.5" customHeight="1">
      <c r="C1019" s="14">
        <v>65006003</v>
      </c>
      <c r="D1019" s="12" t="s">
        <v>1154</v>
      </c>
      <c r="E1019" s="14">
        <v>1</v>
      </c>
      <c r="F1019" s="11">
        <v>60010100</v>
      </c>
      <c r="G1019" s="14">
        <v>0</v>
      </c>
      <c r="H1019" s="13">
        <v>0</v>
      </c>
      <c r="I1019" s="14">
        <v>1</v>
      </c>
      <c r="J1019" s="14">
        <v>0</v>
      </c>
      <c r="K1019" s="14">
        <v>0</v>
      </c>
      <c r="L1019" s="11">
        <v>0</v>
      </c>
      <c r="M1019" s="11">
        <v>0</v>
      </c>
      <c r="N1019" s="11">
        <v>1</v>
      </c>
      <c r="O1019" s="11">
        <v>0</v>
      </c>
      <c r="P1019" s="11">
        <v>0</v>
      </c>
      <c r="Q1019" s="11">
        <v>0</v>
      </c>
      <c r="R1019" s="6">
        <v>0</v>
      </c>
      <c r="S1019" s="11">
        <v>0</v>
      </c>
      <c r="T1019" s="11">
        <v>1</v>
      </c>
      <c r="U1019" s="11">
        <v>2</v>
      </c>
      <c r="V1019" s="11">
        <v>0</v>
      </c>
      <c r="W1019" s="11">
        <v>2.5</v>
      </c>
      <c r="X1019" s="11">
        <v>0</v>
      </c>
      <c r="Y1019" s="11">
        <v>1</v>
      </c>
      <c r="Z1019" s="11">
        <v>0</v>
      </c>
      <c r="AA1019" s="11">
        <v>0</v>
      </c>
      <c r="AB1019" s="11">
        <v>0</v>
      </c>
      <c r="AC1019" s="11">
        <v>0</v>
      </c>
      <c r="AD1019" s="11">
        <v>10</v>
      </c>
      <c r="AE1019" s="11">
        <v>1</v>
      </c>
      <c r="AF1019" s="11">
        <v>3</v>
      </c>
      <c r="AG1019" s="6">
        <v>2</v>
      </c>
      <c r="AH1019" s="6">
        <v>1</v>
      </c>
      <c r="AI1019" s="6">
        <v>0</v>
      </c>
      <c r="AJ1019" s="6">
        <v>6</v>
      </c>
      <c r="AK1019" s="11">
        <v>0</v>
      </c>
      <c r="AL1019" s="11">
        <v>0</v>
      </c>
      <c r="AM1019" s="11">
        <v>0</v>
      </c>
      <c r="AN1019" s="11">
        <v>0</v>
      </c>
      <c r="AO1019" s="11">
        <v>1000</v>
      </c>
      <c r="AP1019" s="11">
        <v>0.5</v>
      </c>
      <c r="AQ1019" s="11">
        <v>0</v>
      </c>
      <c r="AR1019" s="6">
        <v>0</v>
      </c>
      <c r="AS1019" s="11">
        <v>0</v>
      </c>
      <c r="AT1019" s="15" t="s">
        <v>156</v>
      </c>
      <c r="AU1019" s="55" t="s">
        <v>166</v>
      </c>
      <c r="AV1019" s="14">
        <v>10000007</v>
      </c>
      <c r="AW1019" s="14">
        <v>70203006</v>
      </c>
      <c r="AX1019" s="12" t="s">
        <v>157</v>
      </c>
      <c r="AY1019" s="11">
        <v>0</v>
      </c>
      <c r="AZ1019" s="13">
        <v>0</v>
      </c>
      <c r="BA1019" s="13">
        <v>0</v>
      </c>
      <c r="BB1019" s="37" t="s">
        <v>1155</v>
      </c>
      <c r="BC1019" s="11">
        <v>0</v>
      </c>
      <c r="BD1019" s="11">
        <v>0</v>
      </c>
      <c r="BE1019" s="11">
        <v>0</v>
      </c>
      <c r="BF1019" s="11">
        <v>0</v>
      </c>
      <c r="BG1019" s="11">
        <v>0</v>
      </c>
      <c r="BH1019" s="11">
        <v>0</v>
      </c>
      <c r="BI1019" s="9">
        <v>0</v>
      </c>
      <c r="BJ1019" s="6">
        <v>1</v>
      </c>
      <c r="BK1019" s="6">
        <v>0</v>
      </c>
      <c r="BL1019" s="6">
        <v>0</v>
      </c>
      <c r="BM1019" s="6">
        <v>0</v>
      </c>
      <c r="BN1019" s="6">
        <v>0</v>
      </c>
      <c r="BO1019" s="6">
        <v>0</v>
      </c>
    </row>
    <row r="1020" spans="3:67" ht="19.5" customHeight="1">
      <c r="C1020" s="14">
        <v>65006004</v>
      </c>
      <c r="D1020" s="12" t="s">
        <v>1156</v>
      </c>
      <c r="E1020" s="14">
        <v>1</v>
      </c>
      <c r="F1020" s="11">
        <v>60010100</v>
      </c>
      <c r="G1020" s="14">
        <v>0</v>
      </c>
      <c r="H1020" s="13">
        <v>0</v>
      </c>
      <c r="I1020" s="14">
        <v>1</v>
      </c>
      <c r="J1020" s="14">
        <v>0</v>
      </c>
      <c r="K1020" s="14">
        <v>0</v>
      </c>
      <c r="L1020" s="11">
        <v>0</v>
      </c>
      <c r="M1020" s="11">
        <v>0</v>
      </c>
      <c r="N1020" s="11">
        <v>1</v>
      </c>
      <c r="O1020" s="11">
        <v>0</v>
      </c>
      <c r="P1020" s="11">
        <v>0</v>
      </c>
      <c r="Q1020" s="11">
        <v>0</v>
      </c>
      <c r="R1020" s="6">
        <v>0</v>
      </c>
      <c r="S1020" s="11">
        <v>0</v>
      </c>
      <c r="T1020" s="11">
        <v>1</v>
      </c>
      <c r="U1020" s="11">
        <v>2</v>
      </c>
      <c r="V1020" s="11">
        <v>0</v>
      </c>
      <c r="W1020" s="11">
        <v>0.8</v>
      </c>
      <c r="X1020" s="11">
        <v>0</v>
      </c>
      <c r="Y1020" s="11">
        <v>1</v>
      </c>
      <c r="Z1020" s="11">
        <v>0</v>
      </c>
      <c r="AA1020" s="11">
        <v>0</v>
      </c>
      <c r="AB1020" s="11">
        <v>0</v>
      </c>
      <c r="AC1020" s="11">
        <v>0</v>
      </c>
      <c r="AD1020" s="11">
        <v>15</v>
      </c>
      <c r="AE1020" s="11">
        <v>1</v>
      </c>
      <c r="AF1020" s="11">
        <v>3</v>
      </c>
      <c r="AG1020" s="6">
        <v>2</v>
      </c>
      <c r="AH1020" s="6">
        <v>1</v>
      </c>
      <c r="AI1020" s="6">
        <v>0</v>
      </c>
      <c r="AJ1020" s="6">
        <v>6</v>
      </c>
      <c r="AK1020" s="11">
        <v>0</v>
      </c>
      <c r="AL1020" s="11">
        <v>0</v>
      </c>
      <c r="AM1020" s="11">
        <v>0</v>
      </c>
      <c r="AN1020" s="11">
        <v>0</v>
      </c>
      <c r="AO1020" s="11">
        <v>6000</v>
      </c>
      <c r="AP1020" s="11">
        <v>0.5</v>
      </c>
      <c r="AQ1020" s="11">
        <v>0</v>
      </c>
      <c r="AR1020" s="6">
        <v>0</v>
      </c>
      <c r="AS1020" s="11">
        <v>95006031</v>
      </c>
      <c r="AT1020" s="15" t="s">
        <v>394</v>
      </c>
      <c r="AU1020" s="6" t="s">
        <v>766</v>
      </c>
      <c r="AV1020" s="14">
        <v>10000007</v>
      </c>
      <c r="AW1020" s="14">
        <v>70203007</v>
      </c>
      <c r="AX1020" s="15" t="s">
        <v>226</v>
      </c>
      <c r="AY1020" s="15" t="s">
        <v>256</v>
      </c>
      <c r="AZ1020" s="13">
        <v>0</v>
      </c>
      <c r="BA1020" s="13">
        <v>0</v>
      </c>
      <c r="BB1020" s="37" t="s">
        <v>1157</v>
      </c>
      <c r="BC1020" s="11">
        <v>0</v>
      </c>
      <c r="BD1020" s="11">
        <v>0</v>
      </c>
      <c r="BE1020" s="11">
        <v>0</v>
      </c>
      <c r="BF1020" s="11">
        <v>0</v>
      </c>
      <c r="BG1020" s="11">
        <v>0</v>
      </c>
      <c r="BH1020" s="11">
        <v>0</v>
      </c>
      <c r="BI1020" s="9">
        <v>0</v>
      </c>
      <c r="BJ1020" s="6">
        <v>1</v>
      </c>
      <c r="BK1020" s="6">
        <v>0</v>
      </c>
      <c r="BL1020" s="6">
        <v>0</v>
      </c>
      <c r="BM1020" s="6">
        <v>0</v>
      </c>
      <c r="BN1020" s="6">
        <v>0</v>
      </c>
      <c r="BO1020" s="6">
        <v>0</v>
      </c>
    </row>
    <row r="1021" spans="3:67" ht="20.100000000000001" customHeight="1">
      <c r="C1021" s="14">
        <v>66001001</v>
      </c>
      <c r="D1021" s="15" t="s">
        <v>261</v>
      </c>
      <c r="E1021" s="14">
        <v>1</v>
      </c>
      <c r="F1021" s="14">
        <v>66001001</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1158</v>
      </c>
      <c r="AS1021" s="14" t="s">
        <v>155</v>
      </c>
      <c r="AT1021" s="15" t="s">
        <v>156</v>
      </c>
      <c r="AU1021" s="14" t="s">
        <v>1085</v>
      </c>
      <c r="AV1021" s="14">
        <v>0</v>
      </c>
      <c r="AW1021" s="14">
        <v>66001001</v>
      </c>
      <c r="AX1021" s="15" t="s">
        <v>157</v>
      </c>
      <c r="AY1021" s="15" t="s">
        <v>155</v>
      </c>
      <c r="AZ1021" s="13">
        <v>0</v>
      </c>
      <c r="BA1021" s="13">
        <v>0</v>
      </c>
      <c r="BB1021" s="68" t="s">
        <v>1159</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66001002</v>
      </c>
      <c r="D1022" s="15" t="s">
        <v>1160</v>
      </c>
      <c r="E1022" s="11">
        <v>1</v>
      </c>
      <c r="F1022" s="14">
        <v>66001002</v>
      </c>
      <c r="G1022" s="14">
        <v>0</v>
      </c>
      <c r="H1022" s="13">
        <v>0</v>
      </c>
      <c r="I1022" s="14">
        <v>1</v>
      </c>
      <c r="J1022" s="14">
        <v>0</v>
      </c>
      <c r="K1022" s="11">
        <v>0</v>
      </c>
      <c r="L1022" s="14">
        <v>0</v>
      </c>
      <c r="M1022" s="14">
        <v>0</v>
      </c>
      <c r="N1022" s="14">
        <v>1</v>
      </c>
      <c r="O1022" s="14">
        <v>0</v>
      </c>
      <c r="P1022" s="14">
        <v>0</v>
      </c>
      <c r="Q1022" s="14">
        <v>0</v>
      </c>
      <c r="R1022" s="6">
        <v>0</v>
      </c>
      <c r="S1022" s="13">
        <v>0</v>
      </c>
      <c r="T1022" s="11">
        <v>1</v>
      </c>
      <c r="U1022" s="14">
        <v>2</v>
      </c>
      <c r="V1022" s="14">
        <v>0</v>
      </c>
      <c r="W1022" s="14">
        <v>0.75</v>
      </c>
      <c r="X1022" s="14">
        <v>0</v>
      </c>
      <c r="Y1022" s="14">
        <v>0</v>
      </c>
      <c r="Z1022" s="14">
        <v>0</v>
      </c>
      <c r="AA1022" s="14">
        <v>0</v>
      </c>
      <c r="AB1022" s="14">
        <v>0</v>
      </c>
      <c r="AC1022" s="14">
        <v>0</v>
      </c>
      <c r="AD1022" s="14">
        <v>24</v>
      </c>
      <c r="AE1022" s="14">
        <v>1</v>
      </c>
      <c r="AF1022" s="14">
        <v>4</v>
      </c>
      <c r="AG1022" s="6">
        <v>2</v>
      </c>
      <c r="AH1022" s="6">
        <v>1</v>
      </c>
      <c r="AI1022" s="6">
        <v>0</v>
      </c>
      <c r="AJ1022" s="6">
        <v>6</v>
      </c>
      <c r="AK1022" s="14">
        <v>0</v>
      </c>
      <c r="AL1022" s="14">
        <v>0</v>
      </c>
      <c r="AM1022" s="14">
        <v>0</v>
      </c>
      <c r="AN1022" s="14">
        <v>0.5</v>
      </c>
      <c r="AO1022" s="14">
        <v>9000</v>
      </c>
      <c r="AP1022" s="14">
        <v>0.5</v>
      </c>
      <c r="AQ1022" s="14">
        <v>0</v>
      </c>
      <c r="AR1022" s="6">
        <v>0</v>
      </c>
      <c r="AS1022" s="14" t="s">
        <v>155</v>
      </c>
      <c r="AT1022" s="15" t="s">
        <v>724</v>
      </c>
      <c r="AU1022" s="14" t="s">
        <v>734</v>
      </c>
      <c r="AV1022" s="14">
        <v>10002001</v>
      </c>
      <c r="AW1022" s="14">
        <v>66001002</v>
      </c>
      <c r="AX1022" s="15" t="s">
        <v>226</v>
      </c>
      <c r="AY1022" s="15" t="s">
        <v>256</v>
      </c>
      <c r="AZ1022" s="13">
        <v>0</v>
      </c>
      <c r="BA1022" s="13">
        <v>0</v>
      </c>
      <c r="BB1022" s="68" t="s">
        <v>1161</v>
      </c>
      <c r="BC1022" s="14">
        <v>0</v>
      </c>
      <c r="BD1022" s="11">
        <v>0</v>
      </c>
      <c r="BE1022" s="14">
        <v>0</v>
      </c>
      <c r="BF1022" s="14">
        <v>0</v>
      </c>
      <c r="BG1022" s="14">
        <v>0</v>
      </c>
      <c r="BH1022" s="14">
        <v>0</v>
      </c>
      <c r="BI1022" s="9">
        <v>0</v>
      </c>
      <c r="BJ1022" s="6">
        <v>0</v>
      </c>
      <c r="BK1022" s="6">
        <v>0</v>
      </c>
      <c r="BL1022" s="6">
        <v>0</v>
      </c>
      <c r="BM1022" s="6">
        <v>0</v>
      </c>
      <c r="BN1022" s="6">
        <v>0</v>
      </c>
      <c r="BO1022" s="6">
        <v>0</v>
      </c>
    </row>
    <row r="1023" spans="3:67" ht="20.100000000000001" customHeight="1">
      <c r="C1023" s="14">
        <v>66001003</v>
      </c>
      <c r="D1023" s="15" t="s">
        <v>1162</v>
      </c>
      <c r="E1023" s="14">
        <v>1</v>
      </c>
      <c r="F1023" s="14">
        <v>66001003</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0</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96001003</v>
      </c>
      <c r="AS1023" s="14" t="s">
        <v>155</v>
      </c>
      <c r="AT1023" s="15" t="s">
        <v>156</v>
      </c>
      <c r="AU1023" s="14" t="s">
        <v>1085</v>
      </c>
      <c r="AV1023" s="14">
        <v>0</v>
      </c>
      <c r="AW1023" s="14">
        <v>66001003</v>
      </c>
      <c r="AX1023" s="15" t="s">
        <v>157</v>
      </c>
      <c r="AY1023" s="15" t="s">
        <v>155</v>
      </c>
      <c r="AZ1023" s="13">
        <v>0</v>
      </c>
      <c r="BA1023" s="13">
        <v>0</v>
      </c>
      <c r="BB1023" s="68" t="s">
        <v>1163</v>
      </c>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66001004</v>
      </c>
      <c r="D1024" s="15" t="s">
        <v>1164</v>
      </c>
      <c r="E1024" s="14">
        <v>1</v>
      </c>
      <c r="F1024" s="14">
        <v>66001004</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96001004</v>
      </c>
      <c r="AS1024" s="14" t="s">
        <v>155</v>
      </c>
      <c r="AT1024" s="15" t="s">
        <v>156</v>
      </c>
      <c r="AU1024" s="14" t="s">
        <v>1085</v>
      </c>
      <c r="AV1024" s="14">
        <v>0</v>
      </c>
      <c r="AW1024" s="14">
        <v>66001004</v>
      </c>
      <c r="AX1024" s="15" t="s">
        <v>157</v>
      </c>
      <c r="AY1024" s="15" t="s">
        <v>155</v>
      </c>
      <c r="AZ1024" s="13">
        <v>0</v>
      </c>
      <c r="BA1024" s="13">
        <v>0</v>
      </c>
      <c r="BB1024" s="68" t="s">
        <v>1165</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6">
        <v>66001005</v>
      </c>
      <c r="D1025" s="7" t="s">
        <v>1166</v>
      </c>
      <c r="E1025" s="6">
        <v>1</v>
      </c>
      <c r="F1025" s="6">
        <v>66001005</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0</v>
      </c>
      <c r="X1025" s="6">
        <v>0</v>
      </c>
      <c r="Y1025" s="6">
        <v>1</v>
      </c>
      <c r="Z1025" s="6">
        <v>0</v>
      </c>
      <c r="AA1025" s="6">
        <v>0</v>
      </c>
      <c r="AB1025" s="14">
        <v>0</v>
      </c>
      <c r="AC1025" s="6">
        <v>0</v>
      </c>
      <c r="AD1025" s="6">
        <v>18</v>
      </c>
      <c r="AE1025" s="6">
        <v>1</v>
      </c>
      <c r="AF1025" s="6">
        <v>3</v>
      </c>
      <c r="AG1025" s="6">
        <v>2</v>
      </c>
      <c r="AH1025" s="6">
        <v>0</v>
      </c>
      <c r="AI1025" s="6">
        <v>1</v>
      </c>
      <c r="AJ1025" s="6">
        <v>1.6</v>
      </c>
      <c r="AK1025" s="6">
        <v>0</v>
      </c>
      <c r="AL1025" s="6">
        <v>0</v>
      </c>
      <c r="AM1025" s="6">
        <v>0</v>
      </c>
      <c r="AN1025" s="6">
        <v>0.25</v>
      </c>
      <c r="AO1025" s="6">
        <v>3000</v>
      </c>
      <c r="AP1025" s="6">
        <v>0.1</v>
      </c>
      <c r="AQ1025" s="6">
        <v>0</v>
      </c>
      <c r="AR1025" s="6">
        <v>0</v>
      </c>
      <c r="AS1025" s="6">
        <v>96001005</v>
      </c>
      <c r="AT1025" s="7" t="s">
        <v>193</v>
      </c>
      <c r="AU1025" s="14" t="s">
        <v>1085</v>
      </c>
      <c r="AV1025" s="6" t="s">
        <v>155</v>
      </c>
      <c r="AW1025" s="6">
        <v>66001005</v>
      </c>
      <c r="AX1025" s="7" t="s">
        <v>157</v>
      </c>
      <c r="AY1025" s="6">
        <v>0</v>
      </c>
      <c r="AZ1025" s="6">
        <v>0</v>
      </c>
      <c r="BA1025" s="6">
        <v>0</v>
      </c>
      <c r="BB1025" s="33" t="s">
        <v>1167</v>
      </c>
      <c r="BC1025" s="6">
        <v>0</v>
      </c>
      <c r="BD1025" s="11">
        <v>0</v>
      </c>
      <c r="BE1025" s="6">
        <v>0</v>
      </c>
      <c r="BF1025" s="6">
        <v>0</v>
      </c>
      <c r="BG1025" s="6">
        <v>0</v>
      </c>
      <c r="BH1025" s="6">
        <v>0</v>
      </c>
      <c r="BI1025" s="9">
        <v>0</v>
      </c>
      <c r="BJ1025" s="6">
        <v>1</v>
      </c>
      <c r="BK1025" s="6">
        <v>0</v>
      </c>
      <c r="BL1025" s="6">
        <v>0</v>
      </c>
      <c r="BM1025" s="6">
        <v>0</v>
      </c>
      <c r="BN1025" s="6">
        <v>0</v>
      </c>
      <c r="BO1025" s="6">
        <v>0</v>
      </c>
    </row>
    <row r="1026" spans="3:67" ht="20.100000000000001" customHeight="1">
      <c r="C1026" s="14">
        <v>66001006</v>
      </c>
      <c r="D1026" s="15" t="s">
        <v>1168</v>
      </c>
      <c r="E1026" s="14">
        <v>1</v>
      </c>
      <c r="F1026" s="14">
        <v>66001006</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0</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96001006</v>
      </c>
      <c r="AS1026" s="14" t="s">
        <v>155</v>
      </c>
      <c r="AT1026" s="15" t="s">
        <v>156</v>
      </c>
      <c r="AU1026" s="14" t="s">
        <v>1085</v>
      </c>
      <c r="AV1026" s="14">
        <v>0</v>
      </c>
      <c r="AW1026" s="14">
        <v>66001006</v>
      </c>
      <c r="AX1026" s="15" t="s">
        <v>157</v>
      </c>
      <c r="AY1026" s="15" t="s">
        <v>155</v>
      </c>
      <c r="AZ1026" s="13">
        <v>0</v>
      </c>
      <c r="BA1026" s="13">
        <v>0</v>
      </c>
      <c r="BB1026" s="68" t="s">
        <v>1169</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66001007</v>
      </c>
      <c r="D1027" s="7" t="s">
        <v>1170</v>
      </c>
      <c r="E1027" s="14">
        <v>1</v>
      </c>
      <c r="F1027" s="14">
        <v>66001007</v>
      </c>
      <c r="G1027" s="6">
        <v>0</v>
      </c>
      <c r="H1027" s="6">
        <v>0</v>
      </c>
      <c r="I1027" s="14">
        <v>1</v>
      </c>
      <c r="J1027" s="14">
        <v>0</v>
      </c>
      <c r="K1027" s="6">
        <v>0</v>
      </c>
      <c r="L1027" s="6">
        <v>0</v>
      </c>
      <c r="M1027" s="6">
        <v>0</v>
      </c>
      <c r="N1027" s="6">
        <v>1</v>
      </c>
      <c r="O1027" s="6">
        <v>0</v>
      </c>
      <c r="P1027" s="6">
        <v>0</v>
      </c>
      <c r="Q1027" s="6">
        <v>0</v>
      </c>
      <c r="R1027" s="6">
        <v>0</v>
      </c>
      <c r="S1027" s="6">
        <v>0</v>
      </c>
      <c r="T1027" s="11">
        <v>1</v>
      </c>
      <c r="U1027" s="6">
        <v>2</v>
      </c>
      <c r="V1027" s="6">
        <v>0</v>
      </c>
      <c r="W1027" s="6">
        <v>2.75</v>
      </c>
      <c r="X1027" s="6">
        <v>0</v>
      </c>
      <c r="Y1027" s="6">
        <v>0</v>
      </c>
      <c r="Z1027" s="6">
        <v>0</v>
      </c>
      <c r="AA1027" s="6">
        <v>0</v>
      </c>
      <c r="AB1027" s="14">
        <v>0</v>
      </c>
      <c r="AC1027" s="6">
        <v>0</v>
      </c>
      <c r="AD1027" s="6">
        <v>15</v>
      </c>
      <c r="AE1027" s="6">
        <v>0</v>
      </c>
      <c r="AF1027" s="6">
        <v>0</v>
      </c>
      <c r="AG1027" s="6">
        <v>7</v>
      </c>
      <c r="AH1027" s="6">
        <v>0</v>
      </c>
      <c r="AI1027" s="6">
        <v>0</v>
      </c>
      <c r="AJ1027" s="6">
        <v>6</v>
      </c>
      <c r="AK1027" s="6">
        <v>0</v>
      </c>
      <c r="AL1027" s="6">
        <v>0</v>
      </c>
      <c r="AM1027" s="6">
        <v>0</v>
      </c>
      <c r="AN1027" s="6">
        <v>0.25</v>
      </c>
      <c r="AO1027" s="6">
        <v>1000</v>
      </c>
      <c r="AP1027" s="6">
        <v>0</v>
      </c>
      <c r="AQ1027" s="6">
        <v>0</v>
      </c>
      <c r="AR1027" s="6">
        <v>0</v>
      </c>
      <c r="AS1027" s="6" t="s">
        <v>155</v>
      </c>
      <c r="AT1027" s="7" t="s">
        <v>193</v>
      </c>
      <c r="AU1027" s="6" t="s">
        <v>766</v>
      </c>
      <c r="AV1027" s="6" t="s">
        <v>155</v>
      </c>
      <c r="AW1027" s="6" t="s">
        <v>837</v>
      </c>
      <c r="AX1027" s="7" t="s">
        <v>157</v>
      </c>
      <c r="AY1027" s="6">
        <v>0</v>
      </c>
      <c r="AZ1027" s="13">
        <v>0</v>
      </c>
      <c r="BA1027" s="13">
        <v>0</v>
      </c>
      <c r="BB1027" s="33" t="s">
        <v>1171</v>
      </c>
      <c r="BC1027" s="6">
        <v>0</v>
      </c>
      <c r="BD1027" s="11">
        <v>0</v>
      </c>
      <c r="BE1027" s="6">
        <v>0</v>
      </c>
      <c r="BF1027" s="6">
        <v>0</v>
      </c>
      <c r="BG1027" s="6">
        <v>0</v>
      </c>
      <c r="BH1027" s="6">
        <v>0</v>
      </c>
      <c r="BI1027" s="9">
        <v>0</v>
      </c>
      <c r="BJ1027" s="6">
        <v>0</v>
      </c>
      <c r="BK1027" s="6">
        <v>0</v>
      </c>
      <c r="BL1027" s="6">
        <v>0</v>
      </c>
      <c r="BM1027" s="6">
        <v>0</v>
      </c>
      <c r="BN1027" s="6">
        <v>0</v>
      </c>
      <c r="BO1027" s="6">
        <v>0</v>
      </c>
    </row>
    <row r="1028" spans="3:67" ht="19.5" customHeight="1">
      <c r="C1028" s="14">
        <v>66001008</v>
      </c>
      <c r="D1028" s="15" t="s">
        <v>1172</v>
      </c>
      <c r="E1028" s="11">
        <v>1</v>
      </c>
      <c r="F1028" s="14">
        <v>66001008</v>
      </c>
      <c r="G1028" s="14">
        <v>0</v>
      </c>
      <c r="H1028" s="13">
        <v>0</v>
      </c>
      <c r="I1028" s="14">
        <v>1</v>
      </c>
      <c r="J1028" s="14">
        <v>0</v>
      </c>
      <c r="K1028" s="11">
        <v>0</v>
      </c>
      <c r="L1028" s="14">
        <v>0</v>
      </c>
      <c r="M1028" s="14">
        <v>0</v>
      </c>
      <c r="N1028" s="14">
        <v>1</v>
      </c>
      <c r="O1028" s="14">
        <v>0</v>
      </c>
      <c r="P1028" s="14">
        <v>0</v>
      </c>
      <c r="Q1028" s="14">
        <v>0</v>
      </c>
      <c r="R1028" s="6">
        <v>0</v>
      </c>
      <c r="S1028" s="13">
        <v>0</v>
      </c>
      <c r="T1028" s="11">
        <v>1</v>
      </c>
      <c r="U1028" s="14">
        <v>2</v>
      </c>
      <c r="V1028" s="14">
        <v>0</v>
      </c>
      <c r="W1028" s="14">
        <v>2.5</v>
      </c>
      <c r="X1028" s="14">
        <v>0</v>
      </c>
      <c r="Y1028" s="14">
        <v>0</v>
      </c>
      <c r="Z1028" s="14">
        <v>0</v>
      </c>
      <c r="AA1028" s="14">
        <v>0</v>
      </c>
      <c r="AB1028" s="14">
        <v>0</v>
      </c>
      <c r="AC1028" s="14">
        <v>0</v>
      </c>
      <c r="AD1028" s="14">
        <v>15</v>
      </c>
      <c r="AE1028" s="14">
        <v>1</v>
      </c>
      <c r="AF1028" s="14">
        <v>3</v>
      </c>
      <c r="AG1028" s="6">
        <v>2</v>
      </c>
      <c r="AH1028" s="6">
        <v>1</v>
      </c>
      <c r="AI1028" s="6">
        <v>0</v>
      </c>
      <c r="AJ1028" s="6">
        <v>6</v>
      </c>
      <c r="AK1028" s="14">
        <v>0</v>
      </c>
      <c r="AL1028" s="14">
        <v>0</v>
      </c>
      <c r="AM1028" s="14">
        <v>0</v>
      </c>
      <c r="AN1028" s="14">
        <v>0.75</v>
      </c>
      <c r="AO1028" s="14">
        <v>3000</v>
      </c>
      <c r="AP1028" s="14">
        <v>0.75</v>
      </c>
      <c r="AQ1028" s="14">
        <v>0</v>
      </c>
      <c r="AR1028" s="6">
        <v>0</v>
      </c>
      <c r="AS1028" s="14" t="s">
        <v>155</v>
      </c>
      <c r="AT1028" s="15" t="s">
        <v>720</v>
      </c>
      <c r="AU1028" s="14" t="s">
        <v>721</v>
      </c>
      <c r="AV1028" s="14">
        <v>10000006</v>
      </c>
      <c r="AW1028" s="14">
        <v>66001008</v>
      </c>
      <c r="AX1028" s="15" t="s">
        <v>157</v>
      </c>
      <c r="AY1028" s="15">
        <v>0</v>
      </c>
      <c r="AZ1028" s="13">
        <v>0</v>
      </c>
      <c r="BA1028" s="13">
        <v>0</v>
      </c>
      <c r="BB1028" s="68" t="s">
        <v>1173</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19.5" customHeight="1">
      <c r="C1029" s="14">
        <v>66001009</v>
      </c>
      <c r="D1029" s="15" t="s">
        <v>1174</v>
      </c>
      <c r="E1029" s="11">
        <v>1</v>
      </c>
      <c r="F1029" s="14">
        <v>66001009</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2</v>
      </c>
      <c r="X1029" s="14">
        <v>0</v>
      </c>
      <c r="Y1029" s="14">
        <v>0</v>
      </c>
      <c r="Z1029" s="14">
        <v>0</v>
      </c>
      <c r="AA1029" s="14">
        <v>0</v>
      </c>
      <c r="AB1029" s="14">
        <v>0</v>
      </c>
      <c r="AC1029" s="14">
        <v>0</v>
      </c>
      <c r="AD1029" s="14">
        <v>15</v>
      </c>
      <c r="AE1029" s="14">
        <v>1</v>
      </c>
      <c r="AF1029" s="14">
        <v>3</v>
      </c>
      <c r="AG1029" s="6">
        <v>2</v>
      </c>
      <c r="AH1029" s="6">
        <v>1</v>
      </c>
      <c r="AI1029" s="6">
        <v>0</v>
      </c>
      <c r="AJ1029" s="6">
        <v>6</v>
      </c>
      <c r="AK1029" s="14">
        <v>0</v>
      </c>
      <c r="AL1029" s="14">
        <v>0</v>
      </c>
      <c r="AM1029" s="14">
        <v>0</v>
      </c>
      <c r="AN1029" s="14">
        <v>0.75</v>
      </c>
      <c r="AO1029" s="14">
        <v>3000</v>
      </c>
      <c r="AP1029" s="14">
        <v>0.75</v>
      </c>
      <c r="AQ1029" s="14">
        <v>0</v>
      </c>
      <c r="AR1029" s="6">
        <v>0</v>
      </c>
      <c r="AS1029" s="14">
        <v>96001009</v>
      </c>
      <c r="AT1029" s="15" t="s">
        <v>720</v>
      </c>
      <c r="AU1029" s="14" t="s">
        <v>721</v>
      </c>
      <c r="AV1029" s="14">
        <v>10000006</v>
      </c>
      <c r="AW1029" s="14">
        <v>66001009</v>
      </c>
      <c r="AX1029" s="15" t="s">
        <v>157</v>
      </c>
      <c r="AY1029" s="15">
        <v>0</v>
      </c>
      <c r="AZ1029" s="13">
        <v>0</v>
      </c>
      <c r="BA1029" s="13">
        <v>0</v>
      </c>
      <c r="BB1029" s="68" t="s">
        <v>1175</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66001010</v>
      </c>
      <c r="D1030" s="15" t="s">
        <v>1176</v>
      </c>
      <c r="E1030" s="14">
        <v>1</v>
      </c>
      <c r="F1030" s="14">
        <v>66001010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96001010</v>
      </c>
      <c r="AS1030" s="14" t="s">
        <v>155</v>
      </c>
      <c r="AT1030" s="15" t="s">
        <v>156</v>
      </c>
      <c r="AU1030" s="14" t="s">
        <v>1085</v>
      </c>
      <c r="AV1030" s="14">
        <v>0</v>
      </c>
      <c r="AW1030" s="14">
        <v>66001010</v>
      </c>
      <c r="AX1030" s="15" t="s">
        <v>157</v>
      </c>
      <c r="AY1030" s="15" t="s">
        <v>155</v>
      </c>
      <c r="AZ1030" s="13">
        <v>0</v>
      </c>
      <c r="BA1030" s="13">
        <v>0</v>
      </c>
      <c r="BB1030" s="68" t="s">
        <v>1177</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66001011</v>
      </c>
      <c r="D1031" s="12" t="s">
        <v>1178</v>
      </c>
      <c r="E1031" s="11">
        <v>1</v>
      </c>
      <c r="F1031" s="14">
        <v>66001011</v>
      </c>
      <c r="G1031" s="11">
        <v>0</v>
      </c>
      <c r="H1031" s="13">
        <v>0</v>
      </c>
      <c r="I1031" s="14">
        <v>1</v>
      </c>
      <c r="J1031" s="14">
        <v>0</v>
      </c>
      <c r="K1031" s="11">
        <v>0</v>
      </c>
      <c r="L1031" s="11">
        <v>0</v>
      </c>
      <c r="M1031" s="11">
        <v>0</v>
      </c>
      <c r="N1031" s="11">
        <v>1</v>
      </c>
      <c r="O1031" s="11">
        <v>0</v>
      </c>
      <c r="P1031" s="11">
        <v>0</v>
      </c>
      <c r="Q1031" s="11">
        <v>0</v>
      </c>
      <c r="R1031" s="6">
        <v>0</v>
      </c>
      <c r="S1031" s="11">
        <v>0</v>
      </c>
      <c r="T1031" s="11">
        <v>1</v>
      </c>
      <c r="U1031" s="11">
        <v>2</v>
      </c>
      <c r="V1031" s="11">
        <v>0</v>
      </c>
      <c r="W1031" s="11">
        <v>3</v>
      </c>
      <c r="X1031" s="11">
        <v>0</v>
      </c>
      <c r="Y1031" s="11">
        <v>0</v>
      </c>
      <c r="Z1031" s="11">
        <v>0</v>
      </c>
      <c r="AA1031" s="11">
        <v>0</v>
      </c>
      <c r="AB1031" s="14">
        <v>0</v>
      </c>
      <c r="AC1031" s="11">
        <v>0</v>
      </c>
      <c r="AD1031" s="11">
        <v>18</v>
      </c>
      <c r="AE1031" s="11">
        <v>2</v>
      </c>
      <c r="AF1031" s="11" t="s">
        <v>702</v>
      </c>
      <c r="AG1031" s="6">
        <v>2</v>
      </c>
      <c r="AH1031" s="6">
        <v>2</v>
      </c>
      <c r="AI1031" s="6">
        <v>0</v>
      </c>
      <c r="AJ1031" s="6">
        <v>1.5</v>
      </c>
      <c r="AK1031" s="11">
        <v>0</v>
      </c>
      <c r="AL1031" s="11">
        <v>0</v>
      </c>
      <c r="AM1031" s="11">
        <v>0</v>
      </c>
      <c r="AN1031" s="11">
        <v>0.25</v>
      </c>
      <c r="AO1031" s="11">
        <v>3000</v>
      </c>
      <c r="AP1031" s="11">
        <v>0.25</v>
      </c>
      <c r="AQ1031" s="11">
        <v>0</v>
      </c>
      <c r="AR1031" s="6">
        <v>0</v>
      </c>
      <c r="AS1031" s="11" t="s">
        <v>155</v>
      </c>
      <c r="AT1031" s="12" t="s">
        <v>210</v>
      </c>
      <c r="AU1031" s="11" t="s">
        <v>703</v>
      </c>
      <c r="AV1031" s="14">
        <v>10001007</v>
      </c>
      <c r="AW1031" s="14">
        <v>66001011</v>
      </c>
      <c r="AX1031" s="12" t="s">
        <v>157</v>
      </c>
      <c r="AY1031" s="11">
        <v>0</v>
      </c>
      <c r="AZ1031" s="13">
        <v>0</v>
      </c>
      <c r="BA1031" s="13">
        <v>0</v>
      </c>
      <c r="BB1031" s="37" t="s">
        <v>1179</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19.5" customHeight="1">
      <c r="C1032" s="66">
        <v>66001012</v>
      </c>
      <c r="D1032" s="82" t="s">
        <v>541</v>
      </c>
      <c r="E1032" s="55">
        <v>1</v>
      </c>
      <c r="F1032" s="66">
        <v>66001008</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2.75</v>
      </c>
      <c r="X1032" s="66">
        <v>0</v>
      </c>
      <c r="Y1032" s="66">
        <v>0</v>
      </c>
      <c r="Z1032" s="66">
        <v>0</v>
      </c>
      <c r="AA1032" s="66">
        <v>0</v>
      </c>
      <c r="AB1032" s="66">
        <v>0</v>
      </c>
      <c r="AC1032" s="66">
        <v>0</v>
      </c>
      <c r="AD1032" s="66">
        <v>15</v>
      </c>
      <c r="AE1032" s="66">
        <v>1</v>
      </c>
      <c r="AF1032" s="66">
        <v>3</v>
      </c>
      <c r="AG1032" s="62">
        <v>2</v>
      </c>
      <c r="AH1032" s="62">
        <v>1</v>
      </c>
      <c r="AI1032" s="6">
        <v>0</v>
      </c>
      <c r="AJ1032" s="62">
        <v>6</v>
      </c>
      <c r="AK1032" s="66">
        <v>0</v>
      </c>
      <c r="AL1032" s="66">
        <v>0</v>
      </c>
      <c r="AM1032" s="66">
        <v>0</v>
      </c>
      <c r="AN1032" s="66">
        <v>0.75</v>
      </c>
      <c r="AO1032" s="66">
        <v>3000</v>
      </c>
      <c r="AP1032" s="66">
        <v>1.5</v>
      </c>
      <c r="AQ1032" s="66">
        <v>0</v>
      </c>
      <c r="AR1032" s="62">
        <v>0</v>
      </c>
      <c r="AS1032" s="66" t="s">
        <v>155</v>
      </c>
      <c r="AT1032" s="82" t="s">
        <v>720</v>
      </c>
      <c r="AU1032" s="66" t="s">
        <v>721</v>
      </c>
      <c r="AV1032" s="66">
        <v>10000006</v>
      </c>
      <c r="AW1032" s="66">
        <v>70405004</v>
      </c>
      <c r="AX1032" s="82" t="s">
        <v>157</v>
      </c>
      <c r="AY1032" s="82">
        <v>0</v>
      </c>
      <c r="AZ1032" s="73">
        <v>0</v>
      </c>
      <c r="BA1032" s="73">
        <v>0</v>
      </c>
      <c r="BB1032" s="84" t="s">
        <v>1180</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66001013</v>
      </c>
      <c r="D1033" s="82" t="s">
        <v>1181</v>
      </c>
      <c r="E1033" s="55">
        <v>1</v>
      </c>
      <c r="F1033" s="66">
        <v>66001002</v>
      </c>
      <c r="G1033" s="66">
        <v>0</v>
      </c>
      <c r="H1033" s="73">
        <v>0</v>
      </c>
      <c r="I1033" s="66">
        <v>1</v>
      </c>
      <c r="J1033" s="66">
        <v>0</v>
      </c>
      <c r="K1033" s="55">
        <v>0</v>
      </c>
      <c r="L1033" s="66">
        <v>0</v>
      </c>
      <c r="M1033" s="66">
        <v>0</v>
      </c>
      <c r="N1033" s="66">
        <v>1</v>
      </c>
      <c r="O1033" s="66">
        <v>1</v>
      </c>
      <c r="P1033" s="66">
        <v>0</v>
      </c>
      <c r="Q1033" s="66">
        <v>0</v>
      </c>
      <c r="R1033" s="62">
        <v>0</v>
      </c>
      <c r="S1033" s="73">
        <v>0</v>
      </c>
      <c r="T1033" s="55">
        <v>1</v>
      </c>
      <c r="U1033" s="66">
        <v>2</v>
      </c>
      <c r="V1033" s="66">
        <v>0</v>
      </c>
      <c r="W1033" s="66">
        <v>1</v>
      </c>
      <c r="X1033" s="66">
        <v>0</v>
      </c>
      <c r="Y1033" s="66">
        <v>0</v>
      </c>
      <c r="Z1033" s="66">
        <v>0</v>
      </c>
      <c r="AA1033" s="66">
        <v>0</v>
      </c>
      <c r="AB1033" s="66">
        <v>0</v>
      </c>
      <c r="AC1033" s="66">
        <v>0</v>
      </c>
      <c r="AD1033" s="66">
        <v>9</v>
      </c>
      <c r="AE1033" s="66">
        <v>1</v>
      </c>
      <c r="AF1033" s="66">
        <v>4</v>
      </c>
      <c r="AG1033" s="62">
        <v>9</v>
      </c>
      <c r="AH1033" s="62">
        <v>0</v>
      </c>
      <c r="AI1033" s="6">
        <v>0</v>
      </c>
      <c r="AJ1033" s="62">
        <v>6</v>
      </c>
      <c r="AK1033" s="66">
        <v>0</v>
      </c>
      <c r="AL1033" s="66">
        <v>0</v>
      </c>
      <c r="AM1033" s="66">
        <v>0</v>
      </c>
      <c r="AN1033" s="66">
        <v>0.5</v>
      </c>
      <c r="AO1033" s="66">
        <v>30000</v>
      </c>
      <c r="AP1033" s="66">
        <v>0.5</v>
      </c>
      <c r="AQ1033" s="66">
        <v>0</v>
      </c>
      <c r="AR1033" s="62">
        <v>0</v>
      </c>
      <c r="AS1033" s="66">
        <v>96001013</v>
      </c>
      <c r="AT1033" s="82" t="s">
        <v>156</v>
      </c>
      <c r="AU1033" s="66" t="s">
        <v>734</v>
      </c>
      <c r="AV1033" s="66">
        <v>10000009</v>
      </c>
      <c r="AW1033" s="66">
        <v>70405005</v>
      </c>
      <c r="AX1033" s="82" t="s">
        <v>226</v>
      </c>
      <c r="AY1033" s="82" t="s">
        <v>256</v>
      </c>
      <c r="AZ1033" s="73">
        <v>0</v>
      </c>
      <c r="BA1033" s="73">
        <v>0</v>
      </c>
      <c r="BB1033" s="125" t="s">
        <v>1182</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66001014</v>
      </c>
      <c r="D1034" s="82" t="s">
        <v>1183</v>
      </c>
      <c r="E1034" s="55">
        <v>1</v>
      </c>
      <c r="F1034" s="66">
        <v>62012201</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2</v>
      </c>
      <c r="X1034" s="66">
        <v>0</v>
      </c>
      <c r="Y1034" s="66">
        <v>0</v>
      </c>
      <c r="Z1034" s="66">
        <v>0</v>
      </c>
      <c r="AA1034" s="66">
        <v>0</v>
      </c>
      <c r="AB1034" s="66">
        <v>0</v>
      </c>
      <c r="AC1034" s="66">
        <v>0</v>
      </c>
      <c r="AD1034" s="66">
        <v>12</v>
      </c>
      <c r="AE1034" s="66">
        <v>1</v>
      </c>
      <c r="AF1034" s="66">
        <v>3.5</v>
      </c>
      <c r="AG1034" s="62">
        <v>0</v>
      </c>
      <c r="AH1034" s="62">
        <v>0</v>
      </c>
      <c r="AI1034" s="6">
        <v>0</v>
      </c>
      <c r="AJ1034" s="62">
        <v>4</v>
      </c>
      <c r="AK1034" s="66">
        <v>0</v>
      </c>
      <c r="AL1034" s="66">
        <v>0</v>
      </c>
      <c r="AM1034" s="66">
        <v>0</v>
      </c>
      <c r="AN1034" s="66">
        <v>0.5</v>
      </c>
      <c r="AO1034" s="66">
        <v>3000</v>
      </c>
      <c r="AP1034" s="66">
        <v>0</v>
      </c>
      <c r="AQ1034" s="66">
        <v>0</v>
      </c>
      <c r="AR1034" s="62">
        <v>0</v>
      </c>
      <c r="AS1034" s="66">
        <v>92005001</v>
      </c>
      <c r="AT1034" s="82" t="s">
        <v>156</v>
      </c>
      <c r="AU1034" s="66" t="s">
        <v>345</v>
      </c>
      <c r="AV1034" s="66">
        <v>10000009</v>
      </c>
      <c r="AW1034" s="66">
        <v>70405006</v>
      </c>
      <c r="AX1034" s="82" t="s">
        <v>157</v>
      </c>
      <c r="AY1034" s="82">
        <v>0</v>
      </c>
      <c r="AZ1034" s="73">
        <v>0</v>
      </c>
      <c r="BA1034" s="73">
        <v>0</v>
      </c>
      <c r="BB1034" s="125" t="s">
        <v>1184</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66001015</v>
      </c>
      <c r="D1035" s="82" t="s">
        <v>1185</v>
      </c>
      <c r="E1035" s="55">
        <v>1</v>
      </c>
      <c r="F1035" s="66">
        <v>62011201</v>
      </c>
      <c r="G1035" s="66">
        <v>0</v>
      </c>
      <c r="H1035" s="73">
        <v>0</v>
      </c>
      <c r="I1035" s="66">
        <v>1</v>
      </c>
      <c r="J1035" s="66">
        <v>0</v>
      </c>
      <c r="K1035" s="55">
        <v>0</v>
      </c>
      <c r="L1035" s="66">
        <v>0</v>
      </c>
      <c r="M1035" s="66">
        <v>0</v>
      </c>
      <c r="N1035" s="66">
        <v>2</v>
      </c>
      <c r="O1035" s="66">
        <v>1</v>
      </c>
      <c r="P1035" s="66">
        <v>0.05</v>
      </c>
      <c r="Q1035" s="66">
        <v>0</v>
      </c>
      <c r="R1035" s="62">
        <v>0</v>
      </c>
      <c r="S1035" s="73">
        <v>0</v>
      </c>
      <c r="T1035" s="55">
        <v>1</v>
      </c>
      <c r="U1035" s="66">
        <v>2</v>
      </c>
      <c r="V1035" s="66">
        <v>0</v>
      </c>
      <c r="W1035" s="66">
        <v>1.8</v>
      </c>
      <c r="X1035" s="66">
        <v>700</v>
      </c>
      <c r="Y1035" s="66">
        <v>0</v>
      </c>
      <c r="Z1035" s="66">
        <v>0</v>
      </c>
      <c r="AA1035" s="66">
        <v>0</v>
      </c>
      <c r="AB1035" s="66">
        <v>1</v>
      </c>
      <c r="AC1035" s="66">
        <v>0</v>
      </c>
      <c r="AD1035" s="66">
        <v>10</v>
      </c>
      <c r="AE1035" s="66">
        <v>1</v>
      </c>
      <c r="AF1035" s="66">
        <v>1</v>
      </c>
      <c r="AG1035" s="62">
        <v>2</v>
      </c>
      <c r="AH1035" s="62">
        <v>2</v>
      </c>
      <c r="AI1035" s="6">
        <v>0</v>
      </c>
      <c r="AJ1035" s="62">
        <v>4</v>
      </c>
      <c r="AK1035" s="66">
        <v>0</v>
      </c>
      <c r="AL1035" s="66">
        <v>0</v>
      </c>
      <c r="AM1035" s="66">
        <v>0</v>
      </c>
      <c r="AN1035" s="66">
        <v>0.5</v>
      </c>
      <c r="AO1035" s="66">
        <v>30000</v>
      </c>
      <c r="AP1035" s="66">
        <v>0.5</v>
      </c>
      <c r="AQ1035" s="66">
        <v>5</v>
      </c>
      <c r="AR1035" s="62">
        <v>0</v>
      </c>
      <c r="AS1035" s="66">
        <v>92003001</v>
      </c>
      <c r="AT1035" s="82" t="s">
        <v>156</v>
      </c>
      <c r="AU1035" s="66" t="s">
        <v>352</v>
      </c>
      <c r="AV1035" s="66">
        <v>10003002</v>
      </c>
      <c r="AW1035" s="66">
        <v>70405009</v>
      </c>
      <c r="AX1035" s="82" t="s">
        <v>376</v>
      </c>
      <c r="AY1035" s="82">
        <v>0</v>
      </c>
      <c r="AZ1035" s="73">
        <v>0</v>
      </c>
      <c r="BA1035" s="73">
        <v>0</v>
      </c>
      <c r="BB1035" s="125" t="s">
        <v>1186</v>
      </c>
      <c r="BC1035" s="66">
        <v>0</v>
      </c>
      <c r="BD1035" s="55">
        <v>0</v>
      </c>
      <c r="BE1035" s="66">
        <v>0</v>
      </c>
      <c r="BF1035" s="66">
        <v>0</v>
      </c>
      <c r="BG1035" s="66">
        <v>0</v>
      </c>
      <c r="BH1035" s="66">
        <v>0</v>
      </c>
      <c r="BI1035" s="85">
        <v>0</v>
      </c>
      <c r="BJ1035" s="6">
        <v>0</v>
      </c>
      <c r="BK1035" s="6">
        <v>0</v>
      </c>
      <c r="BL1035" s="6">
        <v>0</v>
      </c>
      <c r="BM1035" s="6">
        <v>0</v>
      </c>
      <c r="BN1035" s="6">
        <v>0</v>
      </c>
      <c r="BO1035" s="6">
        <v>0</v>
      </c>
    </row>
    <row r="1036" spans="3:67" ht="20.100000000000001" customHeight="1">
      <c r="C1036" s="66">
        <v>66001016</v>
      </c>
      <c r="D1036" s="82" t="s">
        <v>1187</v>
      </c>
      <c r="E1036" s="55">
        <v>1</v>
      </c>
      <c r="F1036" s="66">
        <v>66001002</v>
      </c>
      <c r="G1036" s="66">
        <v>0</v>
      </c>
      <c r="H1036" s="73">
        <v>0</v>
      </c>
      <c r="I1036" s="66">
        <v>1</v>
      </c>
      <c r="J1036" s="66">
        <v>0</v>
      </c>
      <c r="K1036" s="55">
        <v>0</v>
      </c>
      <c r="L1036" s="66">
        <v>0</v>
      </c>
      <c r="M1036" s="66">
        <v>0</v>
      </c>
      <c r="N1036" s="66">
        <v>1</v>
      </c>
      <c r="O1036" s="66">
        <v>0</v>
      </c>
      <c r="P1036" s="66">
        <v>0</v>
      </c>
      <c r="Q1036" s="66">
        <v>0</v>
      </c>
      <c r="R1036" s="62">
        <v>0</v>
      </c>
      <c r="S1036" s="73">
        <v>0</v>
      </c>
      <c r="T1036" s="55">
        <v>1</v>
      </c>
      <c r="U1036" s="66">
        <v>2</v>
      </c>
      <c r="V1036" s="66">
        <v>0</v>
      </c>
      <c r="W1036" s="66">
        <v>0.75</v>
      </c>
      <c r="X1036" s="66">
        <v>0</v>
      </c>
      <c r="Y1036" s="66">
        <v>0</v>
      </c>
      <c r="Z1036" s="66">
        <v>0</v>
      </c>
      <c r="AA1036" s="66">
        <v>0</v>
      </c>
      <c r="AB1036" s="66">
        <v>0</v>
      </c>
      <c r="AC1036" s="66">
        <v>0</v>
      </c>
      <c r="AD1036" s="66">
        <v>24</v>
      </c>
      <c r="AE1036" s="66">
        <v>1</v>
      </c>
      <c r="AF1036" s="66">
        <v>4</v>
      </c>
      <c r="AG1036" s="62">
        <v>2</v>
      </c>
      <c r="AH1036" s="62">
        <v>1</v>
      </c>
      <c r="AI1036" s="6">
        <v>0</v>
      </c>
      <c r="AJ1036" s="62">
        <v>6</v>
      </c>
      <c r="AK1036" s="66">
        <v>0</v>
      </c>
      <c r="AL1036" s="66">
        <v>0</v>
      </c>
      <c r="AM1036" s="66">
        <v>0</v>
      </c>
      <c r="AN1036" s="66">
        <v>0.5</v>
      </c>
      <c r="AO1036" s="66">
        <v>9000</v>
      </c>
      <c r="AP1036" s="66">
        <v>0.5</v>
      </c>
      <c r="AQ1036" s="66">
        <v>0</v>
      </c>
      <c r="AR1036" s="62">
        <v>0</v>
      </c>
      <c r="AS1036" s="66">
        <v>92002002</v>
      </c>
      <c r="AT1036" s="82" t="s">
        <v>724</v>
      </c>
      <c r="AU1036" s="66" t="s">
        <v>734</v>
      </c>
      <c r="AV1036" s="66">
        <v>10002001</v>
      </c>
      <c r="AW1036" s="66">
        <v>70405008</v>
      </c>
      <c r="AX1036" s="82" t="s">
        <v>226</v>
      </c>
      <c r="AY1036" s="82" t="s">
        <v>256</v>
      </c>
      <c r="AZ1036" s="73">
        <v>0</v>
      </c>
      <c r="BA1036" s="73">
        <v>0</v>
      </c>
      <c r="BB1036" s="84" t="s">
        <v>1188</v>
      </c>
      <c r="BC1036" s="66">
        <v>0</v>
      </c>
      <c r="BD1036" s="55">
        <v>0</v>
      </c>
      <c r="BE1036" s="66">
        <v>0</v>
      </c>
      <c r="BF1036" s="66">
        <v>0</v>
      </c>
      <c r="BG1036" s="66">
        <v>0</v>
      </c>
      <c r="BH1036" s="66">
        <v>0</v>
      </c>
      <c r="BI1036" s="85">
        <v>0</v>
      </c>
      <c r="BJ1036" s="6">
        <v>0</v>
      </c>
      <c r="BK1036" s="6">
        <v>0</v>
      </c>
      <c r="BL1036" s="6">
        <v>0</v>
      </c>
      <c r="BM1036" s="6">
        <v>0</v>
      </c>
      <c r="BN1036" s="6">
        <v>0</v>
      </c>
      <c r="BO1036" s="6">
        <v>0</v>
      </c>
    </row>
    <row r="1037" spans="3:67" ht="20.100000000000001" customHeight="1">
      <c r="C1037" s="66">
        <v>66001017</v>
      </c>
      <c r="D1037" s="54" t="s">
        <v>1189</v>
      </c>
      <c r="E1037" s="66">
        <v>1</v>
      </c>
      <c r="F1037" s="55">
        <v>62021501</v>
      </c>
      <c r="G1037" s="66">
        <v>0</v>
      </c>
      <c r="H1037" s="73">
        <v>0</v>
      </c>
      <c r="I1037" s="66">
        <v>1</v>
      </c>
      <c r="J1037" s="66">
        <v>0</v>
      </c>
      <c r="K1037" s="66">
        <v>0</v>
      </c>
      <c r="L1037" s="55">
        <v>0</v>
      </c>
      <c r="M1037" s="55">
        <v>0</v>
      </c>
      <c r="N1037" s="55">
        <v>1</v>
      </c>
      <c r="O1037" s="55">
        <v>0</v>
      </c>
      <c r="P1037" s="55">
        <v>0</v>
      </c>
      <c r="Q1037" s="55">
        <v>0</v>
      </c>
      <c r="R1037" s="62">
        <v>0</v>
      </c>
      <c r="S1037" s="55">
        <v>0</v>
      </c>
      <c r="T1037" s="55">
        <v>1</v>
      </c>
      <c r="U1037" s="55">
        <v>2</v>
      </c>
      <c r="V1037" s="55">
        <v>0</v>
      </c>
      <c r="W1037" s="55">
        <v>0</v>
      </c>
      <c r="X1037" s="55">
        <v>0</v>
      </c>
      <c r="Y1037" s="55">
        <v>0</v>
      </c>
      <c r="Z1037" s="55">
        <v>0</v>
      </c>
      <c r="AA1037" s="55">
        <v>0</v>
      </c>
      <c r="AB1037" s="55">
        <v>0</v>
      </c>
      <c r="AC1037" s="55">
        <v>0</v>
      </c>
      <c r="AD1037" s="55">
        <v>15</v>
      </c>
      <c r="AE1037" s="55">
        <v>0</v>
      </c>
      <c r="AF1037" s="55">
        <v>0</v>
      </c>
      <c r="AG1037" s="62">
        <v>0</v>
      </c>
      <c r="AH1037" s="62">
        <v>0</v>
      </c>
      <c r="AI1037" s="6">
        <v>0</v>
      </c>
      <c r="AJ1037" s="62">
        <f>G67+AJ7251</f>
        <v>60010602</v>
      </c>
      <c r="AK1037" s="55">
        <v>0</v>
      </c>
      <c r="AL1037" s="55">
        <v>0</v>
      </c>
      <c r="AM1037" s="55">
        <v>0</v>
      </c>
      <c r="AN1037" s="66">
        <v>0.5</v>
      </c>
      <c r="AO1037" s="55">
        <v>3000</v>
      </c>
      <c r="AP1037" s="55">
        <v>0.5</v>
      </c>
      <c r="AQ1037" s="55">
        <v>0</v>
      </c>
      <c r="AR1037" s="62">
        <v>0</v>
      </c>
      <c r="AS1037" s="55" t="s">
        <v>155</v>
      </c>
      <c r="AT1037" s="54" t="s">
        <v>156</v>
      </c>
      <c r="AU1037" s="55" t="s">
        <v>352</v>
      </c>
      <c r="AV1037" s="66">
        <v>0</v>
      </c>
      <c r="AW1037" s="66">
        <v>21101051</v>
      </c>
      <c r="AX1037" s="54" t="s">
        <v>777</v>
      </c>
      <c r="AY1037" s="191" t="s">
        <v>1190</v>
      </c>
      <c r="AZ1037" s="73">
        <v>0</v>
      </c>
      <c r="BA1037" s="73">
        <v>0</v>
      </c>
      <c r="BB1037" s="74" t="s">
        <v>1191</v>
      </c>
      <c r="BC1037" s="55">
        <v>0</v>
      </c>
      <c r="BD1037" s="55">
        <v>0</v>
      </c>
      <c r="BE1037" s="55">
        <v>0</v>
      </c>
      <c r="BF1037" s="55">
        <v>0</v>
      </c>
      <c r="BG1037" s="55">
        <v>0</v>
      </c>
      <c r="BH1037" s="55">
        <v>0</v>
      </c>
      <c r="BI1037" s="85">
        <v>0</v>
      </c>
      <c r="BJ1037" s="6">
        <v>0</v>
      </c>
      <c r="BK1037" s="6">
        <v>0</v>
      </c>
      <c r="BL1037" s="6">
        <v>0</v>
      </c>
      <c r="BM1037" s="6">
        <v>0</v>
      </c>
      <c r="BN1037" s="6">
        <v>0</v>
      </c>
      <c r="BO1037" s="6">
        <v>0</v>
      </c>
    </row>
    <row r="1038" spans="3:67" ht="20.100000000000001" customHeight="1">
      <c r="C1038" s="66">
        <v>66001018</v>
      </c>
      <c r="D1038" s="82" t="s">
        <v>1192</v>
      </c>
      <c r="E1038" s="55">
        <v>1</v>
      </c>
      <c r="F1038" s="66">
        <v>62011201</v>
      </c>
      <c r="G1038" s="66">
        <v>0</v>
      </c>
      <c r="H1038" s="73">
        <v>0</v>
      </c>
      <c r="I1038" s="66">
        <v>1</v>
      </c>
      <c r="J1038" s="66">
        <v>0</v>
      </c>
      <c r="K1038" s="55">
        <v>0</v>
      </c>
      <c r="L1038" s="66">
        <v>0</v>
      </c>
      <c r="M1038" s="66">
        <v>0</v>
      </c>
      <c r="N1038" s="66">
        <v>2</v>
      </c>
      <c r="O1038" s="66">
        <v>3</v>
      </c>
      <c r="P1038" s="66">
        <v>0.05</v>
      </c>
      <c r="Q1038" s="66">
        <v>0</v>
      </c>
      <c r="R1038" s="62">
        <v>0</v>
      </c>
      <c r="S1038" s="73">
        <v>0</v>
      </c>
      <c r="T1038" s="55">
        <v>1</v>
      </c>
      <c r="U1038" s="66">
        <v>2</v>
      </c>
      <c r="V1038" s="66">
        <v>0</v>
      </c>
      <c r="W1038" s="66">
        <v>1.8</v>
      </c>
      <c r="X1038" s="66">
        <v>700</v>
      </c>
      <c r="Y1038" s="66">
        <v>0</v>
      </c>
      <c r="Z1038" s="66">
        <v>0</v>
      </c>
      <c r="AA1038" s="66">
        <v>0</v>
      </c>
      <c r="AB1038" s="66">
        <v>1</v>
      </c>
      <c r="AC1038" s="66">
        <v>0</v>
      </c>
      <c r="AD1038" s="66">
        <v>10</v>
      </c>
      <c r="AE1038" s="66">
        <v>1</v>
      </c>
      <c r="AF1038" s="66">
        <v>1</v>
      </c>
      <c r="AG1038" s="62">
        <v>2</v>
      </c>
      <c r="AH1038" s="62">
        <v>2</v>
      </c>
      <c r="AI1038" s="6">
        <v>0</v>
      </c>
      <c r="AJ1038" s="62">
        <v>4</v>
      </c>
      <c r="AK1038" s="66">
        <v>0</v>
      </c>
      <c r="AL1038" s="66">
        <v>0</v>
      </c>
      <c r="AM1038" s="66">
        <v>0</v>
      </c>
      <c r="AN1038" s="66">
        <v>0.5</v>
      </c>
      <c r="AO1038" s="66">
        <v>30000</v>
      </c>
      <c r="AP1038" s="66">
        <v>0.5</v>
      </c>
      <c r="AQ1038" s="66">
        <v>10</v>
      </c>
      <c r="AR1038" s="62">
        <v>0</v>
      </c>
      <c r="AS1038" s="66">
        <v>93000208</v>
      </c>
      <c r="AT1038" s="82" t="s">
        <v>156</v>
      </c>
      <c r="AU1038" s="66" t="s">
        <v>352</v>
      </c>
      <c r="AV1038" s="66">
        <v>10003002</v>
      </c>
      <c r="AW1038" s="66">
        <v>21100020</v>
      </c>
      <c r="AX1038" s="82" t="s">
        <v>376</v>
      </c>
      <c r="AY1038" s="82">
        <v>0</v>
      </c>
      <c r="AZ1038" s="73">
        <v>0</v>
      </c>
      <c r="BA1038" s="73">
        <v>0</v>
      </c>
      <c r="BB1038" s="125" t="s">
        <v>1193</v>
      </c>
      <c r="BC1038" s="66">
        <v>0</v>
      </c>
      <c r="BD1038" s="55">
        <v>0</v>
      </c>
      <c r="BE1038" s="66">
        <v>0</v>
      </c>
      <c r="BF1038" s="66">
        <v>0</v>
      </c>
      <c r="BG1038" s="66">
        <v>0</v>
      </c>
      <c r="BH1038" s="66">
        <v>0</v>
      </c>
      <c r="BI1038" s="85">
        <v>0</v>
      </c>
      <c r="BJ1038" s="6">
        <v>1</v>
      </c>
      <c r="BK1038" s="6">
        <v>0</v>
      </c>
      <c r="BL1038" s="6">
        <v>0</v>
      </c>
      <c r="BM1038" s="6">
        <v>0</v>
      </c>
      <c r="BN1038" s="6">
        <v>0</v>
      </c>
      <c r="BO1038" s="6">
        <v>0</v>
      </c>
    </row>
    <row r="1039" spans="3:67" ht="20.100000000000001" customHeight="1">
      <c r="C1039" s="66">
        <v>66001019</v>
      </c>
      <c r="D1039" s="54" t="s">
        <v>1194</v>
      </c>
      <c r="E1039" s="55">
        <v>1</v>
      </c>
      <c r="F1039" s="55">
        <v>63003001</v>
      </c>
      <c r="G1039" s="55">
        <v>0</v>
      </c>
      <c r="H1039" s="73">
        <v>0</v>
      </c>
      <c r="I1039" s="66">
        <v>1</v>
      </c>
      <c r="J1039" s="66">
        <v>0</v>
      </c>
      <c r="K1039" s="55">
        <v>0</v>
      </c>
      <c r="L1039" s="55">
        <v>0</v>
      </c>
      <c r="M1039" s="55">
        <v>0</v>
      </c>
      <c r="N1039" s="55">
        <v>2</v>
      </c>
      <c r="O1039" s="55">
        <v>12</v>
      </c>
      <c r="P1039" s="55">
        <v>1</v>
      </c>
      <c r="Q1039" s="55">
        <v>0</v>
      </c>
      <c r="R1039" s="62">
        <v>0</v>
      </c>
      <c r="S1039" s="55">
        <v>0</v>
      </c>
      <c r="T1039" s="55">
        <v>1</v>
      </c>
      <c r="U1039" s="55">
        <v>2</v>
      </c>
      <c r="V1039" s="55">
        <v>0</v>
      </c>
      <c r="W1039" s="66">
        <v>0</v>
      </c>
      <c r="X1039" s="66">
        <v>0</v>
      </c>
      <c r="Y1039" s="55">
        <v>0</v>
      </c>
      <c r="Z1039" s="55">
        <v>0</v>
      </c>
      <c r="AA1039" s="55">
        <v>0</v>
      </c>
      <c r="AB1039" s="55">
        <v>1</v>
      </c>
      <c r="AC1039" s="55">
        <v>0</v>
      </c>
      <c r="AD1039" s="55">
        <v>60</v>
      </c>
      <c r="AE1039" s="55">
        <v>1</v>
      </c>
      <c r="AF1039" s="55">
        <v>10</v>
      </c>
      <c r="AG1039" s="62">
        <v>0</v>
      </c>
      <c r="AH1039" s="62">
        <v>0</v>
      </c>
      <c r="AI1039" s="6">
        <v>0</v>
      </c>
      <c r="AJ1039" s="62">
        <v>0</v>
      </c>
      <c r="AK1039" s="55">
        <v>0</v>
      </c>
      <c r="AL1039" s="55">
        <v>0</v>
      </c>
      <c r="AM1039" s="55">
        <v>0</v>
      </c>
      <c r="AN1039" s="55">
        <v>1</v>
      </c>
      <c r="AO1039" s="55">
        <v>50000</v>
      </c>
      <c r="AP1039" s="55">
        <v>0</v>
      </c>
      <c r="AQ1039" s="55">
        <v>0</v>
      </c>
      <c r="AR1039" s="62">
        <v>90503002</v>
      </c>
      <c r="AS1039" s="55">
        <v>90503002</v>
      </c>
      <c r="AT1039" s="54" t="s">
        <v>155</v>
      </c>
      <c r="AU1039" s="55">
        <v>0</v>
      </c>
      <c r="AV1039" s="66">
        <v>0</v>
      </c>
      <c r="AW1039" s="66">
        <v>0</v>
      </c>
      <c r="AX1039" s="54" t="s">
        <v>990</v>
      </c>
      <c r="AY1039" s="55">
        <v>0</v>
      </c>
      <c r="AZ1039" s="73">
        <v>0</v>
      </c>
      <c r="BA1039" s="73">
        <v>0</v>
      </c>
      <c r="BB1039" s="74" t="s">
        <v>1195</v>
      </c>
      <c r="BC1039" s="55">
        <v>0</v>
      </c>
      <c r="BD1039" s="55">
        <v>0</v>
      </c>
      <c r="BE1039" s="55">
        <v>0</v>
      </c>
      <c r="BF1039" s="55">
        <v>0</v>
      </c>
      <c r="BG1039" s="55">
        <v>0</v>
      </c>
      <c r="BH1039" s="55">
        <v>0</v>
      </c>
      <c r="BI1039" s="85">
        <v>0</v>
      </c>
      <c r="BJ1039" s="6">
        <v>1</v>
      </c>
      <c r="BK1039" s="6">
        <v>0</v>
      </c>
      <c r="BL1039" s="6">
        <v>0</v>
      </c>
      <c r="BM1039" s="6">
        <v>0</v>
      </c>
      <c r="BN1039" s="6">
        <v>0</v>
      </c>
      <c r="BO1039" s="6">
        <v>0</v>
      </c>
    </row>
    <row r="1040" spans="3:67" ht="19.5" customHeight="1">
      <c r="C1040" s="14">
        <v>66001020</v>
      </c>
      <c r="D1040" s="15" t="s">
        <v>1196</v>
      </c>
      <c r="E1040" s="11">
        <v>0</v>
      </c>
      <c r="F1040" s="14">
        <v>62022401</v>
      </c>
      <c r="G1040" s="14">
        <v>0</v>
      </c>
      <c r="H1040" s="13">
        <v>0</v>
      </c>
      <c r="I1040" s="11">
        <v>1</v>
      </c>
      <c r="J1040" s="14">
        <v>0</v>
      </c>
      <c r="K1040" s="11">
        <v>0</v>
      </c>
      <c r="L1040" s="14">
        <v>0</v>
      </c>
      <c r="M1040" s="14">
        <v>0</v>
      </c>
      <c r="N1040" s="14">
        <v>2</v>
      </c>
      <c r="O1040" s="14">
        <v>1</v>
      </c>
      <c r="P1040" s="14">
        <v>1</v>
      </c>
      <c r="Q1040" s="14">
        <v>0</v>
      </c>
      <c r="R1040" s="6">
        <v>0</v>
      </c>
      <c r="S1040" s="13">
        <v>0</v>
      </c>
      <c r="T1040" s="11">
        <v>1</v>
      </c>
      <c r="U1040" s="14">
        <v>2</v>
      </c>
      <c r="V1040" s="14">
        <v>0</v>
      </c>
      <c r="W1040" s="14">
        <v>3</v>
      </c>
      <c r="X1040" s="14">
        <v>0</v>
      </c>
      <c r="Y1040" s="14">
        <v>0</v>
      </c>
      <c r="Z1040" s="14">
        <v>0</v>
      </c>
      <c r="AA1040" s="14">
        <v>0</v>
      </c>
      <c r="AB1040" s="14">
        <v>0</v>
      </c>
      <c r="AC1040" s="14">
        <v>0</v>
      </c>
      <c r="AD1040" s="14">
        <v>1</v>
      </c>
      <c r="AE1040" s="14">
        <v>1</v>
      </c>
      <c r="AF1040" s="14">
        <v>3</v>
      </c>
      <c r="AG1040" s="6">
        <v>2</v>
      </c>
      <c r="AH1040" s="6">
        <v>1</v>
      </c>
      <c r="AI1040" s="6">
        <v>0</v>
      </c>
      <c r="AJ1040" s="6">
        <v>6</v>
      </c>
      <c r="AK1040" s="14">
        <v>0</v>
      </c>
      <c r="AL1040" s="14">
        <v>0</v>
      </c>
      <c r="AM1040" s="14">
        <v>0</v>
      </c>
      <c r="AN1040" s="14">
        <v>0</v>
      </c>
      <c r="AO1040" s="14">
        <v>30000</v>
      </c>
      <c r="AP1040" s="14">
        <v>0</v>
      </c>
      <c r="AQ1040" s="14">
        <v>0</v>
      </c>
      <c r="AR1040" s="6">
        <v>96001014</v>
      </c>
      <c r="AS1040" s="14">
        <v>0</v>
      </c>
      <c r="AT1040" s="15" t="s">
        <v>156</v>
      </c>
      <c r="AU1040" s="14" t="s">
        <v>802</v>
      </c>
      <c r="AV1040" s="14">
        <v>10003002</v>
      </c>
      <c r="AW1040" s="14">
        <v>21102031</v>
      </c>
      <c r="AX1040" s="15" t="s">
        <v>157</v>
      </c>
      <c r="AY1040" s="15">
        <v>0</v>
      </c>
      <c r="AZ1040" s="13">
        <v>0</v>
      </c>
      <c r="BA1040" s="13">
        <v>0</v>
      </c>
      <c r="BB1040" s="110"/>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68000001</v>
      </c>
      <c r="D1041" s="15" t="s">
        <v>288</v>
      </c>
      <c r="E1041" s="14">
        <v>1</v>
      </c>
      <c r="F1041" s="14">
        <v>68000001</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0</v>
      </c>
      <c r="AE1041" s="14">
        <v>0</v>
      </c>
      <c r="AF1041" s="14">
        <v>0</v>
      </c>
      <c r="AG1041" s="6">
        <v>2</v>
      </c>
      <c r="AH1041" s="6">
        <v>0</v>
      </c>
      <c r="AI1041" s="6">
        <v>0</v>
      </c>
      <c r="AJ1041" s="6">
        <v>0</v>
      </c>
      <c r="AK1041" s="14">
        <v>0</v>
      </c>
      <c r="AL1041" s="14">
        <v>0</v>
      </c>
      <c r="AM1041" s="14">
        <v>0</v>
      </c>
      <c r="AN1041" s="14">
        <v>0</v>
      </c>
      <c r="AO1041" s="14">
        <v>1000</v>
      </c>
      <c r="AP1041" s="14">
        <v>0</v>
      </c>
      <c r="AQ1041" s="14">
        <v>0</v>
      </c>
      <c r="AR1041" s="6">
        <v>0</v>
      </c>
      <c r="AS1041" s="14" t="s">
        <v>155</v>
      </c>
      <c r="AT1041" s="15" t="s">
        <v>156</v>
      </c>
      <c r="AU1041" s="14">
        <v>0</v>
      </c>
      <c r="AV1041" s="14">
        <v>0</v>
      </c>
      <c r="AW1041" s="14">
        <v>0</v>
      </c>
      <c r="AX1041" s="15" t="s">
        <v>157</v>
      </c>
      <c r="AY1041" s="15" t="s">
        <v>1197</v>
      </c>
      <c r="AZ1041" s="13">
        <v>0</v>
      </c>
      <c r="BA1041" s="13">
        <v>0</v>
      </c>
      <c r="BB1041" s="68" t="s">
        <v>1198</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68000002</v>
      </c>
      <c r="D1042" s="15" t="s">
        <v>1199</v>
      </c>
      <c r="E1042" s="14">
        <v>1</v>
      </c>
      <c r="F1042" s="14">
        <v>68000002</v>
      </c>
      <c r="G1042" s="14">
        <v>0</v>
      </c>
      <c r="H1042" s="13">
        <v>0</v>
      </c>
      <c r="I1042" s="14">
        <v>1</v>
      </c>
      <c r="J1042" s="14">
        <v>0</v>
      </c>
      <c r="K1042" s="14">
        <v>0</v>
      </c>
      <c r="L1042" s="14">
        <v>0</v>
      </c>
      <c r="M1042" s="14">
        <v>0</v>
      </c>
      <c r="N1042" s="14">
        <v>2</v>
      </c>
      <c r="O1042" s="14">
        <v>2</v>
      </c>
      <c r="P1042" s="14">
        <v>0.1</v>
      </c>
      <c r="Q1042" s="14">
        <v>0</v>
      </c>
      <c r="R1042" s="6">
        <v>0</v>
      </c>
      <c r="S1042" s="13">
        <v>0</v>
      </c>
      <c r="T1042" s="11">
        <v>1</v>
      </c>
      <c r="U1042" s="14">
        <v>2</v>
      </c>
      <c r="V1042" s="14">
        <v>0</v>
      </c>
      <c r="W1042" s="14">
        <v>0</v>
      </c>
      <c r="X1042" s="14">
        <v>0</v>
      </c>
      <c r="Y1042" s="14">
        <v>0</v>
      </c>
      <c r="Z1042" s="14">
        <v>0</v>
      </c>
      <c r="AA1042" s="14">
        <v>0</v>
      </c>
      <c r="AB1042" s="14">
        <v>1</v>
      </c>
      <c r="AC1042" s="14">
        <v>0</v>
      </c>
      <c r="AD1042" s="14">
        <v>0</v>
      </c>
      <c r="AE1042" s="14">
        <v>0</v>
      </c>
      <c r="AF1042" s="14">
        <v>0</v>
      </c>
      <c r="AG1042" s="6">
        <v>2</v>
      </c>
      <c r="AH1042" s="6">
        <v>0</v>
      </c>
      <c r="AI1042" s="6">
        <v>0</v>
      </c>
      <c r="AJ1042" s="6">
        <v>0</v>
      </c>
      <c r="AK1042" s="14">
        <v>0</v>
      </c>
      <c r="AL1042" s="14">
        <v>0</v>
      </c>
      <c r="AM1042" s="14">
        <v>0</v>
      </c>
      <c r="AN1042" s="14">
        <v>0</v>
      </c>
      <c r="AO1042" s="14">
        <v>1000</v>
      </c>
      <c r="AP1042" s="14">
        <v>0</v>
      </c>
      <c r="AQ1042" s="14">
        <v>0</v>
      </c>
      <c r="AR1042" s="6">
        <v>98000020</v>
      </c>
      <c r="AS1042" s="14" t="s">
        <v>155</v>
      </c>
      <c r="AT1042" s="15" t="s">
        <v>156</v>
      </c>
      <c r="AU1042" s="14">
        <v>0</v>
      </c>
      <c r="AV1042" s="14">
        <v>0</v>
      </c>
      <c r="AW1042" s="14">
        <v>0</v>
      </c>
      <c r="AX1042" s="15" t="s">
        <v>157</v>
      </c>
      <c r="AY1042" s="15" t="s">
        <v>155</v>
      </c>
      <c r="AZ1042" s="13">
        <v>0</v>
      </c>
      <c r="BA1042" s="13">
        <v>0</v>
      </c>
      <c r="BB1042" s="68" t="s">
        <v>1200</v>
      </c>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68000003</v>
      </c>
      <c r="D1043" s="15" t="s">
        <v>1201</v>
      </c>
      <c r="E1043" s="11">
        <v>1</v>
      </c>
      <c r="F1043" s="14">
        <v>68000003</v>
      </c>
      <c r="G1043" s="11">
        <v>0</v>
      </c>
      <c r="H1043" s="13">
        <v>0</v>
      </c>
      <c r="I1043" s="14">
        <v>1</v>
      </c>
      <c r="J1043" s="14">
        <v>0</v>
      </c>
      <c r="K1043" s="11">
        <v>0</v>
      </c>
      <c r="L1043" s="11">
        <v>0</v>
      </c>
      <c r="M1043" s="11">
        <v>0</v>
      </c>
      <c r="N1043" s="11">
        <v>2</v>
      </c>
      <c r="O1043" s="11">
        <v>1</v>
      </c>
      <c r="P1043" s="11">
        <v>1</v>
      </c>
      <c r="Q1043" s="11">
        <v>0</v>
      </c>
      <c r="R1043" s="6">
        <v>0</v>
      </c>
      <c r="S1043" s="11">
        <v>0</v>
      </c>
      <c r="T1043" s="11">
        <v>0</v>
      </c>
      <c r="U1043" s="11">
        <v>1</v>
      </c>
      <c r="V1043" s="11">
        <v>0</v>
      </c>
      <c r="W1043" s="11">
        <v>0.2</v>
      </c>
      <c r="X1043" s="14">
        <v>0</v>
      </c>
      <c r="Y1043" s="11">
        <v>0</v>
      </c>
      <c r="Z1043" s="11">
        <v>0</v>
      </c>
      <c r="AA1043" s="11">
        <v>0</v>
      </c>
      <c r="AB1043" s="11">
        <v>1</v>
      </c>
      <c r="AC1043" s="11">
        <v>0</v>
      </c>
      <c r="AD1043" s="11">
        <v>0</v>
      </c>
      <c r="AE1043" s="11">
        <v>2</v>
      </c>
      <c r="AF1043" s="11" t="s">
        <v>175</v>
      </c>
      <c r="AG1043" s="6">
        <v>2</v>
      </c>
      <c r="AH1043" s="6">
        <v>0</v>
      </c>
      <c r="AI1043" s="6">
        <v>0</v>
      </c>
      <c r="AJ1043" s="6">
        <v>3</v>
      </c>
      <c r="AK1043" s="11">
        <v>0</v>
      </c>
      <c r="AL1043" s="11">
        <v>0</v>
      </c>
      <c r="AM1043" s="11">
        <v>0</v>
      </c>
      <c r="AN1043" s="11">
        <v>0</v>
      </c>
      <c r="AO1043" s="11">
        <v>1000</v>
      </c>
      <c r="AP1043" s="11">
        <v>0</v>
      </c>
      <c r="AQ1043" s="11">
        <v>0</v>
      </c>
      <c r="AR1043" s="6">
        <v>0</v>
      </c>
      <c r="AS1043" s="11" t="s">
        <v>155</v>
      </c>
      <c r="AT1043" s="15" t="s">
        <v>156</v>
      </c>
      <c r="AU1043" s="11">
        <v>0</v>
      </c>
      <c r="AV1043" s="14">
        <v>0</v>
      </c>
      <c r="AW1043" s="10">
        <v>0</v>
      </c>
      <c r="AX1043" s="12" t="s">
        <v>157</v>
      </c>
      <c r="AY1043" s="11">
        <v>0</v>
      </c>
      <c r="AZ1043" s="13">
        <v>0</v>
      </c>
      <c r="BA1043" s="13">
        <v>0</v>
      </c>
      <c r="BB1043" s="68" t="s">
        <v>1202</v>
      </c>
      <c r="BC1043" s="11">
        <v>0</v>
      </c>
      <c r="BD1043" s="11">
        <v>0</v>
      </c>
      <c r="BE1043" s="11">
        <v>0</v>
      </c>
      <c r="BF1043" s="11">
        <v>0</v>
      </c>
      <c r="BG1043" s="11">
        <v>0</v>
      </c>
      <c r="BH1043" s="11">
        <v>0</v>
      </c>
      <c r="BI1043" s="9">
        <v>0</v>
      </c>
      <c r="BJ1043" s="6">
        <v>0</v>
      </c>
      <c r="BK1043" s="6">
        <v>0</v>
      </c>
      <c r="BL1043" s="6">
        <v>0</v>
      </c>
      <c r="BM1043" s="6">
        <v>0</v>
      </c>
      <c r="BN1043" s="6">
        <v>0</v>
      </c>
      <c r="BO1043" s="6">
        <v>0</v>
      </c>
    </row>
    <row r="1044" spans="3:67" ht="20.100000000000001" customHeight="1">
      <c r="C1044" s="14">
        <v>68000004</v>
      </c>
      <c r="D1044" s="15" t="s">
        <v>1203</v>
      </c>
      <c r="E1044" s="14">
        <v>1</v>
      </c>
      <c r="F1044" s="14">
        <v>68000004</v>
      </c>
      <c r="G1044" s="11">
        <v>0</v>
      </c>
      <c r="H1044" s="13">
        <v>0</v>
      </c>
      <c r="I1044" s="14">
        <v>1</v>
      </c>
      <c r="J1044" s="14">
        <v>0</v>
      </c>
      <c r="K1044" s="14">
        <v>0</v>
      </c>
      <c r="L1044" s="11">
        <v>0</v>
      </c>
      <c r="M1044" s="11">
        <v>0</v>
      </c>
      <c r="N1044" s="11">
        <v>1</v>
      </c>
      <c r="O1044" s="11">
        <v>1</v>
      </c>
      <c r="P1044" s="11">
        <v>0.05</v>
      </c>
      <c r="Q1044" s="11">
        <v>0</v>
      </c>
      <c r="R1044" s="6">
        <v>0</v>
      </c>
      <c r="S1044" s="11">
        <v>0</v>
      </c>
      <c r="T1044" s="11">
        <v>1</v>
      </c>
      <c r="U1044" s="11">
        <v>2</v>
      </c>
      <c r="V1044" s="11">
        <v>0</v>
      </c>
      <c r="W1044" s="11">
        <v>0</v>
      </c>
      <c r="X1044" s="11">
        <v>0</v>
      </c>
      <c r="Y1044" s="11">
        <v>0</v>
      </c>
      <c r="Z1044" s="11">
        <v>0</v>
      </c>
      <c r="AA1044" s="11">
        <v>0</v>
      </c>
      <c r="AB1044" s="11">
        <v>1</v>
      </c>
      <c r="AC1044" s="11">
        <v>68000008</v>
      </c>
      <c r="AD1044" s="11">
        <v>30</v>
      </c>
      <c r="AE1044" s="11">
        <v>0</v>
      </c>
      <c r="AF1044" s="11">
        <v>0</v>
      </c>
      <c r="AG1044" s="6">
        <v>2</v>
      </c>
      <c r="AH1044" s="6">
        <v>2</v>
      </c>
      <c r="AI1044" s="6">
        <v>0</v>
      </c>
      <c r="AJ1044" s="6">
        <v>1.5</v>
      </c>
      <c r="AK1044" s="11">
        <v>0</v>
      </c>
      <c r="AL1044" s="11">
        <v>0</v>
      </c>
      <c r="AM1044" s="11">
        <v>0</v>
      </c>
      <c r="AN1044" s="11">
        <v>0.5</v>
      </c>
      <c r="AO1044" s="11">
        <v>3000</v>
      </c>
      <c r="AP1044" s="11">
        <v>0.5</v>
      </c>
      <c r="AQ1044" s="11">
        <v>0</v>
      </c>
      <c r="AR1044" s="6">
        <v>0</v>
      </c>
      <c r="AS1044" s="11" t="s">
        <v>155</v>
      </c>
      <c r="AT1044" s="12" t="s">
        <v>156</v>
      </c>
      <c r="AU1044" s="11" t="s">
        <v>352</v>
      </c>
      <c r="AV1044" s="14">
        <v>0</v>
      </c>
      <c r="AW1044" s="14">
        <v>21101051</v>
      </c>
      <c r="AX1044" s="12" t="s">
        <v>777</v>
      </c>
      <c r="AY1044" s="183" t="s">
        <v>1204</v>
      </c>
      <c r="AZ1044" s="13">
        <v>0</v>
      </c>
      <c r="BA1044" s="13">
        <v>0</v>
      </c>
      <c r="BB1044" s="37" t="s">
        <v>1205</v>
      </c>
      <c r="BC1044" s="11">
        <v>0</v>
      </c>
      <c r="BD1044" s="11">
        <v>0</v>
      </c>
      <c r="BE1044" s="11">
        <v>0</v>
      </c>
      <c r="BF1044" s="11">
        <v>0</v>
      </c>
      <c r="BG1044" s="11">
        <v>0</v>
      </c>
      <c r="BH1044" s="11">
        <v>0</v>
      </c>
      <c r="BI1044" s="9">
        <v>0</v>
      </c>
      <c r="BJ1044" s="6">
        <v>0</v>
      </c>
      <c r="BK1044" s="6">
        <v>0</v>
      </c>
      <c r="BL1044" s="6">
        <v>0</v>
      </c>
      <c r="BM1044" s="6">
        <v>0</v>
      </c>
      <c r="BN1044" s="6">
        <v>0</v>
      </c>
      <c r="BO1044" s="6">
        <v>0</v>
      </c>
    </row>
    <row r="1045" spans="3:67" ht="20.100000000000001" customHeight="1">
      <c r="C1045" s="14">
        <v>68000005</v>
      </c>
      <c r="D1045" s="15" t="s">
        <v>1206</v>
      </c>
      <c r="E1045" s="14">
        <v>1</v>
      </c>
      <c r="F1045" s="14">
        <v>68000005</v>
      </c>
      <c r="G1045" s="14">
        <v>0</v>
      </c>
      <c r="H1045" s="13">
        <v>0</v>
      </c>
      <c r="I1045" s="14">
        <v>1</v>
      </c>
      <c r="J1045" s="14">
        <v>0</v>
      </c>
      <c r="K1045" s="14">
        <v>0</v>
      </c>
      <c r="L1045" s="14">
        <v>0</v>
      </c>
      <c r="M1045" s="14">
        <v>0</v>
      </c>
      <c r="N1045" s="14">
        <v>2</v>
      </c>
      <c r="O1045" s="14">
        <v>3</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98000050</v>
      </c>
      <c r="AS1045" s="14" t="s">
        <v>155</v>
      </c>
      <c r="AT1045" s="15" t="s">
        <v>156</v>
      </c>
      <c r="AU1045" s="14">
        <v>0</v>
      </c>
      <c r="AV1045" s="14">
        <v>0</v>
      </c>
      <c r="AW1045" s="14">
        <v>0</v>
      </c>
      <c r="AX1045" s="15" t="s">
        <v>157</v>
      </c>
      <c r="AY1045" s="15" t="s">
        <v>155</v>
      </c>
      <c r="AZ1045" s="13">
        <v>0</v>
      </c>
      <c r="BA1045" s="13">
        <v>0</v>
      </c>
      <c r="BB1045" s="68" t="s">
        <v>1207</v>
      </c>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68000006</v>
      </c>
      <c r="D1046" s="15" t="s">
        <v>1208</v>
      </c>
      <c r="E1046" s="14">
        <v>1</v>
      </c>
      <c r="F1046" s="14">
        <v>68000006</v>
      </c>
      <c r="G1046" s="14">
        <v>0</v>
      </c>
      <c r="H1046" s="13">
        <v>0</v>
      </c>
      <c r="I1046" s="14">
        <v>1</v>
      </c>
      <c r="J1046" s="14">
        <v>0</v>
      </c>
      <c r="K1046" s="14">
        <v>0</v>
      </c>
      <c r="L1046" s="14">
        <v>0</v>
      </c>
      <c r="M1046" s="14">
        <v>0</v>
      </c>
      <c r="N1046" s="14">
        <v>2</v>
      </c>
      <c r="O1046" s="14">
        <v>1</v>
      </c>
      <c r="P1046" s="14">
        <v>0.05</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0</v>
      </c>
      <c r="AS1046" s="6">
        <v>98000060</v>
      </c>
      <c r="AT1046" s="15" t="s">
        <v>156</v>
      </c>
      <c r="AU1046" s="14">
        <v>0</v>
      </c>
      <c r="AV1046" s="14">
        <v>0</v>
      </c>
      <c r="AW1046" s="14">
        <v>0</v>
      </c>
      <c r="AX1046" s="15" t="s">
        <v>157</v>
      </c>
      <c r="AY1046" s="15" t="s">
        <v>155</v>
      </c>
      <c r="AZ1046" s="13">
        <v>0</v>
      </c>
      <c r="BA1046" s="13">
        <v>0</v>
      </c>
      <c r="BB1046" s="68" t="s">
        <v>1209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68000007</v>
      </c>
      <c r="D1047" s="15" t="s">
        <v>278</v>
      </c>
      <c r="E1047" s="14">
        <v>1</v>
      </c>
      <c r="F1047" s="14">
        <v>68000007</v>
      </c>
      <c r="G1047" s="14">
        <v>0</v>
      </c>
      <c r="H1047" s="13">
        <v>0</v>
      </c>
      <c r="I1047" s="14">
        <v>1</v>
      </c>
      <c r="J1047" s="14">
        <v>0</v>
      </c>
      <c r="K1047" s="14">
        <v>0</v>
      </c>
      <c r="L1047" s="14">
        <v>0</v>
      </c>
      <c r="M1047" s="14">
        <v>0</v>
      </c>
      <c r="N1047" s="14">
        <v>2</v>
      </c>
      <c r="O1047" s="14">
        <v>1</v>
      </c>
      <c r="P1047" s="14">
        <v>0.05</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98000070</v>
      </c>
      <c r="AS1047" s="14" t="s">
        <v>155</v>
      </c>
      <c r="AT1047" s="15" t="s">
        <v>156</v>
      </c>
      <c r="AU1047" s="14">
        <v>0</v>
      </c>
      <c r="AV1047" s="14">
        <v>0</v>
      </c>
      <c r="AW1047" s="14">
        <v>0</v>
      </c>
      <c r="AX1047" s="15" t="s">
        <v>157</v>
      </c>
      <c r="AY1047" s="15" t="s">
        <v>155</v>
      </c>
      <c r="AZ1047" s="13">
        <v>0</v>
      </c>
      <c r="BA1047" s="13">
        <v>0</v>
      </c>
      <c r="BB1047" s="68" t="s">
        <v>1210</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68000008</v>
      </c>
      <c r="D1048" s="15" t="s">
        <v>1211</v>
      </c>
      <c r="E1048" s="11">
        <v>1</v>
      </c>
      <c r="F1048" s="14">
        <v>68000008</v>
      </c>
      <c r="G1048" s="14">
        <v>0</v>
      </c>
      <c r="H1048" s="13">
        <v>0</v>
      </c>
      <c r="I1048" s="14">
        <v>1</v>
      </c>
      <c r="J1048" s="14">
        <v>0</v>
      </c>
      <c r="K1048" s="14">
        <v>0</v>
      </c>
      <c r="L1048" s="11">
        <v>0</v>
      </c>
      <c r="M1048" s="11">
        <v>0</v>
      </c>
      <c r="N1048" s="11">
        <v>5</v>
      </c>
      <c r="O1048" s="11">
        <v>0</v>
      </c>
      <c r="P1048" s="11">
        <v>0</v>
      </c>
      <c r="Q1048" s="11">
        <v>0</v>
      </c>
      <c r="R1048" s="6">
        <v>0</v>
      </c>
      <c r="S1048" s="11">
        <v>0</v>
      </c>
      <c r="T1048" s="11">
        <v>1</v>
      </c>
      <c r="U1048" s="11">
        <v>2</v>
      </c>
      <c r="V1048" s="11">
        <v>0</v>
      </c>
      <c r="W1048" s="14">
        <v>0</v>
      </c>
      <c r="X1048" s="14">
        <v>0</v>
      </c>
      <c r="Y1048" s="11">
        <v>0</v>
      </c>
      <c r="Z1048" s="11">
        <v>0</v>
      </c>
      <c r="AA1048" s="11">
        <v>0</v>
      </c>
      <c r="AB1048" s="11">
        <v>0</v>
      </c>
      <c r="AC1048" s="11">
        <v>0</v>
      </c>
      <c r="AD1048" s="11">
        <v>9</v>
      </c>
      <c r="AE1048" s="11">
        <v>2</v>
      </c>
      <c r="AF1048" s="11" t="s">
        <v>164</v>
      </c>
      <c r="AG1048" s="6">
        <v>2</v>
      </c>
      <c r="AH1048" s="6">
        <v>0</v>
      </c>
      <c r="AI1048" s="6">
        <v>0</v>
      </c>
      <c r="AJ1048" s="6">
        <v>0</v>
      </c>
      <c r="AK1048" s="11">
        <v>0</v>
      </c>
      <c r="AL1048" s="11">
        <v>0</v>
      </c>
      <c r="AM1048" s="11">
        <v>0</v>
      </c>
      <c r="AN1048" s="11">
        <v>0.5</v>
      </c>
      <c r="AO1048" s="11">
        <v>3000</v>
      </c>
      <c r="AP1048" s="11">
        <v>0</v>
      </c>
      <c r="AQ1048" s="11">
        <v>0</v>
      </c>
      <c r="AR1048" s="6">
        <v>0</v>
      </c>
      <c r="AS1048" s="11" t="s">
        <v>155</v>
      </c>
      <c r="AT1048" s="15" t="s">
        <v>156</v>
      </c>
      <c r="AU1048" s="11">
        <v>0</v>
      </c>
      <c r="AV1048" s="14">
        <v>0</v>
      </c>
      <c r="AW1048" s="14">
        <v>0</v>
      </c>
      <c r="AX1048" s="12" t="s">
        <v>157</v>
      </c>
      <c r="AY1048" s="11" t="s">
        <v>1212</v>
      </c>
      <c r="AZ1048" s="13">
        <v>0</v>
      </c>
      <c r="BA1048" s="13">
        <v>0</v>
      </c>
      <c r="BB1048" s="68" t="s">
        <v>1213</v>
      </c>
      <c r="BC1048" s="11">
        <v>0</v>
      </c>
      <c r="BD1048" s="11">
        <v>0</v>
      </c>
      <c r="BE1048" s="11">
        <v>0</v>
      </c>
      <c r="BF1048" s="11">
        <v>0</v>
      </c>
      <c r="BG1048" s="11">
        <v>0</v>
      </c>
      <c r="BH1048" s="11">
        <v>0</v>
      </c>
      <c r="BI1048" s="9">
        <v>0</v>
      </c>
      <c r="BJ1048" s="6">
        <v>0</v>
      </c>
      <c r="BK1048" s="6">
        <v>0</v>
      </c>
      <c r="BL1048" s="6">
        <v>0</v>
      </c>
      <c r="BM1048" s="6">
        <v>0</v>
      </c>
      <c r="BN1048" s="6">
        <v>0</v>
      </c>
      <c r="BO1048" s="6">
        <v>0</v>
      </c>
    </row>
    <row r="1049" spans="3:67" ht="20.100000000000001" customHeight="1">
      <c r="C1049" s="14">
        <v>68000009</v>
      </c>
      <c r="D1049" s="15" t="s">
        <v>1214</v>
      </c>
      <c r="E1049" s="11">
        <v>1</v>
      </c>
      <c r="F1049" s="14">
        <v>68000009</v>
      </c>
      <c r="G1049" s="14">
        <v>0</v>
      </c>
      <c r="H1049" s="13">
        <v>0</v>
      </c>
      <c r="I1049" s="14">
        <v>1</v>
      </c>
      <c r="J1049" s="14">
        <v>0</v>
      </c>
      <c r="K1049" s="14">
        <v>0</v>
      </c>
      <c r="L1049" s="11">
        <v>0</v>
      </c>
      <c r="M1049" s="11">
        <v>0</v>
      </c>
      <c r="N1049" s="11">
        <v>5</v>
      </c>
      <c r="O1049" s="11">
        <v>0</v>
      </c>
      <c r="P1049" s="11">
        <v>0</v>
      </c>
      <c r="Q1049" s="11">
        <v>0</v>
      </c>
      <c r="R1049" s="6">
        <v>0</v>
      </c>
      <c r="S1049" s="11">
        <v>0</v>
      </c>
      <c r="T1049" s="11">
        <v>1</v>
      </c>
      <c r="U1049" s="11">
        <v>2</v>
      </c>
      <c r="V1049" s="11">
        <v>0</v>
      </c>
      <c r="W1049" s="14">
        <v>0</v>
      </c>
      <c r="X1049" s="14">
        <v>0</v>
      </c>
      <c r="Y1049" s="11">
        <v>0</v>
      </c>
      <c r="Z1049" s="11">
        <v>0</v>
      </c>
      <c r="AA1049" s="11">
        <v>0</v>
      </c>
      <c r="AB1049" s="11">
        <v>0</v>
      </c>
      <c r="AC1049" s="11">
        <v>0</v>
      </c>
      <c r="AD1049" s="11">
        <v>9</v>
      </c>
      <c r="AE1049" s="11">
        <v>2</v>
      </c>
      <c r="AF1049" s="11" t="s">
        <v>164</v>
      </c>
      <c r="AG1049" s="6">
        <v>2</v>
      </c>
      <c r="AH1049" s="6">
        <v>0</v>
      </c>
      <c r="AI1049" s="6">
        <v>0</v>
      </c>
      <c r="AJ1049" s="6">
        <v>0</v>
      </c>
      <c r="AK1049" s="11">
        <v>0</v>
      </c>
      <c r="AL1049" s="11">
        <v>0</v>
      </c>
      <c r="AM1049" s="11">
        <v>0</v>
      </c>
      <c r="AN1049" s="11">
        <v>0.5</v>
      </c>
      <c r="AO1049" s="11">
        <v>3000</v>
      </c>
      <c r="AP1049" s="11">
        <v>0</v>
      </c>
      <c r="AQ1049" s="11">
        <v>0</v>
      </c>
      <c r="AR1049" s="6">
        <v>0</v>
      </c>
      <c r="AS1049" s="11" t="s">
        <v>155</v>
      </c>
      <c r="AT1049" s="15" t="s">
        <v>156</v>
      </c>
      <c r="AU1049" s="11">
        <v>0</v>
      </c>
      <c r="AV1049" s="14">
        <v>0</v>
      </c>
      <c r="AW1049" s="14">
        <v>0</v>
      </c>
      <c r="AX1049" s="12" t="s">
        <v>157</v>
      </c>
      <c r="AY1049" s="11"/>
      <c r="AZ1049" s="13">
        <v>0</v>
      </c>
      <c r="BA1049" s="13">
        <v>0</v>
      </c>
      <c r="BB1049" s="68" t="s">
        <v>1215</v>
      </c>
      <c r="BC1049" s="11">
        <v>0</v>
      </c>
      <c r="BD1049" s="11">
        <v>0</v>
      </c>
      <c r="BE1049" s="11">
        <v>0</v>
      </c>
      <c r="BF1049" s="11">
        <v>0</v>
      </c>
      <c r="BG1049" s="11">
        <v>0</v>
      </c>
      <c r="BH1049" s="11">
        <v>0</v>
      </c>
      <c r="BI1049" s="9">
        <v>0</v>
      </c>
      <c r="BJ1049" s="6">
        <v>0</v>
      </c>
      <c r="BK1049" s="6">
        <v>0</v>
      </c>
      <c r="BL1049" s="6">
        <v>0</v>
      </c>
      <c r="BM1049" s="6">
        <v>0</v>
      </c>
      <c r="BN1049" s="6">
        <v>0</v>
      </c>
      <c r="BO1049" s="6">
        <v>0</v>
      </c>
    </row>
    <row r="1050" spans="3:67" ht="20.100000000000001" customHeight="1">
      <c r="C1050" s="14">
        <v>68000010</v>
      </c>
      <c r="D1050" s="15" t="s">
        <v>1216</v>
      </c>
      <c r="E1050" s="14">
        <v>1</v>
      </c>
      <c r="F1050" s="14">
        <v>68000010</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0</v>
      </c>
      <c r="AS1050" s="14" t="s">
        <v>155</v>
      </c>
      <c r="AT1050" s="15" t="s">
        <v>156</v>
      </c>
      <c r="AU1050" s="14">
        <v>0</v>
      </c>
      <c r="AV1050" s="14">
        <v>0</v>
      </c>
      <c r="AW1050" s="14">
        <v>0</v>
      </c>
      <c r="AX1050" s="15" t="s">
        <v>157</v>
      </c>
      <c r="AY1050" s="15" t="s">
        <v>2102</v>
      </c>
      <c r="AZ1050" s="13">
        <v>0</v>
      </c>
      <c r="BA1050" s="13">
        <v>0</v>
      </c>
      <c r="BB1050" s="68" t="s">
        <v>2103</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68000011</v>
      </c>
      <c r="D1051" s="15" t="s">
        <v>1217</v>
      </c>
      <c r="E1051" s="14">
        <v>1</v>
      </c>
      <c r="F1051" s="14">
        <v>68000011</v>
      </c>
      <c r="G1051" s="14">
        <v>0</v>
      </c>
      <c r="H1051" s="13">
        <v>0</v>
      </c>
      <c r="I1051" s="14">
        <v>1</v>
      </c>
      <c r="J1051" s="14">
        <v>0</v>
      </c>
      <c r="K1051" s="14">
        <v>0</v>
      </c>
      <c r="L1051" s="14">
        <v>0</v>
      </c>
      <c r="M1051" s="14">
        <v>0</v>
      </c>
      <c r="N1051" s="14">
        <v>2</v>
      </c>
      <c r="O1051" s="14">
        <v>1</v>
      </c>
      <c r="P1051" s="14">
        <v>0.05</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98000080</v>
      </c>
      <c r="AS1051" s="14" t="s">
        <v>155</v>
      </c>
      <c r="AT1051" s="15" t="s">
        <v>156</v>
      </c>
      <c r="AU1051" s="14">
        <v>0</v>
      </c>
      <c r="AV1051" s="14">
        <v>0</v>
      </c>
      <c r="AW1051" s="14">
        <v>0</v>
      </c>
      <c r="AX1051" s="15" t="s">
        <v>157</v>
      </c>
      <c r="AY1051" s="15" t="s">
        <v>155</v>
      </c>
      <c r="AZ1051" s="13">
        <v>0</v>
      </c>
      <c r="BA1051" s="13">
        <v>0</v>
      </c>
      <c r="BB1051" s="68" t="s">
        <v>1218</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68000012</v>
      </c>
      <c r="D1052" s="15" t="s">
        <v>1219</v>
      </c>
      <c r="E1052" s="14">
        <v>1</v>
      </c>
      <c r="F1052" s="14">
        <v>68000012</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1220</v>
      </c>
      <c r="AZ1052" s="13">
        <v>0</v>
      </c>
      <c r="BA1052" s="13">
        <v>0</v>
      </c>
      <c r="BB1052" s="68" t="s">
        <v>1221</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68000013</v>
      </c>
      <c r="D1053" s="15" t="s">
        <v>1222</v>
      </c>
      <c r="E1053" s="14">
        <v>1</v>
      </c>
      <c r="F1053" s="14">
        <v>68000013</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1223</v>
      </c>
      <c r="AZ1053" s="13">
        <v>0</v>
      </c>
      <c r="BA1053" s="13">
        <v>0</v>
      </c>
      <c r="BB1053" s="68" t="s">
        <v>1224</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68000014</v>
      </c>
      <c r="D1054" s="15" t="s">
        <v>1225</v>
      </c>
      <c r="E1054" s="14">
        <v>1</v>
      </c>
      <c r="F1054" s="14">
        <v>68000014</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1226</v>
      </c>
      <c r="AZ1054" s="13">
        <v>0</v>
      </c>
      <c r="BA1054" s="13">
        <v>0</v>
      </c>
      <c r="BB1054" s="68" t="s">
        <v>1227</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68000015</v>
      </c>
      <c r="D1055" s="15" t="s">
        <v>1228</v>
      </c>
      <c r="E1055" s="14">
        <v>1</v>
      </c>
      <c r="F1055" s="14">
        <v>68000015</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1229</v>
      </c>
      <c r="AZ1055" s="13">
        <v>0</v>
      </c>
      <c r="BA1055" s="13">
        <v>0</v>
      </c>
      <c r="BB1055" s="68" t="s">
        <v>1230</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68000016</v>
      </c>
      <c r="D1056" s="15" t="s">
        <v>1231</v>
      </c>
      <c r="E1056" s="14">
        <v>1</v>
      </c>
      <c r="F1056" s="14">
        <v>68000016</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1232</v>
      </c>
      <c r="AZ1056" s="13">
        <v>0</v>
      </c>
      <c r="BA1056" s="13">
        <v>0</v>
      </c>
      <c r="BB1056" s="68" t="s">
        <v>1233</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68000017</v>
      </c>
      <c r="D1057" s="15" t="s">
        <v>1234</v>
      </c>
      <c r="E1057" s="14">
        <v>1</v>
      </c>
      <c r="F1057" s="14">
        <v>68000017</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1235</v>
      </c>
      <c r="AZ1057" s="13">
        <v>0</v>
      </c>
      <c r="BA1057" s="13">
        <v>0</v>
      </c>
      <c r="BB1057" s="68" t="s">
        <v>1236</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68000101</v>
      </c>
      <c r="D1058" s="15" t="s">
        <v>1237</v>
      </c>
      <c r="E1058" s="14">
        <v>1</v>
      </c>
      <c r="F1058" s="14">
        <v>68000101</v>
      </c>
      <c r="G1058" s="14">
        <v>0</v>
      </c>
      <c r="H1058" s="13">
        <v>0</v>
      </c>
      <c r="I1058" s="14">
        <v>1</v>
      </c>
      <c r="J1058" s="14">
        <v>0</v>
      </c>
      <c r="K1058" s="14">
        <v>0</v>
      </c>
      <c r="L1058" s="14">
        <v>0</v>
      </c>
      <c r="M1058" s="14">
        <v>0</v>
      </c>
      <c r="N1058" s="14">
        <v>5</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1238</v>
      </c>
      <c r="AZ1058" s="13">
        <v>0</v>
      </c>
      <c r="BA1058" s="13">
        <v>0</v>
      </c>
      <c r="BB1058" s="68" t="s">
        <v>1239</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68000102</v>
      </c>
      <c r="D1059" s="15" t="s">
        <v>1240</v>
      </c>
      <c r="E1059" s="14">
        <v>1</v>
      </c>
      <c r="F1059" s="14">
        <v>68000102</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1241</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68000103</v>
      </c>
      <c r="D1060" s="15" t="s">
        <v>1242</v>
      </c>
      <c r="E1060" s="14">
        <v>1</v>
      </c>
      <c r="F1060" s="14">
        <v>68000103</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1243</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68000104</v>
      </c>
      <c r="D1061" s="15" t="s">
        <v>1244</v>
      </c>
      <c r="E1061" s="14">
        <v>1</v>
      </c>
      <c r="F1061" s="14">
        <v>68000104</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1245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68000105</v>
      </c>
      <c r="D1062" s="15" t="s">
        <v>1246</v>
      </c>
      <c r="E1062" s="14">
        <v>1</v>
      </c>
      <c r="F1062" s="14">
        <v>68000105</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1247</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68000106</v>
      </c>
      <c r="D1063" s="15" t="s">
        <v>1248</v>
      </c>
      <c r="E1063" s="14">
        <v>1</v>
      </c>
      <c r="F1063" s="14">
        <v>68000106</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1249</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68000107</v>
      </c>
      <c r="D1064" s="15" t="s">
        <v>1250</v>
      </c>
      <c r="E1064" s="14">
        <v>1</v>
      </c>
      <c r="F1064" s="14">
        <v>68000107</v>
      </c>
      <c r="G1064" s="14">
        <v>0</v>
      </c>
      <c r="H1064" s="13">
        <v>0</v>
      </c>
      <c r="I1064" s="14">
        <v>1</v>
      </c>
      <c r="J1064" s="14">
        <v>0</v>
      </c>
      <c r="K1064" s="14">
        <v>0</v>
      </c>
      <c r="L1064" s="14">
        <v>0</v>
      </c>
      <c r="M1064" s="14">
        <v>0</v>
      </c>
      <c r="N1064" s="14">
        <v>2</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155</v>
      </c>
      <c r="AZ1064" s="13">
        <v>0</v>
      </c>
      <c r="BA1064" s="13">
        <v>0</v>
      </c>
      <c r="BB1064" s="68" t="s">
        <v>1251</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68000108</v>
      </c>
      <c r="D1065" s="15" t="s">
        <v>1252</v>
      </c>
      <c r="E1065" s="14">
        <v>1</v>
      </c>
      <c r="F1065" s="14">
        <v>68000108</v>
      </c>
      <c r="G1065" s="14">
        <v>0</v>
      </c>
      <c r="H1065" s="13">
        <v>0</v>
      </c>
      <c r="I1065" s="14">
        <v>1</v>
      </c>
      <c r="J1065" s="14">
        <v>0</v>
      </c>
      <c r="K1065" s="14">
        <v>0</v>
      </c>
      <c r="L1065" s="14">
        <v>0</v>
      </c>
      <c r="M1065" s="14">
        <v>0</v>
      </c>
      <c r="N1065" s="14">
        <v>2</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155</v>
      </c>
      <c r="AT1065" s="15" t="s">
        <v>156</v>
      </c>
      <c r="AU1065" s="14">
        <v>0</v>
      </c>
      <c r="AV1065" s="14">
        <v>0</v>
      </c>
      <c r="AW1065" s="14">
        <v>0</v>
      </c>
      <c r="AX1065" s="15" t="s">
        <v>157</v>
      </c>
      <c r="AY1065" s="15" t="s">
        <v>155</v>
      </c>
      <c r="AZ1065" s="13">
        <v>0</v>
      </c>
      <c r="BA1065" s="13">
        <v>0</v>
      </c>
      <c r="BB1065" s="68" t="s">
        <v>1253</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68000109</v>
      </c>
      <c r="D1066" s="15" t="s">
        <v>1254</v>
      </c>
      <c r="E1066" s="14">
        <v>1</v>
      </c>
      <c r="F1066" s="14">
        <v>68000109</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155</v>
      </c>
      <c r="AT1066" s="15" t="s">
        <v>156</v>
      </c>
      <c r="AU1066" s="14">
        <v>0</v>
      </c>
      <c r="AV1066" s="14">
        <v>0</v>
      </c>
      <c r="AW1066" s="14">
        <v>0</v>
      </c>
      <c r="AX1066" s="15" t="s">
        <v>157</v>
      </c>
      <c r="AY1066" s="15" t="s">
        <v>1255</v>
      </c>
      <c r="AZ1066" s="13">
        <v>0</v>
      </c>
      <c r="BA1066" s="13">
        <v>0</v>
      </c>
      <c r="BB1066" s="68" t="s">
        <v>1256</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68000110</v>
      </c>
      <c r="D1067" s="15" t="s">
        <v>1257</v>
      </c>
      <c r="E1067" s="14">
        <v>1</v>
      </c>
      <c r="F1067" s="14">
        <v>68000110</v>
      </c>
      <c r="G1067" s="14">
        <v>0</v>
      </c>
      <c r="H1067" s="13">
        <v>0</v>
      </c>
      <c r="I1067" s="14">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1258</v>
      </c>
      <c r="AS1067" s="14" t="s">
        <v>155</v>
      </c>
      <c r="AT1067" s="15" t="s">
        <v>156</v>
      </c>
      <c r="AU1067" s="14">
        <v>0</v>
      </c>
      <c r="AV1067" s="14">
        <v>0</v>
      </c>
      <c r="AW1067" s="14">
        <v>0</v>
      </c>
      <c r="AX1067" s="15" t="s">
        <v>157</v>
      </c>
      <c r="AY1067" s="15" t="s">
        <v>155</v>
      </c>
      <c r="AZ1067" s="13">
        <v>0</v>
      </c>
      <c r="BA1067" s="13">
        <v>0</v>
      </c>
      <c r="BB1067" s="68" t="s">
        <v>1259</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68000111</v>
      </c>
      <c r="D1068" s="15" t="s">
        <v>1260</v>
      </c>
      <c r="E1068" s="14">
        <v>1</v>
      </c>
      <c r="F1068" s="14">
        <v>68000111</v>
      </c>
      <c r="G1068" s="14">
        <v>0</v>
      </c>
      <c r="H1068" s="13">
        <v>0</v>
      </c>
      <c r="I1068" s="14">
        <v>1</v>
      </c>
      <c r="J1068" s="14">
        <v>0</v>
      </c>
      <c r="K1068" s="14">
        <v>0</v>
      </c>
      <c r="L1068" s="14">
        <v>0</v>
      </c>
      <c r="M1068" s="14">
        <v>0</v>
      </c>
      <c r="N1068" s="14">
        <v>2</v>
      </c>
      <c r="O1068" s="14">
        <v>3</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92" t="s">
        <v>1261</v>
      </c>
      <c r="AS1068" s="14" t="s">
        <v>155</v>
      </c>
      <c r="AT1068" s="15" t="s">
        <v>156</v>
      </c>
      <c r="AU1068" s="14">
        <v>0</v>
      </c>
      <c r="AV1068" s="14">
        <v>0</v>
      </c>
      <c r="AW1068" s="14">
        <v>0</v>
      </c>
      <c r="AX1068" s="15" t="s">
        <v>157</v>
      </c>
      <c r="AY1068" s="15" t="s">
        <v>155</v>
      </c>
      <c r="AZ1068" s="13">
        <v>0</v>
      </c>
      <c r="BA1068" s="13">
        <v>0</v>
      </c>
      <c r="BB1068" s="68" t="s">
        <v>1262</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68000112</v>
      </c>
      <c r="D1069" s="15" t="s">
        <v>1263</v>
      </c>
      <c r="E1069" s="14">
        <v>1</v>
      </c>
      <c r="F1069" s="14">
        <v>68000112</v>
      </c>
      <c r="G1069" s="14">
        <v>0</v>
      </c>
      <c r="H1069" s="13">
        <v>0</v>
      </c>
      <c r="I1069" s="14">
        <v>1</v>
      </c>
      <c r="J1069" s="14">
        <v>0</v>
      </c>
      <c r="K1069" s="14">
        <v>0</v>
      </c>
      <c r="L1069" s="14">
        <v>0</v>
      </c>
      <c r="M1069" s="14">
        <v>0</v>
      </c>
      <c r="N1069" s="14">
        <v>2</v>
      </c>
      <c r="O1069" s="14">
        <v>2</v>
      </c>
      <c r="P1069" s="14">
        <v>0.5</v>
      </c>
      <c r="Q1069" s="14">
        <v>0</v>
      </c>
      <c r="R1069" s="6">
        <v>0</v>
      </c>
      <c r="S1069" s="13">
        <v>0</v>
      </c>
      <c r="T1069" s="11">
        <v>1</v>
      </c>
      <c r="U1069" s="14">
        <v>2</v>
      </c>
      <c r="V1069" s="14">
        <v>0</v>
      </c>
      <c r="W1069" s="14">
        <v>0</v>
      </c>
      <c r="X1069" s="14">
        <v>0</v>
      </c>
      <c r="Y1069" s="14">
        <v>0</v>
      </c>
      <c r="Z1069" s="14">
        <v>0</v>
      </c>
      <c r="AA1069" s="14">
        <v>0</v>
      </c>
      <c r="AB1069" s="14">
        <v>1</v>
      </c>
      <c r="AC1069" s="14">
        <v>0</v>
      </c>
      <c r="AD1069" s="14">
        <v>30</v>
      </c>
      <c r="AE1069" s="14">
        <v>0</v>
      </c>
      <c r="AF1069" s="14">
        <v>0</v>
      </c>
      <c r="AG1069" s="6">
        <v>2</v>
      </c>
      <c r="AH1069" s="6">
        <v>0</v>
      </c>
      <c r="AI1069" s="6">
        <v>0</v>
      </c>
      <c r="AJ1069" s="6">
        <v>0</v>
      </c>
      <c r="AK1069" s="14">
        <v>0</v>
      </c>
      <c r="AL1069" s="14">
        <v>0</v>
      </c>
      <c r="AM1069" s="14">
        <v>0</v>
      </c>
      <c r="AN1069" s="14">
        <v>0</v>
      </c>
      <c r="AO1069" s="14">
        <v>1000</v>
      </c>
      <c r="AP1069" s="14">
        <v>0</v>
      </c>
      <c r="AQ1069" s="14">
        <v>0</v>
      </c>
      <c r="AR1069" s="192" t="s">
        <v>1264</v>
      </c>
      <c r="AS1069" s="14" t="s">
        <v>155</v>
      </c>
      <c r="AT1069" s="15" t="s">
        <v>156</v>
      </c>
      <c r="AU1069" s="14">
        <v>0</v>
      </c>
      <c r="AV1069" s="14">
        <v>0</v>
      </c>
      <c r="AW1069" s="14">
        <v>0</v>
      </c>
      <c r="AX1069" s="15" t="s">
        <v>157</v>
      </c>
      <c r="AY1069" s="15" t="s">
        <v>155</v>
      </c>
      <c r="AZ1069" s="13">
        <v>0</v>
      </c>
      <c r="BA1069" s="13">
        <v>0</v>
      </c>
      <c r="BB1069" s="68" t="s">
        <v>1265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68000113</v>
      </c>
      <c r="D1070" s="15" t="s">
        <v>1266</v>
      </c>
      <c r="E1070" s="14">
        <v>1</v>
      </c>
      <c r="F1070" s="14">
        <v>68000113</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155</v>
      </c>
      <c r="AT1070" s="15" t="s">
        <v>156</v>
      </c>
      <c r="AU1070" s="14">
        <v>0</v>
      </c>
      <c r="AV1070" s="14">
        <v>0</v>
      </c>
      <c r="AW1070" s="14">
        <v>0</v>
      </c>
      <c r="AX1070" s="15" t="s">
        <v>157</v>
      </c>
      <c r="AY1070" s="15" t="s">
        <v>155</v>
      </c>
      <c r="AZ1070" s="13">
        <v>0</v>
      </c>
      <c r="BA1070" s="13">
        <v>0</v>
      </c>
      <c r="BB1070" s="68" t="s">
        <v>1267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69000001</v>
      </c>
      <c r="D1071" s="59" t="s">
        <v>1268</v>
      </c>
      <c r="E1071" s="9">
        <v>1</v>
      </c>
      <c r="F1071" s="14">
        <v>60090002</v>
      </c>
      <c r="G1071" s="9">
        <v>0</v>
      </c>
      <c r="H1071" s="10">
        <v>0</v>
      </c>
      <c r="I1071" s="9">
        <v>1</v>
      </c>
      <c r="J1071" s="9">
        <v>0</v>
      </c>
      <c r="K1071" s="10">
        <v>0</v>
      </c>
      <c r="L1071" s="10">
        <v>0</v>
      </c>
      <c r="M1071" s="9" t="s">
        <v>2111</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1269</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69000002</v>
      </c>
      <c r="D1072" s="15" t="s">
        <v>1270</v>
      </c>
      <c r="E1072" s="14">
        <v>1</v>
      </c>
      <c r="F1072" s="14">
        <v>68000110</v>
      </c>
      <c r="G1072" s="14">
        <v>0</v>
      </c>
      <c r="H1072" s="13">
        <v>0</v>
      </c>
      <c r="I1072" s="9">
        <v>1</v>
      </c>
      <c r="J1072" s="14">
        <v>0</v>
      </c>
      <c r="K1072" s="14">
        <v>0</v>
      </c>
      <c r="L1072" s="14">
        <v>0</v>
      </c>
      <c r="M1072" s="14">
        <v>0</v>
      </c>
      <c r="N1072" s="14">
        <v>2</v>
      </c>
      <c r="O1072" s="14">
        <v>1</v>
      </c>
      <c r="P1072" s="14">
        <v>0.05</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69000021</v>
      </c>
      <c r="AS1072" s="14" t="s">
        <v>155</v>
      </c>
      <c r="AT1072" s="15" t="s">
        <v>156</v>
      </c>
      <c r="AU1072" s="14">
        <v>0</v>
      </c>
      <c r="AV1072" s="14">
        <v>0</v>
      </c>
      <c r="AW1072" s="14">
        <v>0</v>
      </c>
      <c r="AX1072" s="15" t="s">
        <v>157</v>
      </c>
      <c r="AY1072" s="15" t="s">
        <v>155</v>
      </c>
      <c r="AZ1072" s="13">
        <v>0</v>
      </c>
      <c r="BA1072" s="13">
        <v>1</v>
      </c>
      <c r="BB1072" s="68" t="s">
        <v>1259</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69000003</v>
      </c>
      <c r="D1073" s="59" t="s">
        <v>1271</v>
      </c>
      <c r="E1073" s="9">
        <v>1</v>
      </c>
      <c r="F1073" s="14">
        <v>60090002</v>
      </c>
      <c r="G1073" s="9">
        <v>0</v>
      </c>
      <c r="H1073" s="10">
        <v>0</v>
      </c>
      <c r="I1073" s="9">
        <v>1</v>
      </c>
      <c r="J1073" s="9">
        <v>0</v>
      </c>
      <c r="K1073" s="10">
        <v>0</v>
      </c>
      <c r="L1073" s="10">
        <v>0</v>
      </c>
      <c r="M1073" s="9" t="s">
        <v>2112</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1269</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69000004</v>
      </c>
      <c r="D1074" s="15" t="s">
        <v>1272</v>
      </c>
      <c r="E1074" s="14">
        <v>1</v>
      </c>
      <c r="F1074" s="14">
        <v>68000110</v>
      </c>
      <c r="G1074" s="14">
        <v>0</v>
      </c>
      <c r="H1074" s="13">
        <v>0</v>
      </c>
      <c r="I1074" s="9">
        <v>1</v>
      </c>
      <c r="J1074" s="14">
        <v>0</v>
      </c>
      <c r="K1074" s="14">
        <v>0</v>
      </c>
      <c r="L1074" s="14">
        <v>0</v>
      </c>
      <c r="M1074" s="14">
        <v>0</v>
      </c>
      <c r="N1074" s="14">
        <v>2</v>
      </c>
      <c r="O1074" s="14">
        <v>3</v>
      </c>
      <c r="P1074" s="14">
        <v>0.2</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158">
        <v>69000041</v>
      </c>
      <c r="AS1074" s="14" t="s">
        <v>155</v>
      </c>
      <c r="AT1074" s="15" t="s">
        <v>156</v>
      </c>
      <c r="AU1074" s="14">
        <v>0</v>
      </c>
      <c r="AV1074" s="14">
        <v>0</v>
      </c>
      <c r="AW1074" s="14">
        <v>0</v>
      </c>
      <c r="AX1074" s="15" t="s">
        <v>157</v>
      </c>
      <c r="AY1074" s="15" t="s">
        <v>155</v>
      </c>
      <c r="AZ1074" s="13">
        <v>0</v>
      </c>
      <c r="BA1074" s="13">
        <v>1</v>
      </c>
      <c r="BB1074" s="33" t="s">
        <v>1273</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69000005</v>
      </c>
      <c r="D1075" s="59" t="s">
        <v>1274</v>
      </c>
      <c r="E1075" s="9">
        <v>1</v>
      </c>
      <c r="F1075" s="14">
        <v>60090002</v>
      </c>
      <c r="G1075" s="9">
        <v>0</v>
      </c>
      <c r="H1075" s="10">
        <v>0</v>
      </c>
      <c r="I1075" s="9">
        <v>1</v>
      </c>
      <c r="J1075" s="9">
        <v>0</v>
      </c>
      <c r="K1075" s="10">
        <v>0</v>
      </c>
      <c r="L1075" s="10">
        <v>0</v>
      </c>
      <c r="M1075" s="9" t="s">
        <v>2113</v>
      </c>
      <c r="N1075" s="9">
        <v>3</v>
      </c>
      <c r="O1075" s="9">
        <v>0</v>
      </c>
      <c r="P1075" s="9">
        <v>0</v>
      </c>
      <c r="Q1075" s="9">
        <v>0</v>
      </c>
      <c r="R1075" s="6">
        <v>0</v>
      </c>
      <c r="S1075" s="9">
        <v>0</v>
      </c>
      <c r="T1075" s="11">
        <v>1</v>
      </c>
      <c r="U1075" s="9">
        <v>0</v>
      </c>
      <c r="V1075" s="10">
        <v>0</v>
      </c>
      <c r="W1075" s="9">
        <v>0</v>
      </c>
      <c r="X1075" s="9">
        <v>0</v>
      </c>
      <c r="Y1075" s="9">
        <v>0</v>
      </c>
      <c r="Z1075" s="9">
        <v>0</v>
      </c>
      <c r="AA1075" s="10">
        <v>0</v>
      </c>
      <c r="AB1075" s="9">
        <v>0</v>
      </c>
      <c r="AC1075" s="9">
        <v>0</v>
      </c>
      <c r="AD1075" s="9">
        <v>0</v>
      </c>
      <c r="AE1075" s="9">
        <v>0</v>
      </c>
      <c r="AF1075" s="9">
        <v>0</v>
      </c>
      <c r="AG1075" s="10">
        <v>0</v>
      </c>
      <c r="AH1075" s="27">
        <v>0</v>
      </c>
      <c r="AI1075" s="6">
        <v>0</v>
      </c>
      <c r="AJ1075" s="9">
        <v>0</v>
      </c>
      <c r="AK1075" s="28">
        <v>0</v>
      </c>
      <c r="AL1075" s="9">
        <v>0</v>
      </c>
      <c r="AM1075" s="9">
        <v>0</v>
      </c>
      <c r="AN1075" s="9">
        <v>0</v>
      </c>
      <c r="AO1075" s="9">
        <v>0</v>
      </c>
      <c r="AP1075" s="9">
        <v>0</v>
      </c>
      <c r="AQ1075" s="9">
        <v>0</v>
      </c>
      <c r="AR1075" s="6">
        <v>0</v>
      </c>
      <c r="AS1075" s="31">
        <v>0</v>
      </c>
      <c r="AT1075" s="9">
        <v>0</v>
      </c>
      <c r="AU1075" s="10">
        <v>0</v>
      </c>
      <c r="AV1075" s="10">
        <v>0</v>
      </c>
      <c r="AW1075" s="10">
        <v>0</v>
      </c>
      <c r="AX1075" s="15" t="s">
        <v>157</v>
      </c>
      <c r="AY1075" s="69">
        <v>0</v>
      </c>
      <c r="AZ1075" s="13">
        <v>0</v>
      </c>
      <c r="BA1075" s="13">
        <v>1</v>
      </c>
      <c r="BB1075" s="160" t="s">
        <v>1269</v>
      </c>
      <c r="BC1075" s="9">
        <v>0</v>
      </c>
      <c r="BD1075" s="9">
        <v>0</v>
      </c>
      <c r="BE1075" s="14">
        <v>0</v>
      </c>
      <c r="BF1075" s="9">
        <v>0</v>
      </c>
      <c r="BG1075" s="9">
        <v>0</v>
      </c>
      <c r="BH1075" s="28">
        <v>0</v>
      </c>
      <c r="BI1075" s="9">
        <v>0</v>
      </c>
      <c r="BJ1075" s="6">
        <v>0</v>
      </c>
      <c r="BK1075" s="6">
        <v>0</v>
      </c>
      <c r="BL1075" s="6">
        <v>0</v>
      </c>
      <c r="BM1075" s="6">
        <v>0</v>
      </c>
      <c r="BN1075" s="6">
        <v>0</v>
      </c>
      <c r="BO1075" s="6">
        <v>0</v>
      </c>
    </row>
    <row r="1076" spans="3:67" ht="20.100000000000001" customHeight="1">
      <c r="C1076" s="14">
        <v>69000006</v>
      </c>
      <c r="D1076" s="7" t="s">
        <v>1275</v>
      </c>
      <c r="E1076" s="14">
        <v>1</v>
      </c>
      <c r="F1076" s="14">
        <v>66001007</v>
      </c>
      <c r="G1076" s="6">
        <v>0</v>
      </c>
      <c r="H1076" s="6">
        <v>0</v>
      </c>
      <c r="I1076" s="9">
        <v>1</v>
      </c>
      <c r="J1076" s="14">
        <v>0</v>
      </c>
      <c r="K1076" s="6">
        <v>0</v>
      </c>
      <c r="L1076" s="6">
        <v>0</v>
      </c>
      <c r="M1076" s="6">
        <v>0</v>
      </c>
      <c r="N1076" s="6">
        <v>2</v>
      </c>
      <c r="O1076" s="6">
        <v>3</v>
      </c>
      <c r="P1076" s="6">
        <v>0.05</v>
      </c>
      <c r="Q1076" s="6">
        <v>0</v>
      </c>
      <c r="R1076" s="6">
        <v>0</v>
      </c>
      <c r="S1076" s="6">
        <v>0</v>
      </c>
      <c r="T1076" s="11">
        <v>1</v>
      </c>
      <c r="U1076" s="6">
        <v>2</v>
      </c>
      <c r="V1076" s="6">
        <v>1000</v>
      </c>
      <c r="W1076" s="6">
        <v>0</v>
      </c>
      <c r="X1076" s="6">
        <v>0</v>
      </c>
      <c r="Y1076" s="6">
        <v>0</v>
      </c>
      <c r="Z1076" s="6">
        <v>0</v>
      </c>
      <c r="AA1076" s="6">
        <v>0</v>
      </c>
      <c r="AB1076" s="14">
        <v>0</v>
      </c>
      <c r="AC1076" s="6">
        <v>0</v>
      </c>
      <c r="AD1076" s="6">
        <v>15</v>
      </c>
      <c r="AE1076" s="6">
        <v>0</v>
      </c>
      <c r="AF1076" s="6">
        <v>0</v>
      </c>
      <c r="AG1076" s="6">
        <v>7</v>
      </c>
      <c r="AH1076" s="6">
        <v>0</v>
      </c>
      <c r="AI1076" s="6">
        <v>0</v>
      </c>
      <c r="AJ1076" s="6">
        <v>6</v>
      </c>
      <c r="AK1076" s="6">
        <v>0</v>
      </c>
      <c r="AL1076" s="6">
        <v>0</v>
      </c>
      <c r="AM1076" s="6">
        <v>0</v>
      </c>
      <c r="AN1076" s="6">
        <v>0.5</v>
      </c>
      <c r="AO1076" s="6">
        <v>1000</v>
      </c>
      <c r="AP1076" s="6">
        <v>0</v>
      </c>
      <c r="AQ1076" s="6">
        <v>0</v>
      </c>
      <c r="AR1076" s="6">
        <v>0</v>
      </c>
      <c r="AS1076" s="6" t="s">
        <v>155</v>
      </c>
      <c r="AT1076" s="7" t="s">
        <v>193</v>
      </c>
      <c r="AU1076" s="6" t="s">
        <v>766</v>
      </c>
      <c r="AV1076" s="6" t="s">
        <v>155</v>
      </c>
      <c r="AW1076" s="6" t="s">
        <v>837</v>
      </c>
      <c r="AX1076" s="7" t="s">
        <v>157</v>
      </c>
      <c r="AY1076" s="6">
        <v>0</v>
      </c>
      <c r="AZ1076" s="13">
        <v>0</v>
      </c>
      <c r="BA1076" s="13">
        <v>1</v>
      </c>
      <c r="BB1076" s="33" t="s">
        <v>1276</v>
      </c>
      <c r="BC1076" s="6">
        <v>0</v>
      </c>
      <c r="BD1076" s="11">
        <v>0</v>
      </c>
      <c r="BE1076" s="6">
        <v>0</v>
      </c>
      <c r="BF1076" s="6">
        <v>0</v>
      </c>
      <c r="BG1076" s="6">
        <v>0</v>
      </c>
      <c r="BH1076" s="6">
        <v>0</v>
      </c>
      <c r="BI1076" s="9">
        <v>0</v>
      </c>
      <c r="BJ1076" s="6">
        <v>1</v>
      </c>
      <c r="BK1076" s="6">
        <v>0</v>
      </c>
      <c r="BL1076" s="6">
        <v>0</v>
      </c>
      <c r="BM1076" s="6">
        <v>0</v>
      </c>
      <c r="BN1076" s="6">
        <v>0</v>
      </c>
      <c r="BO1076" s="6">
        <v>0</v>
      </c>
    </row>
    <row r="1077" spans="3:67" ht="20.100000000000001" customHeight="1">
      <c r="C1077" s="14">
        <v>69000007</v>
      </c>
      <c r="D1077" s="7" t="s">
        <v>1277</v>
      </c>
      <c r="E1077" s="14">
        <v>1</v>
      </c>
      <c r="F1077" s="14">
        <v>68000110</v>
      </c>
      <c r="G1077" s="14">
        <v>0</v>
      </c>
      <c r="H1077" s="13">
        <v>0</v>
      </c>
      <c r="I1077" s="9">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158">
        <v>69000071</v>
      </c>
      <c r="AS1077" s="14" t="s">
        <v>155</v>
      </c>
      <c r="AT1077" s="15" t="s">
        <v>156</v>
      </c>
      <c r="AU1077" s="14">
        <v>0</v>
      </c>
      <c r="AV1077" s="14">
        <v>0</v>
      </c>
      <c r="AW1077" s="14">
        <v>0</v>
      </c>
      <c r="AX1077" s="15" t="s">
        <v>157</v>
      </c>
      <c r="AY1077" s="15" t="s">
        <v>155</v>
      </c>
      <c r="AZ1077" s="13">
        <v>0</v>
      </c>
      <c r="BA1077" s="13">
        <v>1</v>
      </c>
      <c r="BB1077" s="33" t="s">
        <v>1278</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69000008</v>
      </c>
      <c r="D1078" s="59" t="s">
        <v>1279</v>
      </c>
      <c r="E1078" s="9">
        <v>1</v>
      </c>
      <c r="F1078" s="14">
        <v>60090002</v>
      </c>
      <c r="G1078" s="9">
        <v>0</v>
      </c>
      <c r="H1078" s="10">
        <v>0</v>
      </c>
      <c r="I1078" s="9">
        <v>1</v>
      </c>
      <c r="J1078" s="9">
        <v>0</v>
      </c>
      <c r="K1078" s="10">
        <v>0</v>
      </c>
      <c r="L1078" s="10">
        <v>0</v>
      </c>
      <c r="M1078" s="9" t="s">
        <v>2110</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157</v>
      </c>
      <c r="AY1078" s="69">
        <v>0</v>
      </c>
      <c r="AZ1078" s="13">
        <v>0</v>
      </c>
      <c r="BA1078" s="13">
        <v>1</v>
      </c>
      <c r="BB1078" s="160" t="s">
        <v>1269</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69000009</v>
      </c>
      <c r="D1079" s="59" t="s">
        <v>1280</v>
      </c>
      <c r="E1079" s="9">
        <v>1</v>
      </c>
      <c r="F1079" s="14">
        <v>60090002</v>
      </c>
      <c r="G1079" s="9">
        <v>0</v>
      </c>
      <c r="H1079" s="10">
        <v>0</v>
      </c>
      <c r="I1079" s="9">
        <v>1</v>
      </c>
      <c r="J1079" s="9">
        <v>0</v>
      </c>
      <c r="K1079" s="10">
        <v>0</v>
      </c>
      <c r="L1079" s="10">
        <v>0</v>
      </c>
      <c r="M1079" s="9" t="s">
        <v>2110</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157</v>
      </c>
      <c r="AY1079" s="69">
        <v>0</v>
      </c>
      <c r="AZ1079" s="13">
        <v>0</v>
      </c>
      <c r="BA1079" s="13">
        <v>1</v>
      </c>
      <c r="BB1079" s="160" t="s">
        <v>1269</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69000010</v>
      </c>
      <c r="D1080" s="15" t="s">
        <v>1281</v>
      </c>
      <c r="E1080" s="14">
        <v>1</v>
      </c>
      <c r="F1080" s="14">
        <v>68000110</v>
      </c>
      <c r="G1080" s="14">
        <v>0</v>
      </c>
      <c r="H1080" s="13">
        <v>0</v>
      </c>
      <c r="I1080" s="9">
        <v>1</v>
      </c>
      <c r="J1080" s="14">
        <v>0</v>
      </c>
      <c r="K1080" s="14">
        <v>0</v>
      </c>
      <c r="L1080" s="14">
        <v>0</v>
      </c>
      <c r="M1080" s="14">
        <v>0</v>
      </c>
      <c r="N1080" s="14">
        <v>2</v>
      </c>
      <c r="O1080" s="14">
        <v>3</v>
      </c>
      <c r="P1080" s="14">
        <v>0.05</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158">
        <v>69000101</v>
      </c>
      <c r="AS1080" s="14" t="s">
        <v>155</v>
      </c>
      <c r="AT1080" s="15" t="s">
        <v>156</v>
      </c>
      <c r="AU1080" s="14">
        <v>0</v>
      </c>
      <c r="AV1080" s="14">
        <v>0</v>
      </c>
      <c r="AW1080" s="14">
        <v>0</v>
      </c>
      <c r="AX1080" s="15" t="s">
        <v>157</v>
      </c>
      <c r="AY1080" s="15" t="s">
        <v>155</v>
      </c>
      <c r="AZ1080" s="13">
        <v>0</v>
      </c>
      <c r="BA1080" s="13">
        <v>1</v>
      </c>
      <c r="BB1080" s="68" t="s">
        <v>1259</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69000011</v>
      </c>
      <c r="D1081" s="7" t="s">
        <v>1282</v>
      </c>
      <c r="E1081" s="14">
        <v>1</v>
      </c>
      <c r="F1081" s="14">
        <v>68000110</v>
      </c>
      <c r="G1081" s="14">
        <v>0</v>
      </c>
      <c r="H1081" s="13">
        <v>0</v>
      </c>
      <c r="I1081" s="9">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58">
        <v>69000111</v>
      </c>
      <c r="AS1081" s="14" t="s">
        <v>155</v>
      </c>
      <c r="AT1081" s="15" t="s">
        <v>156</v>
      </c>
      <c r="AU1081" s="14">
        <v>0</v>
      </c>
      <c r="AV1081" s="14">
        <v>0</v>
      </c>
      <c r="AW1081" s="14">
        <v>0</v>
      </c>
      <c r="AX1081" s="15" t="s">
        <v>157</v>
      </c>
      <c r="AY1081" s="15" t="s">
        <v>155</v>
      </c>
      <c r="AZ1081" s="13">
        <v>0</v>
      </c>
      <c r="BA1081" s="13">
        <v>1</v>
      </c>
      <c r="BB1081" s="33" t="s">
        <v>1278</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69000012</v>
      </c>
      <c r="D1082" s="7" t="s">
        <v>1283</v>
      </c>
      <c r="E1082" s="14">
        <v>1</v>
      </c>
      <c r="F1082" s="14">
        <v>66001007</v>
      </c>
      <c r="G1082" s="6">
        <v>0</v>
      </c>
      <c r="H1082" s="6">
        <v>0</v>
      </c>
      <c r="I1082" s="14">
        <v>1</v>
      </c>
      <c r="J1082" s="14">
        <v>0</v>
      </c>
      <c r="K1082" s="6">
        <v>0</v>
      </c>
      <c r="L1082" s="6">
        <v>0</v>
      </c>
      <c r="M1082" s="6">
        <v>0</v>
      </c>
      <c r="N1082" s="6">
        <v>2</v>
      </c>
      <c r="O1082" s="6">
        <v>3</v>
      </c>
      <c r="P1082" s="6">
        <v>0.15</v>
      </c>
      <c r="Q1082" s="6">
        <v>0</v>
      </c>
      <c r="R1082" s="6">
        <v>0</v>
      </c>
      <c r="S1082" s="6">
        <v>0</v>
      </c>
      <c r="T1082" s="11">
        <v>1</v>
      </c>
      <c r="U1082" s="6">
        <v>2</v>
      </c>
      <c r="V1082" s="6">
        <v>0</v>
      </c>
      <c r="W1082" s="6">
        <v>0</v>
      </c>
      <c r="X1082" s="6">
        <v>0</v>
      </c>
      <c r="Y1082" s="6">
        <v>0</v>
      </c>
      <c r="Z1082" s="6">
        <v>0</v>
      </c>
      <c r="AA1082" s="6">
        <v>0</v>
      </c>
      <c r="AB1082" s="14">
        <v>0</v>
      </c>
      <c r="AC1082" s="6">
        <v>0</v>
      </c>
      <c r="AD1082" s="6">
        <v>15</v>
      </c>
      <c r="AE1082" s="6">
        <v>0</v>
      </c>
      <c r="AF1082" s="6">
        <v>0</v>
      </c>
      <c r="AG1082" s="6">
        <v>7</v>
      </c>
      <c r="AH1082" s="6">
        <v>0</v>
      </c>
      <c r="AI1082" s="6">
        <v>0</v>
      </c>
      <c r="AJ1082" s="6">
        <v>6</v>
      </c>
      <c r="AK1082" s="6">
        <v>0</v>
      </c>
      <c r="AL1082" s="6">
        <v>0</v>
      </c>
      <c r="AM1082" s="6">
        <v>0</v>
      </c>
      <c r="AN1082" s="6">
        <v>0.5</v>
      </c>
      <c r="AO1082" s="6">
        <v>1000</v>
      </c>
      <c r="AP1082" s="6">
        <v>0</v>
      </c>
      <c r="AQ1082" s="6">
        <v>0</v>
      </c>
      <c r="AR1082" s="158">
        <v>0</v>
      </c>
      <c r="AS1082" s="6">
        <v>69000121</v>
      </c>
      <c r="AT1082" s="7" t="s">
        <v>193</v>
      </c>
      <c r="AU1082" s="6" t="s">
        <v>766</v>
      </c>
      <c r="AV1082" s="6" t="s">
        <v>155</v>
      </c>
      <c r="AW1082" s="6" t="s">
        <v>837</v>
      </c>
      <c r="AX1082" s="7" t="s">
        <v>157</v>
      </c>
      <c r="AY1082" s="6">
        <v>0</v>
      </c>
      <c r="AZ1082" s="13">
        <v>0</v>
      </c>
      <c r="BA1082" s="13">
        <v>1</v>
      </c>
      <c r="BB1082" s="33" t="s">
        <v>1284</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69000013</v>
      </c>
      <c r="D1083" s="154" t="s">
        <v>1285</v>
      </c>
      <c r="E1083" s="9">
        <v>1</v>
      </c>
      <c r="F1083" s="14">
        <v>60090002</v>
      </c>
      <c r="G1083" s="9">
        <v>0</v>
      </c>
      <c r="H1083" s="10">
        <v>0</v>
      </c>
      <c r="I1083" s="9">
        <v>1</v>
      </c>
      <c r="J1083" s="9">
        <v>0</v>
      </c>
      <c r="K1083" s="10">
        <v>0</v>
      </c>
      <c r="L1083" s="10">
        <v>0</v>
      </c>
      <c r="M1083" s="9" t="s">
        <v>2109</v>
      </c>
      <c r="N1083" s="9">
        <v>3</v>
      </c>
      <c r="O1083" s="9">
        <v>0</v>
      </c>
      <c r="P1083" s="9">
        <v>0</v>
      </c>
      <c r="Q1083" s="9">
        <v>0</v>
      </c>
      <c r="R1083" s="6">
        <v>0</v>
      </c>
      <c r="S1083" s="9">
        <v>0</v>
      </c>
      <c r="T1083" s="11">
        <v>1</v>
      </c>
      <c r="U1083" s="9">
        <v>0</v>
      </c>
      <c r="V1083" s="10">
        <v>0</v>
      </c>
      <c r="W1083" s="9">
        <v>0</v>
      </c>
      <c r="X1083" s="9">
        <v>0</v>
      </c>
      <c r="Y1083" s="9">
        <v>0</v>
      </c>
      <c r="Z1083" s="9">
        <v>0</v>
      </c>
      <c r="AA1083" s="10">
        <v>0</v>
      </c>
      <c r="AB1083" s="9">
        <v>0</v>
      </c>
      <c r="AC1083" s="9">
        <v>0</v>
      </c>
      <c r="AD1083" s="9">
        <v>0</v>
      </c>
      <c r="AE1083" s="9">
        <v>0</v>
      </c>
      <c r="AF1083" s="9">
        <v>0</v>
      </c>
      <c r="AG1083" s="10">
        <v>0</v>
      </c>
      <c r="AH1083" s="27">
        <v>0</v>
      </c>
      <c r="AI1083" s="6">
        <v>0</v>
      </c>
      <c r="AJ1083" s="9">
        <v>0</v>
      </c>
      <c r="AK1083" s="28">
        <v>0</v>
      </c>
      <c r="AL1083" s="9">
        <v>0</v>
      </c>
      <c r="AM1083" s="9">
        <v>0</v>
      </c>
      <c r="AN1083" s="9">
        <v>0</v>
      </c>
      <c r="AO1083" s="9">
        <v>0</v>
      </c>
      <c r="AP1083" s="9">
        <v>0</v>
      </c>
      <c r="AQ1083" s="9">
        <v>0</v>
      </c>
      <c r="AR1083" s="6">
        <v>0</v>
      </c>
      <c r="AS1083" s="31">
        <v>0</v>
      </c>
      <c r="AT1083" s="9">
        <v>0</v>
      </c>
      <c r="AU1083" s="10">
        <v>0</v>
      </c>
      <c r="AV1083" s="10">
        <v>0</v>
      </c>
      <c r="AW1083" s="10">
        <v>0</v>
      </c>
      <c r="AX1083" s="15" t="s">
        <v>157</v>
      </c>
      <c r="AY1083" s="69">
        <v>0</v>
      </c>
      <c r="AZ1083" s="13">
        <v>0</v>
      </c>
      <c r="BA1083" s="13">
        <v>1</v>
      </c>
      <c r="BB1083" s="160" t="s">
        <v>1269</v>
      </c>
      <c r="BC1083" s="9">
        <v>0</v>
      </c>
      <c r="BD1083" s="9">
        <v>0</v>
      </c>
      <c r="BE1083" s="14">
        <v>0</v>
      </c>
      <c r="BF1083" s="9">
        <v>0</v>
      </c>
      <c r="BG1083" s="9">
        <v>0</v>
      </c>
      <c r="BH1083" s="28">
        <v>0</v>
      </c>
      <c r="BI1083" s="9">
        <v>0</v>
      </c>
      <c r="BJ1083" s="6">
        <v>0</v>
      </c>
      <c r="BK1083" s="6">
        <v>0</v>
      </c>
      <c r="BL1083" s="6">
        <v>0</v>
      </c>
      <c r="BM1083" s="6">
        <v>0</v>
      </c>
      <c r="BN1083" s="6">
        <v>0</v>
      </c>
      <c r="BO1083" s="6">
        <v>0</v>
      </c>
    </row>
    <row r="1084" spans="3:67" ht="20.100000000000001" customHeight="1">
      <c r="C1084" s="14">
        <v>69000014</v>
      </c>
      <c r="D1084" s="154" t="s">
        <v>2107</v>
      </c>
      <c r="E1084" s="9">
        <v>1</v>
      </c>
      <c r="F1084" s="14">
        <v>60090002</v>
      </c>
      <c r="G1084" s="9">
        <v>0</v>
      </c>
      <c r="H1084" s="10">
        <v>0</v>
      </c>
      <c r="I1084" s="9">
        <v>1</v>
      </c>
      <c r="J1084" s="9">
        <v>0</v>
      </c>
      <c r="K1084" s="10">
        <v>0</v>
      </c>
      <c r="L1084" s="10">
        <v>0</v>
      </c>
      <c r="M1084" s="9" t="s">
        <v>2108</v>
      </c>
      <c r="N1084" s="9">
        <v>3</v>
      </c>
      <c r="O1084" s="9">
        <v>0</v>
      </c>
      <c r="P1084" s="9">
        <v>0</v>
      </c>
      <c r="Q1084" s="9">
        <v>0</v>
      </c>
      <c r="R1084" s="6">
        <v>0</v>
      </c>
      <c r="S1084" s="9">
        <v>0</v>
      </c>
      <c r="T1084" s="11">
        <v>1</v>
      </c>
      <c r="U1084" s="9">
        <v>0</v>
      </c>
      <c r="V1084" s="10">
        <v>0</v>
      </c>
      <c r="W1084" s="9">
        <v>0</v>
      </c>
      <c r="X1084" s="9">
        <v>0</v>
      </c>
      <c r="Y1084" s="9">
        <v>0</v>
      </c>
      <c r="Z1084" s="9">
        <v>0</v>
      </c>
      <c r="AA1084" s="10">
        <v>0</v>
      </c>
      <c r="AB1084" s="9">
        <v>0</v>
      </c>
      <c r="AC1084" s="9">
        <v>0</v>
      </c>
      <c r="AD1084" s="9">
        <v>0</v>
      </c>
      <c r="AE1084" s="9">
        <v>0</v>
      </c>
      <c r="AF1084" s="9">
        <v>0</v>
      </c>
      <c r="AG1084" s="10">
        <v>0</v>
      </c>
      <c r="AH1084" s="27">
        <v>0</v>
      </c>
      <c r="AI1084" s="6">
        <v>0</v>
      </c>
      <c r="AJ1084" s="9">
        <v>0</v>
      </c>
      <c r="AK1084" s="28">
        <v>0</v>
      </c>
      <c r="AL1084" s="9">
        <v>0</v>
      </c>
      <c r="AM1084" s="9">
        <v>0</v>
      </c>
      <c r="AN1084" s="9">
        <v>0</v>
      </c>
      <c r="AO1084" s="9">
        <v>0</v>
      </c>
      <c r="AP1084" s="9">
        <v>0</v>
      </c>
      <c r="AQ1084" s="9">
        <v>0</v>
      </c>
      <c r="AR1084" s="6">
        <v>0</v>
      </c>
      <c r="AS1084" s="31">
        <v>0</v>
      </c>
      <c r="AT1084" s="9">
        <v>0</v>
      </c>
      <c r="AU1084" s="10">
        <v>0</v>
      </c>
      <c r="AV1084" s="10">
        <v>0</v>
      </c>
      <c r="AW1084" s="10">
        <v>0</v>
      </c>
      <c r="AX1084" s="15" t="s">
        <v>157</v>
      </c>
      <c r="AY1084" s="69">
        <v>0</v>
      </c>
      <c r="AZ1084" s="13">
        <v>0</v>
      </c>
      <c r="BA1084" s="13">
        <v>1</v>
      </c>
      <c r="BB1084" s="160" t="s">
        <v>1269</v>
      </c>
      <c r="BC1084" s="9">
        <v>0</v>
      </c>
      <c r="BD1084" s="9">
        <v>0</v>
      </c>
      <c r="BE1084" s="14">
        <v>0</v>
      </c>
      <c r="BF1084" s="9">
        <v>0</v>
      </c>
      <c r="BG1084" s="9">
        <v>0</v>
      </c>
      <c r="BH1084" s="28">
        <v>0</v>
      </c>
      <c r="BI1084" s="9">
        <v>0</v>
      </c>
      <c r="BJ1084" s="6">
        <v>0</v>
      </c>
      <c r="BK1084" s="6">
        <v>0</v>
      </c>
      <c r="BL1084" s="6">
        <v>0</v>
      </c>
      <c r="BM1084" s="6">
        <v>0</v>
      </c>
      <c r="BN1084" s="6">
        <v>0</v>
      </c>
      <c r="BO1084" s="6">
        <v>0</v>
      </c>
    </row>
    <row r="1085" spans="3:67" ht="20.100000000000001" customHeight="1">
      <c r="C1085" s="14">
        <v>69011001</v>
      </c>
      <c r="D1085" s="155" t="s">
        <v>1286</v>
      </c>
      <c r="E1085" s="156">
        <v>1</v>
      </c>
      <c r="F1085" s="156">
        <v>60090002</v>
      </c>
      <c r="G1085" s="157">
        <v>0</v>
      </c>
      <c r="H1085" s="157">
        <v>0</v>
      </c>
      <c r="I1085" s="156">
        <v>1</v>
      </c>
      <c r="J1085" s="156">
        <v>0</v>
      </c>
      <c r="K1085" s="157">
        <v>0</v>
      </c>
      <c r="L1085" s="157">
        <v>0</v>
      </c>
      <c r="M1085" s="157" t="s">
        <v>1287</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1286</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69011002</v>
      </c>
      <c r="D1086" s="155" t="s">
        <v>1288</v>
      </c>
      <c r="E1086" s="156">
        <v>1</v>
      </c>
      <c r="F1086" s="156">
        <v>60090002</v>
      </c>
      <c r="G1086" s="157">
        <v>0</v>
      </c>
      <c r="H1086" s="157">
        <v>0</v>
      </c>
      <c r="I1086" s="156">
        <v>1</v>
      </c>
      <c r="J1086" s="156">
        <v>0</v>
      </c>
      <c r="K1086" s="157">
        <v>0</v>
      </c>
      <c r="L1086" s="157">
        <v>0</v>
      </c>
      <c r="M1086" s="157" t="s">
        <v>1289</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1288</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69011003</v>
      </c>
      <c r="D1087" s="155" t="s">
        <v>1290</v>
      </c>
      <c r="E1087" s="156">
        <v>1</v>
      </c>
      <c r="F1087" s="156">
        <v>60090002</v>
      </c>
      <c r="G1087" s="157">
        <v>0</v>
      </c>
      <c r="H1087" s="157">
        <v>0</v>
      </c>
      <c r="I1087" s="156">
        <v>1</v>
      </c>
      <c r="J1087" s="156">
        <v>0</v>
      </c>
      <c r="K1087" s="157">
        <v>0</v>
      </c>
      <c r="L1087" s="157">
        <v>0</v>
      </c>
      <c r="M1087" s="157" t="s">
        <v>1291</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1290</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69011004</v>
      </c>
      <c r="D1088" s="155" t="s">
        <v>1292</v>
      </c>
      <c r="E1088" s="156">
        <v>1</v>
      </c>
      <c r="F1088" s="156">
        <v>60090002</v>
      </c>
      <c r="G1088" s="157">
        <v>0</v>
      </c>
      <c r="H1088" s="157">
        <v>0</v>
      </c>
      <c r="I1088" s="156">
        <v>1</v>
      </c>
      <c r="J1088" s="156">
        <v>0</v>
      </c>
      <c r="K1088" s="157">
        <v>0</v>
      </c>
      <c r="L1088" s="157">
        <v>0</v>
      </c>
      <c r="M1088" s="157" t="s">
        <v>1293</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1292</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69011005</v>
      </c>
      <c r="D1089" s="155" t="s">
        <v>1294</v>
      </c>
      <c r="E1089" s="156">
        <v>1</v>
      </c>
      <c r="F1089" s="156">
        <v>60090002</v>
      </c>
      <c r="G1089" s="157">
        <v>0</v>
      </c>
      <c r="H1089" s="157">
        <v>0</v>
      </c>
      <c r="I1089" s="156">
        <v>1</v>
      </c>
      <c r="J1089" s="156">
        <v>0</v>
      </c>
      <c r="K1089" s="157">
        <v>0</v>
      </c>
      <c r="L1089" s="157">
        <v>0</v>
      </c>
      <c r="M1089" s="157" t="s">
        <v>1295</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1294</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69011006</v>
      </c>
      <c r="D1090" s="155" t="s">
        <v>1296</v>
      </c>
      <c r="E1090" s="156">
        <v>1</v>
      </c>
      <c r="F1090" s="156">
        <v>60090002</v>
      </c>
      <c r="G1090" s="157">
        <v>0</v>
      </c>
      <c r="H1090" s="157">
        <v>0</v>
      </c>
      <c r="I1090" s="156">
        <v>1</v>
      </c>
      <c r="J1090" s="156">
        <v>0</v>
      </c>
      <c r="K1090" s="157">
        <v>0</v>
      </c>
      <c r="L1090" s="157">
        <v>0</v>
      </c>
      <c r="M1090" s="157" t="s">
        <v>1297</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1296</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69011101</v>
      </c>
      <c r="D1091" s="155" t="s">
        <v>1298</v>
      </c>
      <c r="E1091" s="156">
        <v>1</v>
      </c>
      <c r="F1091" s="156">
        <v>60090002</v>
      </c>
      <c r="G1091" s="157">
        <v>0</v>
      </c>
      <c r="H1091" s="157">
        <v>0</v>
      </c>
      <c r="I1091" s="156">
        <v>1</v>
      </c>
      <c r="J1091" s="156">
        <v>0</v>
      </c>
      <c r="K1091" s="157">
        <v>0</v>
      </c>
      <c r="L1091" s="157">
        <v>0</v>
      </c>
      <c r="M1091" s="157" t="s">
        <v>1299</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1298</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69011102</v>
      </c>
      <c r="D1092" s="155" t="s">
        <v>1300</v>
      </c>
      <c r="E1092" s="156">
        <v>1</v>
      </c>
      <c r="F1092" s="156">
        <v>60090002</v>
      </c>
      <c r="G1092" s="157">
        <v>0</v>
      </c>
      <c r="H1092" s="157">
        <v>0</v>
      </c>
      <c r="I1092" s="156">
        <v>1</v>
      </c>
      <c r="J1092" s="156">
        <v>0</v>
      </c>
      <c r="K1092" s="157">
        <v>0</v>
      </c>
      <c r="L1092" s="157">
        <v>0</v>
      </c>
      <c r="M1092" s="157" t="s">
        <v>1301</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1300</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69011103</v>
      </c>
      <c r="D1093" s="155" t="s">
        <v>1302</v>
      </c>
      <c r="E1093" s="156">
        <v>1</v>
      </c>
      <c r="F1093" s="156">
        <v>60090002</v>
      </c>
      <c r="G1093" s="157">
        <v>0</v>
      </c>
      <c r="H1093" s="157">
        <v>0</v>
      </c>
      <c r="I1093" s="156">
        <v>1</v>
      </c>
      <c r="J1093" s="156">
        <v>0</v>
      </c>
      <c r="K1093" s="157">
        <v>0</v>
      </c>
      <c r="L1093" s="157">
        <v>0</v>
      </c>
      <c r="M1093" s="157" t="s">
        <v>1303</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1302</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69011104</v>
      </c>
      <c r="D1094" s="155" t="s">
        <v>1304</v>
      </c>
      <c r="E1094" s="156">
        <v>1</v>
      </c>
      <c r="F1094" s="156">
        <v>60090002</v>
      </c>
      <c r="G1094" s="157">
        <v>0</v>
      </c>
      <c r="H1094" s="157">
        <v>0</v>
      </c>
      <c r="I1094" s="156">
        <v>1</v>
      </c>
      <c r="J1094" s="156">
        <v>0</v>
      </c>
      <c r="K1094" s="157">
        <v>0</v>
      </c>
      <c r="L1094" s="157">
        <v>0</v>
      </c>
      <c r="M1094" s="157" t="s">
        <v>1305</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1304</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69011201</v>
      </c>
      <c r="D1095" s="155" t="s">
        <v>1306</v>
      </c>
      <c r="E1095" s="156">
        <v>1</v>
      </c>
      <c r="F1095" s="156">
        <v>60090002</v>
      </c>
      <c r="G1095" s="157">
        <v>0</v>
      </c>
      <c r="H1095" s="157">
        <v>0</v>
      </c>
      <c r="I1095" s="156">
        <v>1</v>
      </c>
      <c r="J1095" s="156">
        <v>0</v>
      </c>
      <c r="K1095" s="157">
        <v>0</v>
      </c>
      <c r="L1095" s="157">
        <v>0</v>
      </c>
      <c r="M1095" s="157" t="s">
        <v>1307</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1306</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69011202</v>
      </c>
      <c r="D1096" s="155" t="s">
        <v>1308</v>
      </c>
      <c r="E1096" s="156">
        <v>1</v>
      </c>
      <c r="F1096" s="156">
        <v>60090002</v>
      </c>
      <c r="G1096" s="157">
        <v>0</v>
      </c>
      <c r="H1096" s="157">
        <v>0</v>
      </c>
      <c r="I1096" s="156">
        <v>1</v>
      </c>
      <c r="J1096" s="156">
        <v>0</v>
      </c>
      <c r="K1096" s="157">
        <v>0</v>
      </c>
      <c r="L1096" s="157">
        <v>0</v>
      </c>
      <c r="M1096" s="157" t="s">
        <v>1309</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1308</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69011203</v>
      </c>
      <c r="D1097" s="155" t="s">
        <v>1310</v>
      </c>
      <c r="E1097" s="156">
        <v>1</v>
      </c>
      <c r="F1097" s="156">
        <v>60090002</v>
      </c>
      <c r="G1097" s="157">
        <v>0</v>
      </c>
      <c r="H1097" s="157">
        <v>0</v>
      </c>
      <c r="I1097" s="156">
        <v>1</v>
      </c>
      <c r="J1097" s="156">
        <v>0</v>
      </c>
      <c r="K1097" s="157">
        <v>0</v>
      </c>
      <c r="L1097" s="157">
        <v>0</v>
      </c>
      <c r="M1097" s="157" t="s">
        <v>1311</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1310</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69011204</v>
      </c>
      <c r="D1098" s="155" t="s">
        <v>1312</v>
      </c>
      <c r="E1098" s="156">
        <v>1</v>
      </c>
      <c r="F1098" s="156">
        <v>60090002</v>
      </c>
      <c r="G1098" s="157">
        <v>0</v>
      </c>
      <c r="H1098" s="157">
        <v>0</v>
      </c>
      <c r="I1098" s="156">
        <v>1</v>
      </c>
      <c r="J1098" s="156">
        <v>0</v>
      </c>
      <c r="K1098" s="157">
        <v>0</v>
      </c>
      <c r="L1098" s="157">
        <v>0</v>
      </c>
      <c r="M1098" s="157" t="s">
        <v>1313</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1312</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69011301</v>
      </c>
      <c r="D1099" s="155" t="s">
        <v>1314</v>
      </c>
      <c r="E1099" s="156">
        <v>1</v>
      </c>
      <c r="F1099" s="156">
        <v>60090002</v>
      </c>
      <c r="G1099" s="157">
        <v>0</v>
      </c>
      <c r="H1099" s="157">
        <v>0</v>
      </c>
      <c r="I1099" s="156">
        <v>1</v>
      </c>
      <c r="J1099" s="156">
        <v>0</v>
      </c>
      <c r="K1099" s="157">
        <v>0</v>
      </c>
      <c r="L1099" s="157">
        <v>0</v>
      </c>
      <c r="M1099" s="157" t="s">
        <v>1315</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1314</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69011302</v>
      </c>
      <c r="D1100" s="155" t="s">
        <v>1316</v>
      </c>
      <c r="E1100" s="156">
        <v>1</v>
      </c>
      <c r="F1100" s="156">
        <v>60090002</v>
      </c>
      <c r="G1100" s="157">
        <v>0</v>
      </c>
      <c r="H1100" s="157">
        <v>0</v>
      </c>
      <c r="I1100" s="156">
        <v>1</v>
      </c>
      <c r="J1100" s="156">
        <v>0</v>
      </c>
      <c r="K1100" s="157">
        <v>0</v>
      </c>
      <c r="L1100" s="157">
        <v>0</v>
      </c>
      <c r="M1100" s="157" t="s">
        <v>1317</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1316</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69011303</v>
      </c>
      <c r="D1101" s="155" t="s">
        <v>1318</v>
      </c>
      <c r="E1101" s="156">
        <v>1</v>
      </c>
      <c r="F1101" s="156">
        <v>60090002</v>
      </c>
      <c r="G1101" s="157">
        <v>0</v>
      </c>
      <c r="H1101" s="157">
        <v>0</v>
      </c>
      <c r="I1101" s="156">
        <v>1</v>
      </c>
      <c r="J1101" s="156">
        <v>0</v>
      </c>
      <c r="K1101" s="157">
        <v>0</v>
      </c>
      <c r="L1101" s="157">
        <v>0</v>
      </c>
      <c r="M1101" s="157" t="s">
        <v>1319</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1318</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69011304</v>
      </c>
      <c r="D1102" s="155" t="s">
        <v>1320</v>
      </c>
      <c r="E1102" s="156">
        <v>1</v>
      </c>
      <c r="F1102" s="156">
        <v>60090002</v>
      </c>
      <c r="G1102" s="157">
        <v>0</v>
      </c>
      <c r="H1102" s="157">
        <v>0</v>
      </c>
      <c r="I1102" s="156">
        <v>1</v>
      </c>
      <c r="J1102" s="156">
        <v>0</v>
      </c>
      <c r="K1102" s="157">
        <v>0</v>
      </c>
      <c r="L1102" s="157">
        <v>0</v>
      </c>
      <c r="M1102" s="157" t="s">
        <v>1321</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1320</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69012001</v>
      </c>
      <c r="D1103" s="155" t="s">
        <v>1322</v>
      </c>
      <c r="E1103" s="156">
        <v>1</v>
      </c>
      <c r="F1103" s="156">
        <v>60090002</v>
      </c>
      <c r="G1103" s="157">
        <v>0</v>
      </c>
      <c r="H1103" s="157">
        <v>0</v>
      </c>
      <c r="I1103" s="156">
        <v>1</v>
      </c>
      <c r="J1103" s="156">
        <v>0</v>
      </c>
      <c r="K1103" s="157">
        <v>0</v>
      </c>
      <c r="L1103" s="157">
        <v>0</v>
      </c>
      <c r="M1103" s="157" t="s">
        <v>1323</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1322</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69012002</v>
      </c>
      <c r="D1104" s="155" t="s">
        <v>1324</v>
      </c>
      <c r="E1104" s="156">
        <v>1</v>
      </c>
      <c r="F1104" s="156">
        <v>60090002</v>
      </c>
      <c r="G1104" s="157">
        <v>0</v>
      </c>
      <c r="H1104" s="157">
        <v>0</v>
      </c>
      <c r="I1104" s="156">
        <v>1</v>
      </c>
      <c r="J1104" s="156">
        <v>0</v>
      </c>
      <c r="K1104" s="157">
        <v>0</v>
      </c>
      <c r="L1104" s="157">
        <v>0</v>
      </c>
      <c r="M1104" s="157" t="s">
        <v>1325</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1324</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69012003</v>
      </c>
      <c r="D1105" s="155" t="s">
        <v>1326</v>
      </c>
      <c r="E1105" s="156">
        <v>1</v>
      </c>
      <c r="F1105" s="156">
        <v>60090002</v>
      </c>
      <c r="G1105" s="157">
        <v>0</v>
      </c>
      <c r="H1105" s="157">
        <v>0</v>
      </c>
      <c r="I1105" s="156">
        <v>1</v>
      </c>
      <c r="J1105" s="156">
        <v>0</v>
      </c>
      <c r="K1105" s="157">
        <v>0</v>
      </c>
      <c r="L1105" s="157">
        <v>0</v>
      </c>
      <c r="M1105" s="157" t="s">
        <v>1327</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1326</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69012004</v>
      </c>
      <c r="D1106" s="155" t="s">
        <v>1328</v>
      </c>
      <c r="E1106" s="156">
        <v>1</v>
      </c>
      <c r="F1106" s="156">
        <v>60090002</v>
      </c>
      <c r="G1106" s="157">
        <v>0</v>
      </c>
      <c r="H1106" s="157">
        <v>0</v>
      </c>
      <c r="I1106" s="156">
        <v>1</v>
      </c>
      <c r="J1106" s="156">
        <v>0</v>
      </c>
      <c r="K1106" s="157">
        <v>0</v>
      </c>
      <c r="L1106" s="157">
        <v>0</v>
      </c>
      <c r="M1106" s="157" t="s">
        <v>1329</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1328</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69012005</v>
      </c>
      <c r="D1107" s="155" t="s">
        <v>1330</v>
      </c>
      <c r="E1107" s="156">
        <v>1</v>
      </c>
      <c r="F1107" s="156">
        <v>60090002</v>
      </c>
      <c r="G1107" s="157">
        <v>0</v>
      </c>
      <c r="H1107" s="157">
        <v>0</v>
      </c>
      <c r="I1107" s="156">
        <v>1</v>
      </c>
      <c r="J1107" s="156">
        <v>0</v>
      </c>
      <c r="K1107" s="157">
        <v>0</v>
      </c>
      <c r="L1107" s="157">
        <v>0</v>
      </c>
      <c r="M1107" s="157" t="s">
        <v>1331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1330</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69012006</v>
      </c>
      <c r="D1108" s="155" t="s">
        <v>1332</v>
      </c>
      <c r="E1108" s="156">
        <v>1</v>
      </c>
      <c r="F1108" s="156">
        <v>60090002</v>
      </c>
      <c r="G1108" s="157">
        <v>0</v>
      </c>
      <c r="H1108" s="157">
        <v>0</v>
      </c>
      <c r="I1108" s="156">
        <v>1</v>
      </c>
      <c r="J1108" s="156">
        <v>0</v>
      </c>
      <c r="K1108" s="157">
        <v>0</v>
      </c>
      <c r="L1108" s="157">
        <v>0</v>
      </c>
      <c r="M1108" s="157" t="s">
        <v>1333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69012101</v>
      </c>
      <c r="D1109" s="155" t="s">
        <v>2147</v>
      </c>
      <c r="E1109" s="156">
        <v>1</v>
      </c>
      <c r="F1109" s="156">
        <v>60090002</v>
      </c>
      <c r="G1109" s="157">
        <v>0</v>
      </c>
      <c r="H1109" s="157">
        <v>0</v>
      </c>
      <c r="I1109" s="156">
        <v>1</v>
      </c>
      <c r="J1109" s="156">
        <v>0</v>
      </c>
      <c r="K1109" s="157">
        <v>0</v>
      </c>
      <c r="L1109" s="157">
        <v>0</v>
      </c>
      <c r="M1109" s="157" t="s">
        <v>1334</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2147</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69012102</v>
      </c>
      <c r="D1110" s="155" t="s">
        <v>1335</v>
      </c>
      <c r="E1110" s="156">
        <v>1</v>
      </c>
      <c r="F1110" s="156">
        <v>60090002</v>
      </c>
      <c r="G1110" s="157">
        <v>0</v>
      </c>
      <c r="H1110" s="157">
        <v>0</v>
      </c>
      <c r="I1110" s="156">
        <v>1</v>
      </c>
      <c r="J1110" s="156">
        <v>0</v>
      </c>
      <c r="K1110" s="157">
        <v>0</v>
      </c>
      <c r="L1110" s="157">
        <v>0</v>
      </c>
      <c r="M1110" s="157" t="s">
        <v>1336</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1335</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69012103</v>
      </c>
      <c r="D1111" s="155" t="s">
        <v>1337</v>
      </c>
      <c r="E1111" s="156">
        <v>1</v>
      </c>
      <c r="F1111" s="156">
        <v>60090002</v>
      </c>
      <c r="G1111" s="157">
        <v>0</v>
      </c>
      <c r="H1111" s="157">
        <v>0</v>
      </c>
      <c r="I1111" s="156">
        <v>1</v>
      </c>
      <c r="J1111" s="156">
        <v>0</v>
      </c>
      <c r="K1111" s="157">
        <v>0</v>
      </c>
      <c r="L1111" s="157">
        <v>0</v>
      </c>
      <c r="M1111" s="157" t="s">
        <v>1338</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1337</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69012104</v>
      </c>
      <c r="D1112" s="155" t="s">
        <v>1339</v>
      </c>
      <c r="E1112" s="156">
        <v>1</v>
      </c>
      <c r="F1112" s="156">
        <v>60090002</v>
      </c>
      <c r="G1112" s="157">
        <v>0</v>
      </c>
      <c r="H1112" s="157">
        <v>0</v>
      </c>
      <c r="I1112" s="156">
        <v>1</v>
      </c>
      <c r="J1112" s="156">
        <v>0</v>
      </c>
      <c r="K1112" s="157">
        <v>0</v>
      </c>
      <c r="L1112" s="157">
        <v>0</v>
      </c>
      <c r="M1112" s="157" t="s">
        <v>1340</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1339</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69012201</v>
      </c>
      <c r="D1113" s="155" t="s">
        <v>1341</v>
      </c>
      <c r="E1113" s="156">
        <v>1</v>
      </c>
      <c r="F1113" s="156">
        <v>60090002</v>
      </c>
      <c r="G1113" s="157">
        <v>0</v>
      </c>
      <c r="H1113" s="157">
        <v>0</v>
      </c>
      <c r="I1113" s="156">
        <v>1</v>
      </c>
      <c r="J1113" s="156">
        <v>0</v>
      </c>
      <c r="K1113" s="157">
        <v>0</v>
      </c>
      <c r="L1113" s="157">
        <v>0</v>
      </c>
      <c r="M1113" s="157" t="s">
        <v>1342</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1341</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69012202</v>
      </c>
      <c r="D1114" s="155" t="s">
        <v>1343</v>
      </c>
      <c r="E1114" s="156">
        <v>1</v>
      </c>
      <c r="F1114" s="156">
        <v>60090002</v>
      </c>
      <c r="G1114" s="157">
        <v>0</v>
      </c>
      <c r="H1114" s="157">
        <v>0</v>
      </c>
      <c r="I1114" s="156">
        <v>1</v>
      </c>
      <c r="J1114" s="156">
        <v>0</v>
      </c>
      <c r="K1114" s="157">
        <v>0</v>
      </c>
      <c r="L1114" s="157">
        <v>0</v>
      </c>
      <c r="M1114" s="157" t="s">
        <v>1344</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1343</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69012203</v>
      </c>
      <c r="D1115" s="155" t="s">
        <v>1345</v>
      </c>
      <c r="E1115" s="156">
        <v>1</v>
      </c>
      <c r="F1115" s="156">
        <v>60090002</v>
      </c>
      <c r="G1115" s="157">
        <v>0</v>
      </c>
      <c r="H1115" s="157">
        <v>0</v>
      </c>
      <c r="I1115" s="156">
        <v>1</v>
      </c>
      <c r="J1115" s="156">
        <v>0</v>
      </c>
      <c r="K1115" s="157">
        <v>0</v>
      </c>
      <c r="L1115" s="157">
        <v>0</v>
      </c>
      <c r="M1115" s="157" t="s">
        <v>1346</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1345</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69012204</v>
      </c>
      <c r="D1116" s="155" t="s">
        <v>1347</v>
      </c>
      <c r="E1116" s="156">
        <v>1</v>
      </c>
      <c r="F1116" s="156">
        <v>60090002</v>
      </c>
      <c r="G1116" s="157">
        <v>0</v>
      </c>
      <c r="H1116" s="157">
        <v>0</v>
      </c>
      <c r="I1116" s="156">
        <v>1</v>
      </c>
      <c r="J1116" s="156">
        <v>0</v>
      </c>
      <c r="K1116" s="157">
        <v>0</v>
      </c>
      <c r="L1116" s="157">
        <v>0</v>
      </c>
      <c r="M1116" s="157" t="s">
        <v>1348</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1347</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69012301</v>
      </c>
      <c r="D1117" s="155" t="s">
        <v>1349</v>
      </c>
      <c r="E1117" s="156">
        <v>1</v>
      </c>
      <c r="F1117" s="156">
        <v>60090002</v>
      </c>
      <c r="G1117" s="157">
        <v>0</v>
      </c>
      <c r="H1117" s="157">
        <v>0</v>
      </c>
      <c r="I1117" s="156">
        <v>1</v>
      </c>
      <c r="J1117" s="156">
        <v>0</v>
      </c>
      <c r="K1117" s="157">
        <v>0</v>
      </c>
      <c r="L1117" s="157">
        <v>0</v>
      </c>
      <c r="M1117" s="157" t="s">
        <v>1350</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1349</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69012302</v>
      </c>
      <c r="D1118" s="155" t="s">
        <v>1351</v>
      </c>
      <c r="E1118" s="156">
        <v>1</v>
      </c>
      <c r="F1118" s="156">
        <v>60090002</v>
      </c>
      <c r="G1118" s="157">
        <v>0</v>
      </c>
      <c r="H1118" s="157">
        <v>0</v>
      </c>
      <c r="I1118" s="156">
        <v>1</v>
      </c>
      <c r="J1118" s="156">
        <v>0</v>
      </c>
      <c r="K1118" s="157">
        <v>0</v>
      </c>
      <c r="L1118" s="157">
        <v>0</v>
      </c>
      <c r="M1118" s="157" t="s">
        <v>1352</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1351</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14">
        <v>69012303</v>
      </c>
      <c r="D1119" s="155" t="s">
        <v>1353</v>
      </c>
      <c r="E1119" s="156">
        <v>1</v>
      </c>
      <c r="F1119" s="156">
        <v>60090002</v>
      </c>
      <c r="G1119" s="157">
        <v>0</v>
      </c>
      <c r="H1119" s="157">
        <v>0</v>
      </c>
      <c r="I1119" s="156">
        <v>1</v>
      </c>
      <c r="J1119" s="156">
        <v>0</v>
      </c>
      <c r="K1119" s="157">
        <v>0</v>
      </c>
      <c r="L1119" s="157">
        <v>0</v>
      </c>
      <c r="M1119" s="157" t="s">
        <v>1354</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1353</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14">
        <v>69012304</v>
      </c>
      <c r="D1120" s="155" t="s">
        <v>1355</v>
      </c>
      <c r="E1120" s="156">
        <v>1</v>
      </c>
      <c r="F1120" s="156">
        <v>60090002</v>
      </c>
      <c r="G1120" s="157">
        <v>0</v>
      </c>
      <c r="H1120" s="157">
        <v>0</v>
      </c>
      <c r="I1120" s="156">
        <v>1</v>
      </c>
      <c r="J1120" s="156">
        <v>0</v>
      </c>
      <c r="K1120" s="157">
        <v>0</v>
      </c>
      <c r="L1120" s="157">
        <v>0</v>
      </c>
      <c r="M1120" s="157" t="s">
        <v>1356</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1355</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69013001</v>
      </c>
      <c r="D1121" s="163" t="s">
        <v>1357</v>
      </c>
      <c r="E1121" s="164">
        <v>1</v>
      </c>
      <c r="F1121" s="164">
        <v>60090002</v>
      </c>
      <c r="G1121" s="165">
        <v>0</v>
      </c>
      <c r="H1121" s="165">
        <v>0</v>
      </c>
      <c r="I1121" s="164">
        <v>1</v>
      </c>
      <c r="J1121" s="164">
        <v>0</v>
      </c>
      <c r="K1121" s="165">
        <v>0</v>
      </c>
      <c r="L1121" s="165">
        <v>0</v>
      </c>
      <c r="M1121" s="165" t="s">
        <v>1358</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1357</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69013002</v>
      </c>
      <c r="D1122" s="163" t="s">
        <v>1359</v>
      </c>
      <c r="E1122" s="164">
        <v>1</v>
      </c>
      <c r="F1122" s="164">
        <v>60090002</v>
      </c>
      <c r="G1122" s="165">
        <v>0</v>
      </c>
      <c r="H1122" s="165">
        <v>0</v>
      </c>
      <c r="I1122" s="164">
        <v>1</v>
      </c>
      <c r="J1122" s="164">
        <v>0</v>
      </c>
      <c r="K1122" s="165">
        <v>0</v>
      </c>
      <c r="L1122" s="165">
        <v>0</v>
      </c>
      <c r="M1122" s="165" t="s">
        <v>1360</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1359</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69013003</v>
      </c>
      <c r="D1123" s="163" t="s">
        <v>1361</v>
      </c>
      <c r="E1123" s="164">
        <v>1</v>
      </c>
      <c r="F1123" s="164">
        <v>60090002</v>
      </c>
      <c r="G1123" s="165">
        <v>0</v>
      </c>
      <c r="H1123" s="165">
        <v>0</v>
      </c>
      <c r="I1123" s="164">
        <v>1</v>
      </c>
      <c r="J1123" s="164">
        <v>0</v>
      </c>
      <c r="K1123" s="165">
        <v>0</v>
      </c>
      <c r="L1123" s="165">
        <v>0</v>
      </c>
      <c r="M1123" s="165" t="s">
        <v>1362</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1361</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69013004</v>
      </c>
      <c r="D1124" s="163" t="s">
        <v>1363</v>
      </c>
      <c r="E1124" s="164">
        <v>1</v>
      </c>
      <c r="F1124" s="164">
        <v>60090002</v>
      </c>
      <c r="G1124" s="165">
        <v>0</v>
      </c>
      <c r="H1124" s="165">
        <v>0</v>
      </c>
      <c r="I1124" s="164">
        <v>1</v>
      </c>
      <c r="J1124" s="164">
        <v>0</v>
      </c>
      <c r="K1124" s="165">
        <v>0</v>
      </c>
      <c r="L1124" s="165">
        <v>0</v>
      </c>
      <c r="M1124" s="165" t="s">
        <v>1364</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1363</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69013005</v>
      </c>
      <c r="D1125" s="163" t="s">
        <v>1365</v>
      </c>
      <c r="E1125" s="164">
        <v>1</v>
      </c>
      <c r="F1125" s="164">
        <v>60090002</v>
      </c>
      <c r="G1125" s="165">
        <v>0</v>
      </c>
      <c r="H1125" s="165">
        <v>0</v>
      </c>
      <c r="I1125" s="164">
        <v>1</v>
      </c>
      <c r="J1125" s="164">
        <v>0</v>
      </c>
      <c r="K1125" s="165">
        <v>0</v>
      </c>
      <c r="L1125" s="165">
        <v>0</v>
      </c>
      <c r="M1125" s="165" t="s">
        <v>1366</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1365</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69013006</v>
      </c>
      <c r="D1126" s="163" t="s">
        <v>1367</v>
      </c>
      <c r="E1126" s="164">
        <v>1</v>
      </c>
      <c r="F1126" s="164">
        <v>60090002</v>
      </c>
      <c r="G1126" s="165">
        <v>0</v>
      </c>
      <c r="H1126" s="165">
        <v>0</v>
      </c>
      <c r="I1126" s="164">
        <v>1</v>
      </c>
      <c r="J1126" s="164">
        <v>0</v>
      </c>
      <c r="K1126" s="165">
        <v>0</v>
      </c>
      <c r="L1126" s="165">
        <v>0</v>
      </c>
      <c r="M1126" s="165" t="s">
        <v>1368</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1367</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69013101</v>
      </c>
      <c r="D1127" s="163" t="s">
        <v>1369</v>
      </c>
      <c r="E1127" s="164">
        <v>1</v>
      </c>
      <c r="F1127" s="164">
        <v>60090002</v>
      </c>
      <c r="G1127" s="165">
        <v>0</v>
      </c>
      <c r="H1127" s="165">
        <v>0</v>
      </c>
      <c r="I1127" s="164">
        <v>1</v>
      </c>
      <c r="J1127" s="164">
        <v>0</v>
      </c>
      <c r="K1127" s="165">
        <v>0</v>
      </c>
      <c r="L1127" s="165">
        <v>0</v>
      </c>
      <c r="M1127" s="165" t="s">
        <v>1370</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1369</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69013102</v>
      </c>
      <c r="D1128" s="163" t="s">
        <v>1371</v>
      </c>
      <c r="E1128" s="164">
        <v>1</v>
      </c>
      <c r="F1128" s="164">
        <v>60090002</v>
      </c>
      <c r="G1128" s="165">
        <v>0</v>
      </c>
      <c r="H1128" s="165">
        <v>0</v>
      </c>
      <c r="I1128" s="164">
        <v>1</v>
      </c>
      <c r="J1128" s="164">
        <v>0</v>
      </c>
      <c r="K1128" s="165">
        <v>0</v>
      </c>
      <c r="L1128" s="165">
        <v>0</v>
      </c>
      <c r="M1128" s="165" t="s">
        <v>1372</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1371</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69013103</v>
      </c>
      <c r="D1129" s="163" t="s">
        <v>1373</v>
      </c>
      <c r="E1129" s="164">
        <v>1</v>
      </c>
      <c r="F1129" s="164">
        <v>60090002</v>
      </c>
      <c r="G1129" s="165">
        <v>0</v>
      </c>
      <c r="H1129" s="165">
        <v>0</v>
      </c>
      <c r="I1129" s="164">
        <v>1</v>
      </c>
      <c r="J1129" s="164">
        <v>0</v>
      </c>
      <c r="K1129" s="165">
        <v>0</v>
      </c>
      <c r="L1129" s="165">
        <v>0</v>
      </c>
      <c r="M1129" s="165" t="s">
        <v>1374</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1373</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69013104</v>
      </c>
      <c r="D1130" s="163" t="s">
        <v>1375</v>
      </c>
      <c r="E1130" s="164">
        <v>1</v>
      </c>
      <c r="F1130" s="164">
        <v>60090002</v>
      </c>
      <c r="G1130" s="165">
        <v>0</v>
      </c>
      <c r="H1130" s="165">
        <v>0</v>
      </c>
      <c r="I1130" s="164">
        <v>1</v>
      </c>
      <c r="J1130" s="164">
        <v>0</v>
      </c>
      <c r="K1130" s="165">
        <v>0</v>
      </c>
      <c r="L1130" s="165">
        <v>0</v>
      </c>
      <c r="M1130" s="165" t="s">
        <v>1376</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1375</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69013201</v>
      </c>
      <c r="D1131" s="163" t="s">
        <v>1377</v>
      </c>
      <c r="E1131" s="164">
        <v>1</v>
      </c>
      <c r="F1131" s="164">
        <v>60090002</v>
      </c>
      <c r="G1131" s="165">
        <v>0</v>
      </c>
      <c r="H1131" s="165">
        <v>0</v>
      </c>
      <c r="I1131" s="164">
        <v>1</v>
      </c>
      <c r="J1131" s="164">
        <v>0</v>
      </c>
      <c r="K1131" s="165">
        <v>0</v>
      </c>
      <c r="L1131" s="165">
        <v>0</v>
      </c>
      <c r="M1131" s="165" t="s">
        <v>1378</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1377</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69013202</v>
      </c>
      <c r="D1132" s="163" t="s">
        <v>1379</v>
      </c>
      <c r="E1132" s="164">
        <v>1</v>
      </c>
      <c r="F1132" s="164">
        <v>60090002</v>
      </c>
      <c r="G1132" s="165">
        <v>0</v>
      </c>
      <c r="H1132" s="165">
        <v>0</v>
      </c>
      <c r="I1132" s="164">
        <v>1</v>
      </c>
      <c r="J1132" s="164">
        <v>0</v>
      </c>
      <c r="K1132" s="165">
        <v>0</v>
      </c>
      <c r="L1132" s="165">
        <v>0</v>
      </c>
      <c r="M1132" s="165" t="s">
        <v>1380</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1379</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69013203</v>
      </c>
      <c r="D1133" s="163" t="s">
        <v>1381</v>
      </c>
      <c r="E1133" s="164">
        <v>1</v>
      </c>
      <c r="F1133" s="164">
        <v>60090002</v>
      </c>
      <c r="G1133" s="165">
        <v>0</v>
      </c>
      <c r="H1133" s="165">
        <v>0</v>
      </c>
      <c r="I1133" s="164">
        <v>1</v>
      </c>
      <c r="J1133" s="164">
        <v>0</v>
      </c>
      <c r="K1133" s="165">
        <v>0</v>
      </c>
      <c r="L1133" s="165">
        <v>0</v>
      </c>
      <c r="M1133" s="165" t="s">
        <v>1382</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1381</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69013204</v>
      </c>
      <c r="D1134" s="163" t="s">
        <v>1383</v>
      </c>
      <c r="E1134" s="164">
        <v>1</v>
      </c>
      <c r="F1134" s="164">
        <v>60090002</v>
      </c>
      <c r="G1134" s="165">
        <v>0</v>
      </c>
      <c r="H1134" s="165">
        <v>0</v>
      </c>
      <c r="I1134" s="164">
        <v>1</v>
      </c>
      <c r="J1134" s="164">
        <v>0</v>
      </c>
      <c r="K1134" s="165">
        <v>0</v>
      </c>
      <c r="L1134" s="165">
        <v>0</v>
      </c>
      <c r="M1134" s="165" t="s">
        <v>1384</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1383</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69013301</v>
      </c>
      <c r="D1135" s="163" t="s">
        <v>1385</v>
      </c>
      <c r="E1135" s="164">
        <v>1</v>
      </c>
      <c r="F1135" s="164">
        <v>60090002</v>
      </c>
      <c r="G1135" s="165">
        <v>0</v>
      </c>
      <c r="H1135" s="165">
        <v>0</v>
      </c>
      <c r="I1135" s="164">
        <v>1</v>
      </c>
      <c r="J1135" s="164">
        <v>0</v>
      </c>
      <c r="K1135" s="165">
        <v>0</v>
      </c>
      <c r="L1135" s="165">
        <v>0</v>
      </c>
      <c r="M1135" s="165" t="s">
        <v>1386</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1385</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69013302</v>
      </c>
      <c r="D1136" s="163" t="s">
        <v>1387</v>
      </c>
      <c r="E1136" s="164">
        <v>1</v>
      </c>
      <c r="F1136" s="164">
        <v>60090002</v>
      </c>
      <c r="G1136" s="165">
        <v>0</v>
      </c>
      <c r="H1136" s="165">
        <v>0</v>
      </c>
      <c r="I1136" s="164">
        <v>1</v>
      </c>
      <c r="J1136" s="164">
        <v>0</v>
      </c>
      <c r="K1136" s="165">
        <v>0</v>
      </c>
      <c r="L1136" s="165">
        <v>0</v>
      </c>
      <c r="M1136" s="165" t="s">
        <v>1388</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1387</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66">
        <v>69013303</v>
      </c>
      <c r="D1137" s="163" t="s">
        <v>1389</v>
      </c>
      <c r="E1137" s="164">
        <v>1</v>
      </c>
      <c r="F1137" s="164">
        <v>60090002</v>
      </c>
      <c r="G1137" s="165">
        <v>0</v>
      </c>
      <c r="H1137" s="165">
        <v>0</v>
      </c>
      <c r="I1137" s="164">
        <v>1</v>
      </c>
      <c r="J1137" s="164">
        <v>0</v>
      </c>
      <c r="K1137" s="165">
        <v>0</v>
      </c>
      <c r="L1137" s="165">
        <v>0</v>
      </c>
      <c r="M1137" s="165" t="s">
        <v>1390</v>
      </c>
      <c r="N1137" s="157">
        <v>3</v>
      </c>
      <c r="O1137" s="157">
        <v>0</v>
      </c>
      <c r="P1137" s="157">
        <v>0</v>
      </c>
      <c r="Q1137" s="157">
        <v>0</v>
      </c>
      <c r="R1137" s="6">
        <v>0</v>
      </c>
      <c r="S1137" s="157">
        <v>0</v>
      </c>
      <c r="T1137" s="11">
        <v>1</v>
      </c>
      <c r="U1137" s="157">
        <v>0</v>
      </c>
      <c r="V1137" s="157">
        <v>0</v>
      </c>
      <c r="W1137" s="157">
        <v>0</v>
      </c>
      <c r="X1137" s="157">
        <v>0</v>
      </c>
      <c r="Y1137" s="157">
        <v>0</v>
      </c>
      <c r="Z1137" s="157">
        <v>0</v>
      </c>
      <c r="AA1137" s="157">
        <v>0</v>
      </c>
      <c r="AB1137" s="156">
        <v>0</v>
      </c>
      <c r="AC1137" s="157">
        <v>0</v>
      </c>
      <c r="AD1137" s="157">
        <v>0</v>
      </c>
      <c r="AE1137" s="157">
        <v>0</v>
      </c>
      <c r="AF1137" s="157">
        <v>0</v>
      </c>
      <c r="AG1137" s="157">
        <v>0</v>
      </c>
      <c r="AH1137" s="157">
        <v>0</v>
      </c>
      <c r="AI1137" s="6">
        <v>0</v>
      </c>
      <c r="AJ1137" s="157">
        <v>0</v>
      </c>
      <c r="AK1137" s="157">
        <v>0</v>
      </c>
      <c r="AL1137" s="157">
        <v>0</v>
      </c>
      <c r="AM1137" s="157">
        <v>0</v>
      </c>
      <c r="AN1137" s="157">
        <v>0</v>
      </c>
      <c r="AO1137" s="157">
        <v>0</v>
      </c>
      <c r="AP1137" s="157">
        <v>0</v>
      </c>
      <c r="AQ1137" s="157">
        <v>0</v>
      </c>
      <c r="AR1137" s="159">
        <v>0</v>
      </c>
      <c r="AS1137" s="157">
        <v>0</v>
      </c>
      <c r="AT1137" s="155">
        <v>0</v>
      </c>
      <c r="AU1137" s="157">
        <v>0</v>
      </c>
      <c r="AV1137" s="157">
        <v>0</v>
      </c>
      <c r="AW1137" s="157">
        <v>0</v>
      </c>
      <c r="AX1137" s="7" t="s">
        <v>157</v>
      </c>
      <c r="AY1137" s="157">
        <v>0</v>
      </c>
      <c r="AZ1137" s="161">
        <v>0</v>
      </c>
      <c r="BA1137" s="13">
        <v>1</v>
      </c>
      <c r="BB1137" s="155" t="s">
        <v>1389</v>
      </c>
      <c r="BC1137" s="157">
        <v>0</v>
      </c>
      <c r="BD1137" s="162">
        <v>0</v>
      </c>
      <c r="BE1137" s="6">
        <v>0</v>
      </c>
      <c r="BF1137" s="157">
        <v>0</v>
      </c>
      <c r="BG1137" s="157">
        <v>0</v>
      </c>
      <c r="BH1137" s="157">
        <v>0</v>
      </c>
      <c r="BI1137" s="9">
        <v>0</v>
      </c>
      <c r="BJ1137" s="6">
        <v>0</v>
      </c>
      <c r="BK1137" s="6">
        <v>0</v>
      </c>
      <c r="BL1137" s="6">
        <v>0</v>
      </c>
      <c r="BM1137" s="6">
        <v>0</v>
      </c>
      <c r="BN1137" s="6">
        <v>0</v>
      </c>
      <c r="BO1137" s="6">
        <v>0</v>
      </c>
    </row>
    <row r="1138" spans="3:67" ht="20.100000000000001" customHeight="1">
      <c r="C1138" s="66">
        <v>69013304</v>
      </c>
      <c r="D1138" s="163" t="s">
        <v>1391</v>
      </c>
      <c r="E1138" s="164">
        <v>1</v>
      </c>
      <c r="F1138" s="164">
        <v>60090002</v>
      </c>
      <c r="G1138" s="165">
        <v>0</v>
      </c>
      <c r="H1138" s="165">
        <v>0</v>
      </c>
      <c r="I1138" s="164">
        <v>1</v>
      </c>
      <c r="J1138" s="164">
        <v>0</v>
      </c>
      <c r="K1138" s="165">
        <v>0</v>
      </c>
      <c r="L1138" s="165">
        <v>0</v>
      </c>
      <c r="M1138" s="165" t="s">
        <v>1392</v>
      </c>
      <c r="N1138" s="157">
        <v>3</v>
      </c>
      <c r="O1138" s="157">
        <v>0</v>
      </c>
      <c r="P1138" s="157">
        <v>0</v>
      </c>
      <c r="Q1138" s="157">
        <v>0</v>
      </c>
      <c r="R1138" s="6">
        <v>0</v>
      </c>
      <c r="S1138" s="157">
        <v>0</v>
      </c>
      <c r="T1138" s="11">
        <v>1</v>
      </c>
      <c r="U1138" s="157">
        <v>0</v>
      </c>
      <c r="V1138" s="157">
        <v>0</v>
      </c>
      <c r="W1138" s="157">
        <v>0</v>
      </c>
      <c r="X1138" s="157">
        <v>0</v>
      </c>
      <c r="Y1138" s="157">
        <v>0</v>
      </c>
      <c r="Z1138" s="157">
        <v>0</v>
      </c>
      <c r="AA1138" s="157">
        <v>0</v>
      </c>
      <c r="AB1138" s="156">
        <v>0</v>
      </c>
      <c r="AC1138" s="157">
        <v>0</v>
      </c>
      <c r="AD1138" s="157">
        <v>0</v>
      </c>
      <c r="AE1138" s="157">
        <v>0</v>
      </c>
      <c r="AF1138" s="157">
        <v>0</v>
      </c>
      <c r="AG1138" s="157">
        <v>0</v>
      </c>
      <c r="AH1138" s="157">
        <v>0</v>
      </c>
      <c r="AI1138" s="6">
        <v>0</v>
      </c>
      <c r="AJ1138" s="157">
        <v>0</v>
      </c>
      <c r="AK1138" s="157">
        <v>0</v>
      </c>
      <c r="AL1138" s="157">
        <v>0</v>
      </c>
      <c r="AM1138" s="157">
        <v>0</v>
      </c>
      <c r="AN1138" s="157">
        <v>0</v>
      </c>
      <c r="AO1138" s="157">
        <v>0</v>
      </c>
      <c r="AP1138" s="157">
        <v>0</v>
      </c>
      <c r="AQ1138" s="157">
        <v>0</v>
      </c>
      <c r="AR1138" s="159">
        <v>0</v>
      </c>
      <c r="AS1138" s="157">
        <v>0</v>
      </c>
      <c r="AT1138" s="155">
        <v>0</v>
      </c>
      <c r="AU1138" s="157">
        <v>0</v>
      </c>
      <c r="AV1138" s="157">
        <v>0</v>
      </c>
      <c r="AW1138" s="157">
        <v>0</v>
      </c>
      <c r="AX1138" s="7" t="s">
        <v>157</v>
      </c>
      <c r="AY1138" s="157">
        <v>0</v>
      </c>
      <c r="AZ1138" s="161">
        <v>0</v>
      </c>
      <c r="BA1138" s="13">
        <v>1</v>
      </c>
      <c r="BB1138" s="155" t="s">
        <v>1391</v>
      </c>
      <c r="BC1138" s="157">
        <v>0</v>
      </c>
      <c r="BD1138" s="162">
        <v>0</v>
      </c>
      <c r="BE1138" s="6">
        <v>0</v>
      </c>
      <c r="BF1138" s="157">
        <v>0</v>
      </c>
      <c r="BG1138" s="157">
        <v>0</v>
      </c>
      <c r="BH1138" s="157">
        <v>0</v>
      </c>
      <c r="BI1138" s="9">
        <v>0</v>
      </c>
      <c r="BJ1138" s="6">
        <v>0</v>
      </c>
      <c r="BK1138" s="6">
        <v>0</v>
      </c>
      <c r="BL1138" s="6">
        <v>0</v>
      </c>
      <c r="BM1138" s="6">
        <v>0</v>
      </c>
      <c r="BN1138" s="6">
        <v>0</v>
      </c>
      <c r="BO1138" s="6">
        <v>0</v>
      </c>
    </row>
    <row r="1139" spans="3:67" ht="20.100000000000001" customHeight="1">
      <c r="C1139" s="14">
        <v>69021001</v>
      </c>
      <c r="D1139" s="15" t="s">
        <v>1393</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1394</v>
      </c>
      <c r="AZ1139" s="13">
        <v>0</v>
      </c>
      <c r="BA1139" s="13">
        <v>1</v>
      </c>
      <c r="BB1139" s="15" t="s">
        <v>1395</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69021002</v>
      </c>
      <c r="D1140" s="15" t="s">
        <v>1396</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1397</v>
      </c>
      <c r="AZ1140" s="13">
        <v>0</v>
      </c>
      <c r="BA1140" s="13">
        <v>1</v>
      </c>
      <c r="BB1140" s="15" t="s">
        <v>1398</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69021003</v>
      </c>
      <c r="D1141" s="15" t="s">
        <v>1399</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1400</v>
      </c>
      <c r="AZ1141" s="13">
        <v>0</v>
      </c>
      <c r="BA1141" s="13">
        <v>1</v>
      </c>
      <c r="BB1141" s="15" t="s">
        <v>1401</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69021004</v>
      </c>
      <c r="D1142" s="15" t="s">
        <v>1402</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1403</v>
      </c>
      <c r="AZ1142" s="13">
        <v>0</v>
      </c>
      <c r="BA1142" s="13">
        <v>1</v>
      </c>
      <c r="BB1142" s="15" t="s">
        <v>1404</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69021005</v>
      </c>
      <c r="D1143" s="15" t="s">
        <v>1405</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1406</v>
      </c>
      <c r="AZ1143" s="13">
        <v>0</v>
      </c>
      <c r="BA1143" s="13">
        <v>1</v>
      </c>
      <c r="BB1143" s="15" t="s">
        <v>1407</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69021006</v>
      </c>
      <c r="D1144" s="15" t="s">
        <v>1408</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1409</v>
      </c>
      <c r="AZ1144" s="13">
        <v>0</v>
      </c>
      <c r="BA1144" s="13">
        <v>1</v>
      </c>
      <c r="BB1144" s="15" t="s">
        <v>1410</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69021007</v>
      </c>
      <c r="D1145" s="15" t="s">
        <v>1411</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1412</v>
      </c>
      <c r="AZ1145" s="13">
        <v>0</v>
      </c>
      <c r="BA1145" s="13">
        <v>1</v>
      </c>
      <c r="BB1145" s="15" t="s">
        <v>1413</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69021008</v>
      </c>
      <c r="D1146" s="15" t="s">
        <v>1414</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1415</v>
      </c>
      <c r="AZ1146" s="13">
        <v>0</v>
      </c>
      <c r="BA1146" s="13">
        <v>1</v>
      </c>
      <c r="BB1146" s="15" t="s">
        <v>1416</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69021009</v>
      </c>
      <c r="D1147" s="15" t="s">
        <v>1417</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1229</v>
      </c>
      <c r="AZ1147" s="13">
        <v>0</v>
      </c>
      <c r="BA1147" s="13">
        <v>1</v>
      </c>
      <c r="BB1147" s="15" t="s">
        <v>1418</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69021010</v>
      </c>
      <c r="D1148" s="15" t="s">
        <v>1419</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1420</v>
      </c>
      <c r="AZ1148" s="13">
        <v>0</v>
      </c>
      <c r="BA1148" s="13">
        <v>1</v>
      </c>
      <c r="BB1148" s="15" t="s">
        <v>1421</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69021011</v>
      </c>
      <c r="D1149" s="15" t="s">
        <v>1422</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1015</v>
      </c>
      <c r="AZ1149" s="13">
        <v>0</v>
      </c>
      <c r="BA1149" s="13">
        <v>1</v>
      </c>
      <c r="BB1149" s="15" t="s">
        <v>1423</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69021012</v>
      </c>
      <c r="D1150" s="15" t="s">
        <v>1422</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1005</v>
      </c>
      <c r="AZ1150" s="13">
        <v>0</v>
      </c>
      <c r="BA1150" s="13">
        <v>1</v>
      </c>
      <c r="BB1150" s="15" t="s">
        <v>1424</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69021013</v>
      </c>
      <c r="D1151" s="15" t="s">
        <v>1422</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155</v>
      </c>
      <c r="AT1151" s="15" t="s">
        <v>156</v>
      </c>
      <c r="AU1151" s="14">
        <v>0</v>
      </c>
      <c r="AV1151" s="14">
        <v>0</v>
      </c>
      <c r="AW1151" s="14">
        <v>0</v>
      </c>
      <c r="AX1151" s="15" t="s">
        <v>157</v>
      </c>
      <c r="AY1151" s="15" t="s">
        <v>1031</v>
      </c>
      <c r="AZ1151" s="13">
        <v>0</v>
      </c>
      <c r="BA1151" s="13">
        <v>1</v>
      </c>
      <c r="BB1151" s="15" t="s">
        <v>1425</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69021014</v>
      </c>
      <c r="D1152" s="15" t="s">
        <v>1422</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1023</v>
      </c>
      <c r="AZ1152" s="13">
        <v>0</v>
      </c>
      <c r="BA1152" s="13">
        <v>1</v>
      </c>
      <c r="BB1152" s="15" t="s">
        <v>1426</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69031001</v>
      </c>
      <c r="D1153" s="15" t="s">
        <v>462</v>
      </c>
      <c r="E1153" s="14">
        <v>1</v>
      </c>
      <c r="F1153" s="14">
        <v>68000110</v>
      </c>
      <c r="G1153" s="14">
        <v>0</v>
      </c>
      <c r="H1153" s="13">
        <v>0</v>
      </c>
      <c r="I1153" s="9">
        <v>1</v>
      </c>
      <c r="J1153" s="14">
        <v>0</v>
      </c>
      <c r="K1153" s="14">
        <v>0</v>
      </c>
      <c r="L1153" s="14">
        <v>0</v>
      </c>
      <c r="M1153" s="14">
        <v>0</v>
      </c>
      <c r="N1153" s="14">
        <v>2</v>
      </c>
      <c r="O1153" s="14">
        <v>1</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69000021</v>
      </c>
      <c r="AS1153" s="14" t="s">
        <v>155</v>
      </c>
      <c r="AT1153" s="15" t="s">
        <v>156</v>
      </c>
      <c r="AU1153" s="14">
        <v>0</v>
      </c>
      <c r="AV1153" s="14">
        <v>0</v>
      </c>
      <c r="AW1153" s="14">
        <v>0</v>
      </c>
      <c r="AX1153" s="15" t="s">
        <v>157</v>
      </c>
      <c r="AY1153" s="15" t="s">
        <v>155</v>
      </c>
      <c r="AZ1153" s="13">
        <v>0</v>
      </c>
      <c r="BA1153" s="13">
        <v>1</v>
      </c>
      <c r="BB1153" s="68" t="s">
        <v>1427</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69031002</v>
      </c>
      <c r="D1154" s="15" t="s">
        <v>1428</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155</v>
      </c>
      <c r="AT1154" s="15" t="s">
        <v>156</v>
      </c>
      <c r="AU1154" s="14">
        <v>0</v>
      </c>
      <c r="AV1154" s="14">
        <v>0</v>
      </c>
      <c r="AW1154" s="14">
        <v>0</v>
      </c>
      <c r="AX1154" s="15" t="s">
        <v>157</v>
      </c>
      <c r="AY1154" s="15" t="s">
        <v>1429</v>
      </c>
      <c r="AZ1154" s="13">
        <v>0</v>
      </c>
      <c r="BA1154" s="13">
        <v>1</v>
      </c>
      <c r="BB1154" s="15" t="s">
        <v>1430</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69031003</v>
      </c>
      <c r="D1155" s="15" t="s">
        <v>1431</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1432</v>
      </c>
      <c r="AZ1155" s="13">
        <v>0</v>
      </c>
      <c r="BA1155" s="13">
        <v>1</v>
      </c>
      <c r="BB1155" s="15" t="s">
        <v>1433</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69031004</v>
      </c>
      <c r="D1156" s="15" t="s">
        <v>1434</v>
      </c>
      <c r="E1156" s="14">
        <v>1</v>
      </c>
      <c r="F1156" s="14">
        <v>68000110</v>
      </c>
      <c r="G1156" s="14">
        <v>0</v>
      </c>
      <c r="H1156" s="13">
        <v>0</v>
      </c>
      <c r="I1156" s="9">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158">
        <v>69000071</v>
      </c>
      <c r="AS1156" s="14" t="s">
        <v>155</v>
      </c>
      <c r="AT1156" s="15" t="s">
        <v>156</v>
      </c>
      <c r="AU1156" s="14">
        <v>0</v>
      </c>
      <c r="AV1156" s="14">
        <v>0</v>
      </c>
      <c r="AW1156" s="14">
        <v>0</v>
      </c>
      <c r="AX1156" s="15" t="s">
        <v>157</v>
      </c>
      <c r="AY1156" s="15" t="s">
        <v>155</v>
      </c>
      <c r="AZ1156" s="13">
        <v>0</v>
      </c>
      <c r="BA1156" s="13">
        <v>1</v>
      </c>
      <c r="BB1156" s="33" t="s">
        <v>1435</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69031005</v>
      </c>
      <c r="D1157" s="15" t="s">
        <v>972</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155</v>
      </c>
      <c r="AT1157" s="15" t="s">
        <v>156</v>
      </c>
      <c r="AU1157" s="14">
        <v>0</v>
      </c>
      <c r="AV1157" s="14">
        <v>0</v>
      </c>
      <c r="AW1157" s="14">
        <v>0</v>
      </c>
      <c r="AX1157" s="15" t="s">
        <v>157</v>
      </c>
      <c r="AY1157" s="15" t="s">
        <v>1436</v>
      </c>
      <c r="AZ1157" s="13">
        <v>0</v>
      </c>
      <c r="BA1157" s="13">
        <v>1</v>
      </c>
      <c r="BB1157" s="15" t="s">
        <v>1437</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69031006</v>
      </c>
      <c r="D1158" s="15" t="s">
        <v>1438</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1439</v>
      </c>
      <c r="AZ1158" s="13">
        <v>0</v>
      </c>
      <c r="BA1158" s="13">
        <v>1</v>
      </c>
      <c r="BB1158" s="15" t="s">
        <v>1440</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69031007</v>
      </c>
      <c r="D1159" s="15" t="s">
        <v>1441</v>
      </c>
      <c r="E1159" s="14">
        <v>1</v>
      </c>
      <c r="F1159" s="14">
        <v>68000110</v>
      </c>
      <c r="G1159" s="14">
        <v>0</v>
      </c>
      <c r="H1159" s="13">
        <v>0</v>
      </c>
      <c r="I1159" s="9">
        <v>1</v>
      </c>
      <c r="J1159" s="14">
        <v>0</v>
      </c>
      <c r="K1159" s="14">
        <v>0</v>
      </c>
      <c r="L1159" s="14">
        <v>0</v>
      </c>
      <c r="M1159" s="14">
        <v>0</v>
      </c>
      <c r="N1159" s="14">
        <v>2</v>
      </c>
      <c r="O1159" s="14">
        <v>7</v>
      </c>
      <c r="P1159" s="14">
        <v>0.05</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166">
        <v>10001001</v>
      </c>
      <c r="AS1159" s="14" t="s">
        <v>155</v>
      </c>
      <c r="AT1159" s="15" t="s">
        <v>156</v>
      </c>
      <c r="AU1159" s="14">
        <v>0</v>
      </c>
      <c r="AV1159" s="14">
        <v>0</v>
      </c>
      <c r="AW1159" s="14">
        <v>0</v>
      </c>
      <c r="AX1159" s="15" t="s">
        <v>157</v>
      </c>
      <c r="AY1159" s="15" t="s">
        <v>155</v>
      </c>
      <c r="AZ1159" s="13">
        <v>0</v>
      </c>
      <c r="BA1159" s="13">
        <v>1</v>
      </c>
      <c r="BB1159" s="68" t="s">
        <v>1442</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69031008</v>
      </c>
      <c r="D1160" s="15" t="s">
        <v>1443</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155</v>
      </c>
      <c r="AT1160" s="15" t="s">
        <v>156</v>
      </c>
      <c r="AU1160" s="14">
        <v>0</v>
      </c>
      <c r="AV1160" s="14">
        <v>0</v>
      </c>
      <c r="AW1160" s="14">
        <v>0</v>
      </c>
      <c r="AX1160" s="15" t="s">
        <v>157</v>
      </c>
      <c r="AY1160" s="15" t="s">
        <v>2104</v>
      </c>
      <c r="AZ1160" s="13">
        <v>0</v>
      </c>
      <c r="BA1160" s="13">
        <v>1</v>
      </c>
      <c r="BB1160" s="15" t="s">
        <v>2091</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69031009</v>
      </c>
      <c r="D1161" s="15" t="s">
        <v>1434</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1444</v>
      </c>
      <c r="AZ1161" s="13">
        <v>0</v>
      </c>
      <c r="BA1161" s="13">
        <v>1</v>
      </c>
      <c r="BB1161" s="15" t="s">
        <v>1445</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69031010</v>
      </c>
      <c r="D1162" s="15" t="s">
        <v>1446</v>
      </c>
      <c r="E1162" s="14">
        <v>1</v>
      </c>
      <c r="F1162" s="14">
        <v>68000110</v>
      </c>
      <c r="G1162" s="14">
        <v>0</v>
      </c>
      <c r="H1162" s="13">
        <v>0</v>
      </c>
      <c r="I1162" s="9">
        <v>1</v>
      </c>
      <c r="J1162" s="14">
        <v>0</v>
      </c>
      <c r="K1162" s="14">
        <v>0</v>
      </c>
      <c r="L1162" s="14">
        <v>0</v>
      </c>
      <c r="M1162" s="14">
        <v>0</v>
      </c>
      <c r="N1162" s="14">
        <v>2</v>
      </c>
      <c r="O1162" s="14">
        <v>4</v>
      </c>
      <c r="P1162" s="14">
        <v>0.2</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158">
        <v>69000022</v>
      </c>
      <c r="AS1162" s="14" t="s">
        <v>155</v>
      </c>
      <c r="AT1162" s="15" t="s">
        <v>156</v>
      </c>
      <c r="AU1162" s="14">
        <v>0</v>
      </c>
      <c r="AV1162" s="14">
        <v>0</v>
      </c>
      <c r="AW1162" s="14">
        <v>0</v>
      </c>
      <c r="AX1162" s="15" t="s">
        <v>157</v>
      </c>
      <c r="AY1162" s="15" t="s">
        <v>155</v>
      </c>
      <c r="AZ1162" s="13">
        <v>0</v>
      </c>
      <c r="BA1162" s="13">
        <v>1</v>
      </c>
      <c r="BB1162" s="15" t="s">
        <v>1447</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69032001</v>
      </c>
      <c r="D1163" s="15" t="s">
        <v>1448</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1449</v>
      </c>
      <c r="AZ1163" s="13">
        <v>0</v>
      </c>
      <c r="BA1163" s="13">
        <v>1</v>
      </c>
      <c r="BB1163" s="167" t="s">
        <v>1450</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69032002</v>
      </c>
      <c r="D1164" s="15" t="s">
        <v>1451</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155</v>
      </c>
      <c r="AT1164" s="15" t="s">
        <v>156</v>
      </c>
      <c r="AU1164" s="14">
        <v>0</v>
      </c>
      <c r="AV1164" s="14">
        <v>0</v>
      </c>
      <c r="AW1164" s="14">
        <v>0</v>
      </c>
      <c r="AX1164" s="15" t="s">
        <v>157</v>
      </c>
      <c r="AY1164" s="15" t="s">
        <v>1452</v>
      </c>
      <c r="AZ1164" s="13">
        <v>0</v>
      </c>
      <c r="BA1164" s="13">
        <v>1</v>
      </c>
      <c r="BB1164" s="167" t="s">
        <v>1453</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69032003</v>
      </c>
      <c r="D1165" s="15" t="s">
        <v>1454</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155</v>
      </c>
      <c r="AT1165" s="15" t="s">
        <v>156</v>
      </c>
      <c r="AU1165" s="14">
        <v>0</v>
      </c>
      <c r="AV1165" s="14">
        <v>0</v>
      </c>
      <c r="AW1165" s="14">
        <v>0</v>
      </c>
      <c r="AX1165" s="15" t="s">
        <v>157</v>
      </c>
      <c r="AY1165" s="15" t="s">
        <v>2105</v>
      </c>
      <c r="AZ1165" s="13">
        <v>0</v>
      </c>
      <c r="BA1165" s="13">
        <v>1</v>
      </c>
      <c r="BB1165" s="167" t="s">
        <v>2106</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69032004</v>
      </c>
      <c r="D1166" s="15" t="s">
        <v>1455</v>
      </c>
      <c r="E1166" s="14">
        <v>1</v>
      </c>
      <c r="F1166" s="14">
        <v>68000110</v>
      </c>
      <c r="G1166" s="14">
        <v>0</v>
      </c>
      <c r="H1166" s="13">
        <v>0</v>
      </c>
      <c r="I1166" s="9">
        <v>1</v>
      </c>
      <c r="J1166" s="14">
        <v>0</v>
      </c>
      <c r="K1166" s="14">
        <v>0</v>
      </c>
      <c r="L1166" s="14">
        <v>0</v>
      </c>
      <c r="M1166" s="14">
        <v>0</v>
      </c>
      <c r="N1166" s="14">
        <v>2</v>
      </c>
      <c r="O1166" s="14">
        <v>3</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58">
        <v>69000101</v>
      </c>
      <c r="AS1166" s="14" t="s">
        <v>155</v>
      </c>
      <c r="AT1166" s="15" t="s">
        <v>156</v>
      </c>
      <c r="AU1166" s="14">
        <v>0</v>
      </c>
      <c r="AV1166" s="14">
        <v>0</v>
      </c>
      <c r="AW1166" s="14">
        <v>0</v>
      </c>
      <c r="AX1166" s="15" t="s">
        <v>157</v>
      </c>
      <c r="AY1166" s="15" t="s">
        <v>155</v>
      </c>
      <c r="AZ1166" s="13">
        <v>0</v>
      </c>
      <c r="BA1166" s="13">
        <v>1</v>
      </c>
      <c r="BB1166" s="68" t="s">
        <v>1456</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69032005</v>
      </c>
      <c r="D1167" s="7" t="s">
        <v>1457</v>
      </c>
      <c r="E1167" s="14">
        <v>1</v>
      </c>
      <c r="F1167" s="14">
        <v>66001007</v>
      </c>
      <c r="G1167" s="6">
        <v>0</v>
      </c>
      <c r="H1167" s="6">
        <v>0</v>
      </c>
      <c r="I1167" s="14">
        <v>1</v>
      </c>
      <c r="J1167" s="14">
        <v>0</v>
      </c>
      <c r="K1167" s="6">
        <v>0</v>
      </c>
      <c r="L1167" s="6">
        <v>0</v>
      </c>
      <c r="M1167" s="6">
        <v>0</v>
      </c>
      <c r="N1167" s="6">
        <v>2</v>
      </c>
      <c r="O1167" s="6">
        <v>3</v>
      </c>
      <c r="P1167" s="6">
        <v>0.15</v>
      </c>
      <c r="Q1167" s="6">
        <v>0</v>
      </c>
      <c r="R1167" s="6">
        <v>0</v>
      </c>
      <c r="S1167" s="6">
        <v>0</v>
      </c>
      <c r="T1167" s="11">
        <v>1</v>
      </c>
      <c r="U1167" s="6">
        <v>2</v>
      </c>
      <c r="V1167" s="6">
        <v>0</v>
      </c>
      <c r="W1167" s="6">
        <v>0</v>
      </c>
      <c r="X1167" s="6">
        <v>0</v>
      </c>
      <c r="Y1167" s="6">
        <v>0</v>
      </c>
      <c r="Z1167" s="6">
        <v>0</v>
      </c>
      <c r="AA1167" s="6">
        <v>0</v>
      </c>
      <c r="AB1167" s="14">
        <v>1</v>
      </c>
      <c r="AC1167" s="6">
        <v>0</v>
      </c>
      <c r="AD1167" s="6">
        <v>15</v>
      </c>
      <c r="AE1167" s="6">
        <v>0</v>
      </c>
      <c r="AF1167" s="6">
        <v>0</v>
      </c>
      <c r="AG1167" s="6">
        <v>7</v>
      </c>
      <c r="AH1167" s="6">
        <v>0</v>
      </c>
      <c r="AI1167" s="6">
        <v>0</v>
      </c>
      <c r="AJ1167" s="6">
        <v>6</v>
      </c>
      <c r="AK1167" s="6">
        <v>0</v>
      </c>
      <c r="AL1167" s="6">
        <v>0</v>
      </c>
      <c r="AM1167" s="6">
        <v>0</v>
      </c>
      <c r="AN1167" s="6">
        <v>0.5</v>
      </c>
      <c r="AO1167" s="6">
        <v>1000</v>
      </c>
      <c r="AP1167" s="6">
        <v>0</v>
      </c>
      <c r="AQ1167" s="6">
        <v>0</v>
      </c>
      <c r="AR1167" s="158">
        <v>0</v>
      </c>
      <c r="AS1167" s="6">
        <v>69000121</v>
      </c>
      <c r="AT1167" s="7" t="s">
        <v>193</v>
      </c>
      <c r="AU1167" s="6" t="s">
        <v>766</v>
      </c>
      <c r="AV1167" s="6" t="s">
        <v>155</v>
      </c>
      <c r="AW1167" s="6" t="s">
        <v>837</v>
      </c>
      <c r="AX1167" s="7" t="s">
        <v>157</v>
      </c>
      <c r="AY1167" s="6">
        <v>0</v>
      </c>
      <c r="AZ1167" s="13">
        <v>0</v>
      </c>
      <c r="BA1167" s="13">
        <v>1</v>
      </c>
      <c r="BB1167" s="167" t="s">
        <v>1284</v>
      </c>
      <c r="BC1167" s="6">
        <v>0</v>
      </c>
      <c r="BD1167" s="11">
        <v>0</v>
      </c>
      <c r="BE1167" s="6">
        <v>0</v>
      </c>
      <c r="BF1167" s="6">
        <v>0</v>
      </c>
      <c r="BG1167" s="6">
        <v>0</v>
      </c>
      <c r="BH1167" s="6">
        <v>0</v>
      </c>
      <c r="BI1167" s="9">
        <v>0</v>
      </c>
      <c r="BJ1167" s="6">
        <v>1</v>
      </c>
      <c r="BK1167" s="6">
        <v>0</v>
      </c>
      <c r="BL1167" s="6">
        <v>0</v>
      </c>
      <c r="BM1167" s="6">
        <v>0</v>
      </c>
      <c r="BN1167" s="6">
        <v>0</v>
      </c>
      <c r="BO1167" s="6">
        <v>0</v>
      </c>
    </row>
    <row r="1168" spans="3:67" ht="20.100000000000001" customHeight="1">
      <c r="C1168" s="14">
        <v>69032006</v>
      </c>
      <c r="D1168" s="135" t="s">
        <v>1458</v>
      </c>
      <c r="E1168" s="106">
        <v>1</v>
      </c>
      <c r="F1168" s="106">
        <v>66001007</v>
      </c>
      <c r="G1168" s="106">
        <v>0</v>
      </c>
      <c r="H1168" s="106">
        <v>0</v>
      </c>
      <c r="I1168" s="106">
        <v>1</v>
      </c>
      <c r="J1168" s="106">
        <v>0</v>
      </c>
      <c r="K1168" s="106">
        <v>0</v>
      </c>
      <c r="L1168" s="106">
        <v>0</v>
      </c>
      <c r="M1168" s="106">
        <v>0</v>
      </c>
      <c r="N1168" s="106">
        <v>2</v>
      </c>
      <c r="O1168" s="106">
        <v>2</v>
      </c>
      <c r="P1168" s="106">
        <v>0.05</v>
      </c>
      <c r="Q1168" s="106">
        <v>0</v>
      </c>
      <c r="R1168" s="106">
        <v>0</v>
      </c>
      <c r="S1168" s="106">
        <v>0</v>
      </c>
      <c r="T1168" s="106">
        <v>1</v>
      </c>
      <c r="U1168" s="106">
        <v>2</v>
      </c>
      <c r="V1168" s="106">
        <v>0</v>
      </c>
      <c r="W1168" s="106">
        <v>0</v>
      </c>
      <c r="X1168" s="106">
        <v>0</v>
      </c>
      <c r="Y1168" s="106">
        <v>0</v>
      </c>
      <c r="Z1168" s="106">
        <v>0</v>
      </c>
      <c r="AA1168" s="106">
        <v>0</v>
      </c>
      <c r="AB1168" s="106">
        <v>1</v>
      </c>
      <c r="AC1168" s="106">
        <v>0</v>
      </c>
      <c r="AD1168" s="106">
        <v>15</v>
      </c>
      <c r="AE1168" s="106">
        <v>0</v>
      </c>
      <c r="AF1168" s="106">
        <v>0</v>
      </c>
      <c r="AG1168" s="106">
        <v>7</v>
      </c>
      <c r="AH1168" s="106">
        <v>0</v>
      </c>
      <c r="AI1168" s="106">
        <v>0</v>
      </c>
      <c r="AJ1168" s="106">
        <v>6</v>
      </c>
      <c r="AK1168" s="106">
        <v>0</v>
      </c>
      <c r="AL1168" s="106">
        <v>0</v>
      </c>
      <c r="AM1168" s="106">
        <v>0</v>
      </c>
      <c r="AN1168" s="106">
        <v>0</v>
      </c>
      <c r="AO1168" s="106">
        <v>1000</v>
      </c>
      <c r="AP1168" s="106">
        <v>0</v>
      </c>
      <c r="AQ1168" s="106">
        <v>0</v>
      </c>
      <c r="AR1168" s="171">
        <v>10001003</v>
      </c>
      <c r="AS1168" s="106">
        <v>0</v>
      </c>
      <c r="AT1168" s="135" t="s">
        <v>193</v>
      </c>
      <c r="AU1168" s="106" t="s">
        <v>766</v>
      </c>
      <c r="AV1168" s="106" t="s">
        <v>155</v>
      </c>
      <c r="AW1168" s="106">
        <v>0</v>
      </c>
      <c r="AX1168" s="135" t="s">
        <v>157</v>
      </c>
      <c r="AY1168" s="106">
        <v>0</v>
      </c>
      <c r="AZ1168" s="106">
        <v>0</v>
      </c>
      <c r="BA1168" s="13">
        <v>1</v>
      </c>
      <c r="BB1168" s="173" t="s">
        <v>1459</v>
      </c>
      <c r="BC1168" s="106">
        <v>0</v>
      </c>
      <c r="BD1168" s="106">
        <v>0</v>
      </c>
      <c r="BE1168" s="106">
        <v>0</v>
      </c>
      <c r="BF1168" s="106">
        <v>0</v>
      </c>
      <c r="BG1168" s="106">
        <v>0</v>
      </c>
      <c r="BH1168" s="106">
        <v>0</v>
      </c>
      <c r="BI1168" s="151">
        <v>0</v>
      </c>
      <c r="BJ1168" s="6">
        <v>1</v>
      </c>
      <c r="BK1168" s="106">
        <v>0</v>
      </c>
      <c r="BL1168" s="106">
        <v>0</v>
      </c>
      <c r="BM1168" s="106">
        <v>0</v>
      </c>
      <c r="BN1168" s="106">
        <v>0</v>
      </c>
      <c r="BO1168" s="106">
        <v>0</v>
      </c>
    </row>
    <row r="1169" spans="3:67" ht="19.5" customHeight="1">
      <c r="C1169" s="14">
        <v>69032007</v>
      </c>
      <c r="D1169" s="15" t="s">
        <v>1460</v>
      </c>
      <c r="E1169" s="11">
        <v>1</v>
      </c>
      <c r="F1169" s="14">
        <v>62021301</v>
      </c>
      <c r="G1169" s="11">
        <v>62021203</v>
      </c>
      <c r="H1169" s="13">
        <v>0</v>
      </c>
      <c r="I1169" s="11">
        <v>32</v>
      </c>
      <c r="J1169" s="11">
        <v>2</v>
      </c>
      <c r="K1169" s="11">
        <v>0</v>
      </c>
      <c r="L1169" s="14">
        <v>0</v>
      </c>
      <c r="M1169" s="14">
        <v>0</v>
      </c>
      <c r="N1169" s="14">
        <v>2</v>
      </c>
      <c r="O1169" s="14">
        <v>14</v>
      </c>
      <c r="P1169" s="14">
        <v>1</v>
      </c>
      <c r="Q1169" s="14">
        <v>0</v>
      </c>
      <c r="R1169" s="6">
        <v>0</v>
      </c>
      <c r="S1169" s="13">
        <v>0</v>
      </c>
      <c r="T1169" s="11">
        <v>1</v>
      </c>
      <c r="U1169" s="14">
        <v>2</v>
      </c>
      <c r="V1169" s="14">
        <v>0</v>
      </c>
      <c r="W1169" s="14">
        <v>2.5</v>
      </c>
      <c r="X1169" s="14">
        <v>1500</v>
      </c>
      <c r="Y1169" s="14">
        <v>0</v>
      </c>
      <c r="Z1169" s="14">
        <v>0</v>
      </c>
      <c r="AA1169" s="14">
        <v>0</v>
      </c>
      <c r="AB1169" s="14">
        <v>1</v>
      </c>
      <c r="AC1169" s="14">
        <v>0</v>
      </c>
      <c r="AD1169" s="14">
        <v>3</v>
      </c>
      <c r="AE1169" s="14">
        <v>1</v>
      </c>
      <c r="AF1169" s="14">
        <v>3</v>
      </c>
      <c r="AG1169" s="6">
        <v>2</v>
      </c>
      <c r="AH1169" s="6">
        <v>2</v>
      </c>
      <c r="AI1169" s="6">
        <v>0</v>
      </c>
      <c r="AJ1169" s="6">
        <v>0</v>
      </c>
      <c r="AK1169" s="14">
        <v>0</v>
      </c>
      <c r="AL1169" s="14">
        <v>0</v>
      </c>
      <c r="AM1169" s="14">
        <v>0</v>
      </c>
      <c r="AN1169" s="14">
        <v>0</v>
      </c>
      <c r="AO1169" s="14">
        <v>2000</v>
      </c>
      <c r="AP1169" s="14">
        <v>0</v>
      </c>
      <c r="AQ1169" s="14">
        <v>0</v>
      </c>
      <c r="AR1169" s="6">
        <v>69000141</v>
      </c>
      <c r="AS1169" s="14">
        <v>0</v>
      </c>
      <c r="AT1169" s="15" t="s">
        <v>156</v>
      </c>
      <c r="AU1169" s="14" t="s">
        <v>352</v>
      </c>
      <c r="AV1169" s="14">
        <v>0</v>
      </c>
      <c r="AW1169" s="14">
        <v>0</v>
      </c>
      <c r="AX1169" s="15" t="s">
        <v>157</v>
      </c>
      <c r="AY1169" s="15">
        <v>0</v>
      </c>
      <c r="AZ1169" s="13">
        <v>0</v>
      </c>
      <c r="BA1169" s="13">
        <v>0</v>
      </c>
      <c r="BB1169" s="167" t="s">
        <v>1461</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69032008</v>
      </c>
      <c r="D1170" s="15" t="s">
        <v>1462</v>
      </c>
      <c r="E1170" s="14">
        <v>1</v>
      </c>
      <c r="F1170" s="14">
        <v>68000002</v>
      </c>
      <c r="G1170" s="14">
        <v>0</v>
      </c>
      <c r="H1170" s="13">
        <v>0</v>
      </c>
      <c r="I1170" s="14">
        <v>1</v>
      </c>
      <c r="J1170" s="14">
        <v>0</v>
      </c>
      <c r="K1170" s="14">
        <v>0</v>
      </c>
      <c r="L1170" s="14">
        <v>0</v>
      </c>
      <c r="M1170" s="14">
        <v>0</v>
      </c>
      <c r="N1170" s="14">
        <v>2</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0</v>
      </c>
      <c r="AS1170" s="14" t="s">
        <v>155</v>
      </c>
      <c r="AT1170" s="15" t="s">
        <v>156</v>
      </c>
      <c r="AU1170" s="14">
        <v>0</v>
      </c>
      <c r="AV1170" s="14">
        <v>0</v>
      </c>
      <c r="AW1170" s="14">
        <v>0</v>
      </c>
      <c r="AX1170" s="15" t="s">
        <v>157</v>
      </c>
      <c r="AY1170" s="15" t="s">
        <v>1463</v>
      </c>
      <c r="AZ1170" s="13">
        <v>0</v>
      </c>
      <c r="BA1170" s="13">
        <v>1</v>
      </c>
      <c r="BB1170" s="68" t="s">
        <v>1464</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69032009</v>
      </c>
      <c r="D1171" s="15" t="s">
        <v>1465</v>
      </c>
      <c r="E1171" s="14">
        <v>1</v>
      </c>
      <c r="F1171" s="14">
        <v>68000002</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0</v>
      </c>
      <c r="AE1171" s="14">
        <v>0</v>
      </c>
      <c r="AF1171" s="14">
        <v>0</v>
      </c>
      <c r="AG1171" s="6">
        <v>2</v>
      </c>
      <c r="AH1171" s="6">
        <v>0</v>
      </c>
      <c r="AI1171" s="6">
        <v>0</v>
      </c>
      <c r="AJ1171" s="6">
        <v>0</v>
      </c>
      <c r="AK1171" s="14">
        <v>0</v>
      </c>
      <c r="AL1171" s="14">
        <v>0</v>
      </c>
      <c r="AM1171" s="14">
        <v>0</v>
      </c>
      <c r="AN1171" s="14">
        <v>0</v>
      </c>
      <c r="AO1171" s="14">
        <v>1000</v>
      </c>
      <c r="AP1171" s="14">
        <v>0</v>
      </c>
      <c r="AQ1171" s="14">
        <v>0</v>
      </c>
      <c r="AR1171" s="6">
        <v>0</v>
      </c>
      <c r="AS1171" s="14" t="s">
        <v>155</v>
      </c>
      <c r="AT1171" s="15" t="s">
        <v>156</v>
      </c>
      <c r="AU1171" s="14">
        <v>0</v>
      </c>
      <c r="AV1171" s="14">
        <v>0</v>
      </c>
      <c r="AW1171" s="14">
        <v>0</v>
      </c>
      <c r="AX1171" s="15" t="s">
        <v>157</v>
      </c>
      <c r="AY1171" s="15" t="s">
        <v>1466</v>
      </c>
      <c r="AZ1171" s="13">
        <v>0</v>
      </c>
      <c r="BA1171" s="13">
        <v>1</v>
      </c>
      <c r="BB1171" s="68" t="s">
        <v>1467</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69032010</v>
      </c>
      <c r="D1172" s="15" t="s">
        <v>1468</v>
      </c>
      <c r="E1172" s="14">
        <v>1</v>
      </c>
      <c r="F1172" s="14">
        <v>68000002</v>
      </c>
      <c r="G1172" s="14">
        <v>0</v>
      </c>
      <c r="H1172" s="13">
        <v>0</v>
      </c>
      <c r="I1172" s="14">
        <v>1</v>
      </c>
      <c r="J1172" s="14">
        <v>0</v>
      </c>
      <c r="K1172" s="14">
        <v>0</v>
      </c>
      <c r="L1172" s="14">
        <v>0</v>
      </c>
      <c r="M1172" s="14">
        <v>0</v>
      </c>
      <c r="N1172" s="14">
        <v>2</v>
      </c>
      <c r="O1172" s="14">
        <v>5</v>
      </c>
      <c r="P1172" s="14">
        <v>0.2</v>
      </c>
      <c r="Q1172" s="14">
        <v>0</v>
      </c>
      <c r="R1172" s="6">
        <v>0</v>
      </c>
      <c r="S1172" s="13">
        <v>0</v>
      </c>
      <c r="T1172" s="11">
        <v>1</v>
      </c>
      <c r="U1172" s="14">
        <v>2</v>
      </c>
      <c r="V1172" s="14">
        <v>0</v>
      </c>
      <c r="W1172" s="14">
        <v>0</v>
      </c>
      <c r="X1172" s="14">
        <v>0</v>
      </c>
      <c r="Y1172" s="14">
        <v>0</v>
      </c>
      <c r="Z1172" s="14">
        <v>0</v>
      </c>
      <c r="AA1172" s="14">
        <v>0</v>
      </c>
      <c r="AB1172" s="14">
        <v>1</v>
      </c>
      <c r="AC1172" s="14">
        <v>0</v>
      </c>
      <c r="AD1172" s="14">
        <v>0</v>
      </c>
      <c r="AE1172" s="14">
        <v>0</v>
      </c>
      <c r="AF1172" s="14">
        <v>0</v>
      </c>
      <c r="AG1172" s="6">
        <v>2</v>
      </c>
      <c r="AH1172" s="6">
        <v>0</v>
      </c>
      <c r="AI1172" s="6">
        <v>0</v>
      </c>
      <c r="AJ1172" s="6">
        <v>0</v>
      </c>
      <c r="AK1172" s="14">
        <v>0</v>
      </c>
      <c r="AL1172" s="14">
        <v>0</v>
      </c>
      <c r="AM1172" s="14">
        <v>0</v>
      </c>
      <c r="AN1172" s="14">
        <v>0</v>
      </c>
      <c r="AO1172" s="14">
        <v>1000</v>
      </c>
      <c r="AP1172" s="14">
        <v>0</v>
      </c>
      <c r="AQ1172" s="14">
        <v>0</v>
      </c>
      <c r="AR1172" s="6">
        <v>10001002</v>
      </c>
      <c r="AS1172" s="14" t="s">
        <v>155</v>
      </c>
      <c r="AT1172" s="15" t="s">
        <v>156</v>
      </c>
      <c r="AU1172" s="14">
        <v>0</v>
      </c>
      <c r="AV1172" s="14">
        <v>0</v>
      </c>
      <c r="AW1172" s="14">
        <v>0</v>
      </c>
      <c r="AX1172" s="15" t="s">
        <v>157</v>
      </c>
      <c r="AY1172" s="15" t="s">
        <v>155</v>
      </c>
      <c r="AZ1172" s="13">
        <v>0</v>
      </c>
      <c r="BA1172" s="13">
        <v>1</v>
      </c>
      <c r="BB1172" s="68" t="s">
        <v>1469</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69033101</v>
      </c>
      <c r="D1173" s="15" t="s">
        <v>1470</v>
      </c>
      <c r="E1173" s="14">
        <v>1</v>
      </c>
      <c r="F1173" s="14">
        <v>68000015</v>
      </c>
      <c r="G1173" s="14">
        <v>0</v>
      </c>
      <c r="H1173" s="13">
        <v>0</v>
      </c>
      <c r="I1173" s="14">
        <v>1</v>
      </c>
      <c r="J1173" s="14">
        <v>0</v>
      </c>
      <c r="K1173" s="14">
        <v>0</v>
      </c>
      <c r="L1173" s="14">
        <v>0</v>
      </c>
      <c r="M1173" s="14">
        <v>0</v>
      </c>
      <c r="N1173" s="14">
        <v>5</v>
      </c>
      <c r="O1173" s="14">
        <v>11</v>
      </c>
      <c r="P1173" s="14">
        <v>200001</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200001</v>
      </c>
      <c r="BA1173" s="13">
        <v>1</v>
      </c>
      <c r="BB1173" s="15" t="s">
        <v>1471</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69033102</v>
      </c>
      <c r="D1174" s="15" t="s">
        <v>1470</v>
      </c>
      <c r="E1174" s="14">
        <v>1</v>
      </c>
      <c r="F1174" s="14">
        <v>68000015</v>
      </c>
      <c r="G1174" s="14">
        <v>0</v>
      </c>
      <c r="H1174" s="13">
        <v>0</v>
      </c>
      <c r="I1174" s="14">
        <v>1</v>
      </c>
      <c r="J1174" s="14">
        <v>0</v>
      </c>
      <c r="K1174" s="14">
        <v>0</v>
      </c>
      <c r="L1174" s="14">
        <v>0</v>
      </c>
      <c r="M1174" s="14">
        <v>0</v>
      </c>
      <c r="N1174" s="14">
        <v>5</v>
      </c>
      <c r="O1174" s="14">
        <v>11</v>
      </c>
      <c r="P1174" s="14">
        <v>200002</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200002</v>
      </c>
      <c r="BA1174" s="13">
        <v>1</v>
      </c>
      <c r="BB1174" s="15" t="s">
        <v>1472</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69033103</v>
      </c>
      <c r="D1175" s="15" t="s">
        <v>1470</v>
      </c>
      <c r="E1175" s="14">
        <v>1</v>
      </c>
      <c r="F1175" s="14">
        <v>68000015</v>
      </c>
      <c r="G1175" s="14">
        <v>0</v>
      </c>
      <c r="H1175" s="13">
        <v>0</v>
      </c>
      <c r="I1175" s="14">
        <v>1</v>
      </c>
      <c r="J1175" s="14">
        <v>0</v>
      </c>
      <c r="K1175" s="14">
        <v>0</v>
      </c>
      <c r="L1175" s="14">
        <v>0</v>
      </c>
      <c r="M1175" s="14">
        <v>0</v>
      </c>
      <c r="N1175" s="14">
        <v>5</v>
      </c>
      <c r="O1175" s="14">
        <v>11</v>
      </c>
      <c r="P1175" s="14">
        <v>200003</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200003</v>
      </c>
      <c r="BA1175" s="13">
        <v>1</v>
      </c>
      <c r="BB1175" s="15" t="s">
        <v>1473</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69033104</v>
      </c>
      <c r="D1176" s="15" t="s">
        <v>1470</v>
      </c>
      <c r="E1176" s="14">
        <v>1</v>
      </c>
      <c r="F1176" s="14">
        <v>68000015</v>
      </c>
      <c r="G1176" s="14">
        <v>0</v>
      </c>
      <c r="H1176" s="13">
        <v>0</v>
      </c>
      <c r="I1176" s="14">
        <v>1</v>
      </c>
      <c r="J1176" s="14">
        <v>0</v>
      </c>
      <c r="K1176" s="14">
        <v>0</v>
      </c>
      <c r="L1176" s="14">
        <v>0</v>
      </c>
      <c r="M1176" s="14">
        <v>0</v>
      </c>
      <c r="N1176" s="14">
        <v>5</v>
      </c>
      <c r="O1176" s="14">
        <v>11</v>
      </c>
      <c r="P1176" s="14">
        <v>200005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200005</v>
      </c>
      <c r="BA1176" s="13">
        <v>1</v>
      </c>
      <c r="BB1176" s="15" t="s">
        <v>1474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69033105</v>
      </c>
      <c r="D1177" s="15" t="s">
        <v>1470</v>
      </c>
      <c r="E1177" s="14">
        <v>1</v>
      </c>
      <c r="F1177" s="14">
        <v>68000015</v>
      </c>
      <c r="G1177" s="14">
        <v>0</v>
      </c>
      <c r="H1177" s="13">
        <v>0</v>
      </c>
      <c r="I1177" s="14">
        <v>1</v>
      </c>
      <c r="J1177" s="14">
        <v>0</v>
      </c>
      <c r="K1177" s="14">
        <v>0</v>
      </c>
      <c r="L1177" s="14">
        <v>0</v>
      </c>
      <c r="M1177" s="14">
        <v>0</v>
      </c>
      <c r="N1177" s="14">
        <v>5</v>
      </c>
      <c r="O1177" s="14">
        <v>11</v>
      </c>
      <c r="P1177" s="14">
        <v>200007</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200007</v>
      </c>
      <c r="BA1177" s="13">
        <v>1</v>
      </c>
      <c r="BB1177" s="15" t="s">
        <v>1475</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69033106</v>
      </c>
      <c r="D1178" s="15" t="s">
        <v>1470</v>
      </c>
      <c r="E1178" s="14">
        <v>1</v>
      </c>
      <c r="F1178" s="14">
        <v>68000015</v>
      </c>
      <c r="G1178" s="14">
        <v>0</v>
      </c>
      <c r="H1178" s="13">
        <v>0</v>
      </c>
      <c r="I1178" s="14">
        <v>1</v>
      </c>
      <c r="J1178" s="14">
        <v>0</v>
      </c>
      <c r="K1178" s="14">
        <v>0</v>
      </c>
      <c r="L1178" s="14">
        <v>0</v>
      </c>
      <c r="M1178" s="14">
        <v>0</v>
      </c>
      <c r="N1178" s="14">
        <v>5</v>
      </c>
      <c r="O1178" s="14">
        <v>11</v>
      </c>
      <c r="P1178" s="14">
        <v>200008</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200008</v>
      </c>
      <c r="BA1178" s="13">
        <v>1</v>
      </c>
      <c r="BB1178" s="15" t="s">
        <v>1476</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69033201</v>
      </c>
      <c r="D1179" s="15" t="s">
        <v>1470</v>
      </c>
      <c r="E1179" s="14">
        <v>1</v>
      </c>
      <c r="F1179" s="14">
        <v>68000015</v>
      </c>
      <c r="G1179" s="14">
        <v>0</v>
      </c>
      <c r="H1179" s="13">
        <v>0</v>
      </c>
      <c r="I1179" s="14">
        <v>1</v>
      </c>
      <c r="J1179" s="14">
        <v>0</v>
      </c>
      <c r="K1179" s="14">
        <v>0</v>
      </c>
      <c r="L1179" s="14">
        <v>0</v>
      </c>
      <c r="M1179" s="14">
        <v>0</v>
      </c>
      <c r="N1179" s="14">
        <v>5</v>
      </c>
      <c r="O1179" s="14">
        <v>11</v>
      </c>
      <c r="P1179" s="14">
        <v>200002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200014</v>
      </c>
      <c r="BA1179" s="13">
        <v>1</v>
      </c>
      <c r="BB1179" s="15" t="s">
        <v>1477</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69033202</v>
      </c>
      <c r="D1180" s="15" t="s">
        <v>1470</v>
      </c>
      <c r="E1180" s="14">
        <v>1</v>
      </c>
      <c r="F1180" s="14">
        <v>68000015</v>
      </c>
      <c r="G1180" s="14">
        <v>0</v>
      </c>
      <c r="H1180" s="13">
        <v>0</v>
      </c>
      <c r="I1180" s="14">
        <v>1</v>
      </c>
      <c r="J1180" s="14">
        <v>0</v>
      </c>
      <c r="K1180" s="14">
        <v>0</v>
      </c>
      <c r="L1180" s="14">
        <v>0</v>
      </c>
      <c r="M1180" s="14">
        <v>0</v>
      </c>
      <c r="N1180" s="14">
        <v>5</v>
      </c>
      <c r="O1180" s="14">
        <v>11</v>
      </c>
      <c r="P1180" s="14">
        <v>200005</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200013</v>
      </c>
      <c r="BA1180" s="13">
        <v>1</v>
      </c>
      <c r="BB1180" s="15" t="s">
        <v>1478</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69033203</v>
      </c>
      <c r="D1181" s="15" t="s">
        <v>1470</v>
      </c>
      <c r="E1181" s="14">
        <v>1</v>
      </c>
      <c r="F1181" s="14">
        <v>68000015</v>
      </c>
      <c r="G1181" s="14">
        <v>0</v>
      </c>
      <c r="H1181" s="13">
        <v>0</v>
      </c>
      <c r="I1181" s="14">
        <v>1</v>
      </c>
      <c r="J1181" s="14">
        <v>0</v>
      </c>
      <c r="K1181" s="14">
        <v>0</v>
      </c>
      <c r="L1181" s="14">
        <v>0</v>
      </c>
      <c r="M1181" s="14">
        <v>0</v>
      </c>
      <c r="N1181" s="14">
        <v>5</v>
      </c>
      <c r="O1181" s="14">
        <v>11</v>
      </c>
      <c r="P1181" s="14">
        <v>200007</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200007</v>
      </c>
      <c r="BA1181" s="13">
        <v>1</v>
      </c>
      <c r="BB1181" s="15" t="s">
        <v>1479</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69033204</v>
      </c>
      <c r="D1182" s="15" t="s">
        <v>1470</v>
      </c>
      <c r="E1182" s="14">
        <v>1</v>
      </c>
      <c r="F1182" s="14">
        <v>68000015</v>
      </c>
      <c r="G1182" s="14">
        <v>0</v>
      </c>
      <c r="H1182" s="13">
        <v>0</v>
      </c>
      <c r="I1182" s="14">
        <v>1</v>
      </c>
      <c r="J1182" s="14">
        <v>0</v>
      </c>
      <c r="K1182" s="14">
        <v>0</v>
      </c>
      <c r="L1182" s="14">
        <v>0</v>
      </c>
      <c r="M1182" s="14">
        <v>0</v>
      </c>
      <c r="N1182" s="14">
        <v>5</v>
      </c>
      <c r="O1182" s="14">
        <v>11</v>
      </c>
      <c r="P1182" s="14">
        <v>200010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200010</v>
      </c>
      <c r="BA1182" s="13">
        <v>1</v>
      </c>
      <c r="BB1182" s="15" t="s">
        <v>1480</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69033205</v>
      </c>
      <c r="D1183" s="15" t="s">
        <v>1470</v>
      </c>
      <c r="E1183" s="14">
        <v>1</v>
      </c>
      <c r="F1183" s="14">
        <v>68000015</v>
      </c>
      <c r="G1183" s="14">
        <v>0</v>
      </c>
      <c r="H1183" s="13">
        <v>0</v>
      </c>
      <c r="I1183" s="14">
        <v>1</v>
      </c>
      <c r="J1183" s="14">
        <v>0</v>
      </c>
      <c r="K1183" s="14">
        <v>0</v>
      </c>
      <c r="L1183" s="14">
        <v>0</v>
      </c>
      <c r="M1183" s="14">
        <v>0</v>
      </c>
      <c r="N1183" s="14">
        <v>5</v>
      </c>
      <c r="O1183" s="14">
        <v>11</v>
      </c>
      <c r="P1183" s="14">
        <v>200011</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155</v>
      </c>
      <c r="AZ1183" s="14">
        <v>200011</v>
      </c>
      <c r="BA1183" s="13">
        <v>1</v>
      </c>
      <c r="BB1183" s="15" t="s">
        <v>1481</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69033206</v>
      </c>
      <c r="D1184" s="15" t="s">
        <v>1470</v>
      </c>
      <c r="E1184" s="14">
        <v>1</v>
      </c>
      <c r="F1184" s="14">
        <v>68000015</v>
      </c>
      <c r="G1184" s="14">
        <v>0</v>
      </c>
      <c r="H1184" s="13">
        <v>0</v>
      </c>
      <c r="I1184" s="14">
        <v>1</v>
      </c>
      <c r="J1184" s="14">
        <v>0</v>
      </c>
      <c r="K1184" s="14">
        <v>0</v>
      </c>
      <c r="L1184" s="14">
        <v>0</v>
      </c>
      <c r="M1184" s="14">
        <v>0</v>
      </c>
      <c r="N1184" s="14">
        <v>5</v>
      </c>
      <c r="O1184" s="14">
        <v>11</v>
      </c>
      <c r="P1184" s="14">
        <v>200012</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155</v>
      </c>
      <c r="AZ1184" s="14">
        <v>200012</v>
      </c>
      <c r="BA1184" s="13">
        <v>1</v>
      </c>
      <c r="BB1184" s="15" t="s">
        <v>1482</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69041001</v>
      </c>
      <c r="D1185" s="15" t="s">
        <v>1483</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1062</v>
      </c>
      <c r="AZ1185" s="13">
        <v>0</v>
      </c>
      <c r="BA1185" s="13">
        <v>1</v>
      </c>
      <c r="BB1185" s="174" t="s">
        <v>1484</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69041002</v>
      </c>
      <c r="D1186" s="15" t="s">
        <v>1485</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1486</v>
      </c>
      <c r="AZ1186" s="13">
        <v>0</v>
      </c>
      <c r="BA1186" s="13">
        <v>1</v>
      </c>
      <c r="BB1186" s="174" t="s">
        <v>1487</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69041003</v>
      </c>
      <c r="D1187" s="15" t="s">
        <v>1488</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1489</v>
      </c>
      <c r="AZ1187" s="13">
        <v>0</v>
      </c>
      <c r="BA1187" s="13">
        <v>1</v>
      </c>
      <c r="BB1187" s="174" t="s">
        <v>1490</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69041004</v>
      </c>
      <c r="D1188" s="15" t="s">
        <v>1491</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1492</v>
      </c>
      <c r="AZ1188" s="13">
        <v>0</v>
      </c>
      <c r="BA1188" s="13">
        <v>1</v>
      </c>
      <c r="BB1188" s="174" t="s">
        <v>1493</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69041005</v>
      </c>
      <c r="D1189" s="15" t="s">
        <v>1494</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5" t="s">
        <v>1495</v>
      </c>
      <c r="AZ1189" s="13">
        <v>0</v>
      </c>
      <c r="BA1189" s="13">
        <v>1</v>
      </c>
      <c r="BB1189" s="174" t="s">
        <v>1496</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69041006</v>
      </c>
      <c r="D1190" s="15" t="s">
        <v>1497</v>
      </c>
      <c r="E1190" s="14">
        <v>1</v>
      </c>
      <c r="F1190" s="14">
        <v>68000015</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155</v>
      </c>
      <c r="AT1190" s="15" t="s">
        <v>156</v>
      </c>
      <c r="AU1190" s="14">
        <v>0</v>
      </c>
      <c r="AV1190" s="14">
        <v>0</v>
      </c>
      <c r="AW1190" s="14">
        <v>0</v>
      </c>
      <c r="AX1190" s="15" t="s">
        <v>157</v>
      </c>
      <c r="AY1190" s="15" t="s">
        <v>1498</v>
      </c>
      <c r="AZ1190" s="13">
        <v>0</v>
      </c>
      <c r="BA1190" s="13">
        <v>1</v>
      </c>
      <c r="BB1190" s="174" t="s">
        <v>1499</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69041007</v>
      </c>
      <c r="D1191" s="15" t="s">
        <v>1500</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155</v>
      </c>
      <c r="AT1191" s="15" t="s">
        <v>156</v>
      </c>
      <c r="AU1191" s="14">
        <v>0</v>
      </c>
      <c r="AV1191" s="14">
        <v>0</v>
      </c>
      <c r="AW1191" s="14">
        <v>0</v>
      </c>
      <c r="AX1191" s="15" t="s">
        <v>157</v>
      </c>
      <c r="AY1191" s="11" t="s">
        <v>1212</v>
      </c>
      <c r="AZ1191" s="13">
        <v>0</v>
      </c>
      <c r="BA1191" s="13">
        <v>1</v>
      </c>
      <c r="BB1191" s="174" t="s">
        <v>1213</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69051001</v>
      </c>
      <c r="D1192" s="155" t="s">
        <v>383</v>
      </c>
      <c r="E1192" s="156">
        <v>1</v>
      </c>
      <c r="F1192" s="156">
        <v>61011101</v>
      </c>
      <c r="G1192" s="157">
        <v>0</v>
      </c>
      <c r="H1192" s="157">
        <v>0</v>
      </c>
      <c r="I1192" s="156">
        <v>1</v>
      </c>
      <c r="J1192" s="156">
        <v>0</v>
      </c>
      <c r="K1192" s="157">
        <v>0</v>
      </c>
      <c r="L1192" s="157">
        <v>0</v>
      </c>
      <c r="M1192" s="157" t="s">
        <v>1501</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1502</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69051002</v>
      </c>
      <c r="D1193" s="155" t="s">
        <v>343</v>
      </c>
      <c r="E1193" s="156">
        <v>1</v>
      </c>
      <c r="F1193" s="156">
        <v>61011201</v>
      </c>
      <c r="G1193" s="157">
        <v>0</v>
      </c>
      <c r="H1193" s="157">
        <v>0</v>
      </c>
      <c r="I1193" s="156">
        <v>1</v>
      </c>
      <c r="J1193" s="156">
        <v>0</v>
      </c>
      <c r="K1193" s="157">
        <v>0</v>
      </c>
      <c r="L1193" s="157">
        <v>0</v>
      </c>
      <c r="M1193" s="157" t="s">
        <v>1503</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1504</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69051003</v>
      </c>
      <c r="D1194" s="155" t="s">
        <v>687</v>
      </c>
      <c r="E1194" s="156">
        <v>1</v>
      </c>
      <c r="F1194" s="156">
        <v>61011301</v>
      </c>
      <c r="G1194" s="157">
        <v>0</v>
      </c>
      <c r="H1194" s="157">
        <v>0</v>
      </c>
      <c r="I1194" s="156">
        <v>1</v>
      </c>
      <c r="J1194" s="156">
        <v>0</v>
      </c>
      <c r="K1194" s="157">
        <v>0</v>
      </c>
      <c r="L1194" s="157">
        <v>0</v>
      </c>
      <c r="M1194" s="157" t="s">
        <v>1505</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1506</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69051011</v>
      </c>
      <c r="D1195" s="155" t="s">
        <v>1507</v>
      </c>
      <c r="E1195" s="156">
        <v>1</v>
      </c>
      <c r="F1195" s="156">
        <v>61021401</v>
      </c>
      <c r="G1195" s="157">
        <v>0</v>
      </c>
      <c r="H1195" s="157">
        <v>0</v>
      </c>
      <c r="I1195" s="156">
        <v>1</v>
      </c>
      <c r="J1195" s="156">
        <v>0</v>
      </c>
      <c r="K1195" s="157">
        <v>0</v>
      </c>
      <c r="L1195" s="157">
        <v>0</v>
      </c>
      <c r="M1195" s="157" t="s">
        <v>1299</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1298</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69051012</v>
      </c>
      <c r="D1196" s="155" t="s">
        <v>1508</v>
      </c>
      <c r="E1196" s="156">
        <v>1</v>
      </c>
      <c r="F1196" s="156">
        <v>61021201</v>
      </c>
      <c r="G1196" s="157">
        <v>0</v>
      </c>
      <c r="H1196" s="157">
        <v>0</v>
      </c>
      <c r="I1196" s="156">
        <v>1</v>
      </c>
      <c r="J1196" s="156">
        <v>0</v>
      </c>
      <c r="K1196" s="157">
        <v>0</v>
      </c>
      <c r="L1196" s="157">
        <v>0</v>
      </c>
      <c r="M1196" s="157" t="s">
        <v>1301</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1300</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69051013</v>
      </c>
      <c r="D1197" s="155" t="s">
        <v>1509</v>
      </c>
      <c r="E1197" s="156">
        <v>1</v>
      </c>
      <c r="F1197" s="156">
        <v>61021301</v>
      </c>
      <c r="G1197" s="157">
        <v>0</v>
      </c>
      <c r="H1197" s="157">
        <v>0</v>
      </c>
      <c r="I1197" s="156">
        <v>1</v>
      </c>
      <c r="J1197" s="156">
        <v>0</v>
      </c>
      <c r="K1197" s="157">
        <v>0</v>
      </c>
      <c r="L1197" s="157">
        <v>0</v>
      </c>
      <c r="M1197" s="157" t="s">
        <v>1303</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1302</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69051014</v>
      </c>
      <c r="D1198" s="155" t="s">
        <v>1510</v>
      </c>
      <c r="E1198" s="156">
        <v>1</v>
      </c>
      <c r="F1198" s="156">
        <v>61021402</v>
      </c>
      <c r="G1198" s="157">
        <v>0</v>
      </c>
      <c r="H1198" s="157">
        <v>0</v>
      </c>
      <c r="I1198" s="156">
        <v>1</v>
      </c>
      <c r="J1198" s="156">
        <v>0</v>
      </c>
      <c r="K1198" s="157">
        <v>0</v>
      </c>
      <c r="L1198" s="157">
        <v>0</v>
      </c>
      <c r="M1198" s="157" t="s">
        <v>1305</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1304</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69051021</v>
      </c>
      <c r="D1199" s="155" t="s">
        <v>1511</v>
      </c>
      <c r="E1199" s="156">
        <v>1</v>
      </c>
      <c r="F1199" s="156">
        <v>61022101</v>
      </c>
      <c r="G1199" s="157">
        <v>0</v>
      </c>
      <c r="H1199" s="157">
        <v>0</v>
      </c>
      <c r="I1199" s="156">
        <v>1</v>
      </c>
      <c r="J1199" s="156">
        <v>0</v>
      </c>
      <c r="K1199" s="157">
        <v>0</v>
      </c>
      <c r="L1199" s="157">
        <v>0</v>
      </c>
      <c r="M1199" s="157" t="s">
        <v>1307</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1306</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69051022</v>
      </c>
      <c r="D1200" s="155" t="s">
        <v>1512</v>
      </c>
      <c r="E1200" s="156">
        <v>1</v>
      </c>
      <c r="F1200" s="156">
        <v>61022201</v>
      </c>
      <c r="G1200" s="157">
        <v>0</v>
      </c>
      <c r="H1200" s="157">
        <v>0</v>
      </c>
      <c r="I1200" s="156">
        <v>1</v>
      </c>
      <c r="J1200" s="156">
        <v>0</v>
      </c>
      <c r="K1200" s="157">
        <v>0</v>
      </c>
      <c r="L1200" s="157">
        <v>0</v>
      </c>
      <c r="M1200" s="157" t="s">
        <v>1309</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1308</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69051023</v>
      </c>
      <c r="D1201" s="155" t="s">
        <v>1513</v>
      </c>
      <c r="E1201" s="156">
        <v>1</v>
      </c>
      <c r="F1201" s="156">
        <v>61022301</v>
      </c>
      <c r="G1201" s="157">
        <v>0</v>
      </c>
      <c r="H1201" s="157">
        <v>0</v>
      </c>
      <c r="I1201" s="156">
        <v>1</v>
      </c>
      <c r="J1201" s="156">
        <v>0</v>
      </c>
      <c r="K1201" s="157">
        <v>0</v>
      </c>
      <c r="L1201" s="157">
        <v>0</v>
      </c>
      <c r="M1201" s="157" t="s">
        <v>1311</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1310</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69051024</v>
      </c>
      <c r="D1202" s="155" t="s">
        <v>1514</v>
      </c>
      <c r="E1202" s="156">
        <v>1</v>
      </c>
      <c r="F1202" s="156">
        <v>61022401</v>
      </c>
      <c r="G1202" s="157">
        <v>0</v>
      </c>
      <c r="H1202" s="157">
        <v>0</v>
      </c>
      <c r="I1202" s="156">
        <v>1</v>
      </c>
      <c r="J1202" s="156">
        <v>0</v>
      </c>
      <c r="K1202" s="157">
        <v>0</v>
      </c>
      <c r="L1202" s="157">
        <v>0</v>
      </c>
      <c r="M1202" s="157" t="s">
        <v>1313</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1312</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69051031</v>
      </c>
      <c r="D1203" s="155" t="s">
        <v>1515</v>
      </c>
      <c r="E1203" s="156">
        <v>1</v>
      </c>
      <c r="F1203" s="156">
        <v>61023101</v>
      </c>
      <c r="G1203" s="157">
        <v>0</v>
      </c>
      <c r="H1203" s="157">
        <v>0</v>
      </c>
      <c r="I1203" s="156">
        <v>1</v>
      </c>
      <c r="J1203" s="156">
        <v>0</v>
      </c>
      <c r="K1203" s="157">
        <v>0</v>
      </c>
      <c r="L1203" s="157">
        <v>0</v>
      </c>
      <c r="M1203" s="157" t="s">
        <v>1315</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1314</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69051032</v>
      </c>
      <c r="D1204" s="155" t="s">
        <v>1516</v>
      </c>
      <c r="E1204" s="156">
        <v>1</v>
      </c>
      <c r="F1204" s="156">
        <v>61023201</v>
      </c>
      <c r="G1204" s="157">
        <v>0</v>
      </c>
      <c r="H1204" s="157">
        <v>0</v>
      </c>
      <c r="I1204" s="156">
        <v>1</v>
      </c>
      <c r="J1204" s="156">
        <v>0</v>
      </c>
      <c r="K1204" s="157">
        <v>0</v>
      </c>
      <c r="L1204" s="157">
        <v>0</v>
      </c>
      <c r="M1204" s="157" t="s">
        <v>1317</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1316</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69051033</v>
      </c>
      <c r="D1205" s="155" t="s">
        <v>1517</v>
      </c>
      <c r="E1205" s="156">
        <v>1</v>
      </c>
      <c r="F1205" s="156">
        <v>61023301</v>
      </c>
      <c r="G1205" s="157">
        <v>0</v>
      </c>
      <c r="H1205" s="157">
        <v>0</v>
      </c>
      <c r="I1205" s="156">
        <v>1</v>
      </c>
      <c r="J1205" s="156">
        <v>0</v>
      </c>
      <c r="K1205" s="157">
        <v>0</v>
      </c>
      <c r="L1205" s="157">
        <v>0</v>
      </c>
      <c r="M1205" s="157" t="s">
        <v>1319</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1318</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69051034</v>
      </c>
      <c r="D1206" s="155" t="s">
        <v>1518</v>
      </c>
      <c r="E1206" s="156">
        <v>1</v>
      </c>
      <c r="F1206" s="156">
        <v>61023401</v>
      </c>
      <c r="G1206" s="157">
        <v>0</v>
      </c>
      <c r="H1206" s="157">
        <v>0</v>
      </c>
      <c r="I1206" s="156">
        <v>1</v>
      </c>
      <c r="J1206" s="156">
        <v>0</v>
      </c>
      <c r="K1206" s="157">
        <v>0</v>
      </c>
      <c r="L1206" s="157">
        <v>0</v>
      </c>
      <c r="M1206" s="157" t="s">
        <v>1321</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1320</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69052001</v>
      </c>
      <c r="D1207" s="155" t="s">
        <v>1519</v>
      </c>
      <c r="E1207" s="156">
        <v>1</v>
      </c>
      <c r="F1207" s="156">
        <v>62011101</v>
      </c>
      <c r="G1207" s="157">
        <v>0</v>
      </c>
      <c r="H1207" s="157">
        <v>0</v>
      </c>
      <c r="I1207" s="156">
        <v>1</v>
      </c>
      <c r="J1207" s="156">
        <v>0</v>
      </c>
      <c r="K1207" s="157">
        <v>0</v>
      </c>
      <c r="L1207" s="157">
        <v>0</v>
      </c>
      <c r="M1207" s="157" t="s">
        <v>1520</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1521</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69052002</v>
      </c>
      <c r="D1208" s="155" t="s">
        <v>1522</v>
      </c>
      <c r="E1208" s="156">
        <v>1</v>
      </c>
      <c r="F1208" s="156">
        <v>62011201</v>
      </c>
      <c r="G1208" s="157">
        <v>0</v>
      </c>
      <c r="H1208" s="157">
        <v>0</v>
      </c>
      <c r="I1208" s="156">
        <v>1</v>
      </c>
      <c r="J1208" s="156">
        <v>0</v>
      </c>
      <c r="K1208" s="157">
        <v>0</v>
      </c>
      <c r="L1208" s="157">
        <v>0</v>
      </c>
      <c r="M1208" s="157" t="s">
        <v>1523</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1524</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69052003</v>
      </c>
      <c r="D1209" s="155" t="s">
        <v>1525</v>
      </c>
      <c r="E1209" s="156">
        <v>1</v>
      </c>
      <c r="F1209" s="156">
        <v>62011301</v>
      </c>
      <c r="G1209" s="157">
        <v>0</v>
      </c>
      <c r="H1209" s="157">
        <v>0</v>
      </c>
      <c r="I1209" s="156">
        <v>1</v>
      </c>
      <c r="J1209" s="156">
        <v>0</v>
      </c>
      <c r="K1209" s="157">
        <v>0</v>
      </c>
      <c r="L1209" s="157">
        <v>0</v>
      </c>
      <c r="M1209" s="157" t="s">
        <v>1526</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1527</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69052011</v>
      </c>
      <c r="D1210" s="155" t="s">
        <v>2148</v>
      </c>
      <c r="E1210" s="156">
        <v>1</v>
      </c>
      <c r="F1210" s="156">
        <v>61021101</v>
      </c>
      <c r="G1210" s="157">
        <v>0</v>
      </c>
      <c r="H1210" s="157">
        <v>0</v>
      </c>
      <c r="I1210" s="156">
        <v>1</v>
      </c>
      <c r="J1210" s="156">
        <v>0</v>
      </c>
      <c r="K1210" s="157">
        <v>0</v>
      </c>
      <c r="L1210" s="157">
        <v>0</v>
      </c>
      <c r="M1210" s="157" t="s">
        <v>1334</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2147</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69052012</v>
      </c>
      <c r="D1211" s="155" t="s">
        <v>1528</v>
      </c>
      <c r="E1211" s="156">
        <v>1</v>
      </c>
      <c r="F1211" s="156">
        <v>62021301</v>
      </c>
      <c r="G1211" s="157">
        <v>0</v>
      </c>
      <c r="H1211" s="157">
        <v>0</v>
      </c>
      <c r="I1211" s="156">
        <v>1</v>
      </c>
      <c r="J1211" s="156">
        <v>0</v>
      </c>
      <c r="K1211" s="157">
        <v>0</v>
      </c>
      <c r="L1211" s="157">
        <v>0</v>
      </c>
      <c r="M1211" s="157" t="s">
        <v>1336</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1335</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69052013</v>
      </c>
      <c r="D1212" s="155" t="s">
        <v>1529</v>
      </c>
      <c r="E1212" s="156">
        <v>1</v>
      </c>
      <c r="F1212" s="156">
        <v>62021401</v>
      </c>
      <c r="G1212" s="157">
        <v>0</v>
      </c>
      <c r="H1212" s="157">
        <v>0</v>
      </c>
      <c r="I1212" s="156">
        <v>1</v>
      </c>
      <c r="J1212" s="156">
        <v>0</v>
      </c>
      <c r="K1212" s="157">
        <v>0</v>
      </c>
      <c r="L1212" s="157">
        <v>0</v>
      </c>
      <c r="M1212" s="157" t="s">
        <v>1338</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1337</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69052014</v>
      </c>
      <c r="D1213" s="155" t="s">
        <v>1530</v>
      </c>
      <c r="E1213" s="156">
        <v>1</v>
      </c>
      <c r="F1213" s="156">
        <v>62021501</v>
      </c>
      <c r="G1213" s="157">
        <v>0</v>
      </c>
      <c r="H1213" s="157">
        <v>0</v>
      </c>
      <c r="I1213" s="156">
        <v>1</v>
      </c>
      <c r="J1213" s="156">
        <v>0</v>
      </c>
      <c r="K1213" s="157">
        <v>0</v>
      </c>
      <c r="L1213" s="157">
        <v>0</v>
      </c>
      <c r="M1213" s="157" t="s">
        <v>1340</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1339</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69052021</v>
      </c>
      <c r="D1214" s="155" t="s">
        <v>1531</v>
      </c>
      <c r="E1214" s="156">
        <v>1</v>
      </c>
      <c r="F1214" s="156">
        <v>62022101</v>
      </c>
      <c r="G1214" s="157">
        <v>0</v>
      </c>
      <c r="H1214" s="157">
        <v>0</v>
      </c>
      <c r="I1214" s="156">
        <v>1</v>
      </c>
      <c r="J1214" s="156">
        <v>0</v>
      </c>
      <c r="K1214" s="157">
        <v>0</v>
      </c>
      <c r="L1214" s="157">
        <v>0</v>
      </c>
      <c r="M1214" s="157" t="s">
        <v>1342</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1341</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69052022</v>
      </c>
      <c r="D1215" s="155" t="s">
        <v>1532</v>
      </c>
      <c r="E1215" s="156">
        <v>1</v>
      </c>
      <c r="F1215" s="156">
        <v>62022201</v>
      </c>
      <c r="G1215" s="157">
        <v>0</v>
      </c>
      <c r="H1215" s="157">
        <v>0</v>
      </c>
      <c r="I1215" s="156">
        <v>1</v>
      </c>
      <c r="J1215" s="156">
        <v>0</v>
      </c>
      <c r="K1215" s="157">
        <v>0</v>
      </c>
      <c r="L1215" s="157">
        <v>0</v>
      </c>
      <c r="M1215" s="157" t="s">
        <v>1344</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1343</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69052023</v>
      </c>
      <c r="D1216" s="155" t="s">
        <v>1533</v>
      </c>
      <c r="E1216" s="156">
        <v>1</v>
      </c>
      <c r="F1216" s="156">
        <v>62022301</v>
      </c>
      <c r="G1216" s="157">
        <v>0</v>
      </c>
      <c r="H1216" s="157">
        <v>0</v>
      </c>
      <c r="I1216" s="156">
        <v>1</v>
      </c>
      <c r="J1216" s="156">
        <v>0</v>
      </c>
      <c r="K1216" s="157">
        <v>0</v>
      </c>
      <c r="L1216" s="157">
        <v>0</v>
      </c>
      <c r="M1216" s="157" t="s">
        <v>1346</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1345</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69052024</v>
      </c>
      <c r="D1217" s="155" t="s">
        <v>1534</v>
      </c>
      <c r="E1217" s="156">
        <v>1</v>
      </c>
      <c r="F1217" s="156">
        <v>62022401</v>
      </c>
      <c r="G1217" s="157">
        <v>0</v>
      </c>
      <c r="H1217" s="157">
        <v>0</v>
      </c>
      <c r="I1217" s="156">
        <v>1</v>
      </c>
      <c r="J1217" s="156">
        <v>0</v>
      </c>
      <c r="K1217" s="157">
        <v>0</v>
      </c>
      <c r="L1217" s="157">
        <v>0</v>
      </c>
      <c r="M1217" s="157" t="s">
        <v>1348</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1347</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69052031</v>
      </c>
      <c r="D1218" s="155" t="s">
        <v>1535</v>
      </c>
      <c r="E1218" s="156">
        <v>1</v>
      </c>
      <c r="F1218" s="156">
        <v>62021101</v>
      </c>
      <c r="G1218" s="157">
        <v>0</v>
      </c>
      <c r="H1218" s="157">
        <v>0</v>
      </c>
      <c r="I1218" s="156">
        <v>1</v>
      </c>
      <c r="J1218" s="156">
        <v>0</v>
      </c>
      <c r="K1218" s="157">
        <v>0</v>
      </c>
      <c r="L1218" s="157">
        <v>0</v>
      </c>
      <c r="M1218" s="157" t="s">
        <v>1350</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1349</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69052032</v>
      </c>
      <c r="D1219" s="155" t="s">
        <v>1536</v>
      </c>
      <c r="E1219" s="156">
        <v>1</v>
      </c>
      <c r="F1219" s="156">
        <v>62023201</v>
      </c>
      <c r="G1219" s="157">
        <v>0</v>
      </c>
      <c r="H1219" s="157">
        <v>0</v>
      </c>
      <c r="I1219" s="156">
        <v>1</v>
      </c>
      <c r="J1219" s="156">
        <v>0</v>
      </c>
      <c r="K1219" s="157">
        <v>0</v>
      </c>
      <c r="L1219" s="157">
        <v>0</v>
      </c>
      <c r="M1219" s="157" t="s">
        <v>1352</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1351</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4">
        <v>69052033</v>
      </c>
      <c r="D1220" s="155" t="s">
        <v>1537</v>
      </c>
      <c r="E1220" s="156">
        <v>1</v>
      </c>
      <c r="F1220" s="156">
        <v>62023301</v>
      </c>
      <c r="G1220" s="157">
        <v>0</v>
      </c>
      <c r="H1220" s="157">
        <v>0</v>
      </c>
      <c r="I1220" s="156">
        <v>1</v>
      </c>
      <c r="J1220" s="156">
        <v>0</v>
      </c>
      <c r="K1220" s="157">
        <v>0</v>
      </c>
      <c r="L1220" s="157">
        <v>0</v>
      </c>
      <c r="M1220" s="157" t="s">
        <v>1354</v>
      </c>
      <c r="N1220" s="157">
        <v>3</v>
      </c>
      <c r="O1220" s="157">
        <v>0</v>
      </c>
      <c r="P1220" s="157">
        <v>0</v>
      </c>
      <c r="Q1220" s="157">
        <v>0</v>
      </c>
      <c r="R1220" s="6">
        <v>0</v>
      </c>
      <c r="S1220" s="157">
        <v>0</v>
      </c>
      <c r="T1220" s="11">
        <v>1</v>
      </c>
      <c r="U1220" s="157">
        <v>0</v>
      </c>
      <c r="V1220" s="157">
        <v>0</v>
      </c>
      <c r="W1220" s="157">
        <v>0</v>
      </c>
      <c r="X1220" s="157">
        <v>0</v>
      </c>
      <c r="Y1220" s="157">
        <v>0</v>
      </c>
      <c r="Z1220" s="157">
        <v>0</v>
      </c>
      <c r="AA1220" s="157">
        <v>0</v>
      </c>
      <c r="AB1220" s="156">
        <v>0</v>
      </c>
      <c r="AC1220" s="157">
        <v>0</v>
      </c>
      <c r="AD1220" s="157">
        <v>0</v>
      </c>
      <c r="AE1220" s="157">
        <v>0</v>
      </c>
      <c r="AF1220" s="157">
        <v>0</v>
      </c>
      <c r="AG1220" s="157">
        <v>0</v>
      </c>
      <c r="AH1220" s="157">
        <v>0</v>
      </c>
      <c r="AI1220" s="6">
        <v>0</v>
      </c>
      <c r="AJ1220" s="157">
        <v>0</v>
      </c>
      <c r="AK1220" s="157">
        <v>0</v>
      </c>
      <c r="AL1220" s="157">
        <v>0</v>
      </c>
      <c r="AM1220" s="157">
        <v>0</v>
      </c>
      <c r="AN1220" s="157">
        <v>0</v>
      </c>
      <c r="AO1220" s="157">
        <v>0</v>
      </c>
      <c r="AP1220" s="157">
        <v>0</v>
      </c>
      <c r="AQ1220" s="157">
        <v>0</v>
      </c>
      <c r="AR1220" s="159">
        <v>0</v>
      </c>
      <c r="AS1220" s="157">
        <v>0</v>
      </c>
      <c r="AT1220" s="155">
        <v>0</v>
      </c>
      <c r="AU1220" s="157">
        <v>0</v>
      </c>
      <c r="AV1220" s="157">
        <v>0</v>
      </c>
      <c r="AW1220" s="157">
        <v>0</v>
      </c>
      <c r="AX1220" s="7" t="s">
        <v>157</v>
      </c>
      <c r="AY1220" s="157">
        <v>0</v>
      </c>
      <c r="AZ1220" s="161">
        <v>0</v>
      </c>
      <c r="BA1220" s="13">
        <v>1</v>
      </c>
      <c r="BB1220" s="155" t="s">
        <v>1353</v>
      </c>
      <c r="BC1220" s="157">
        <v>0</v>
      </c>
      <c r="BD1220" s="162">
        <v>0</v>
      </c>
      <c r="BE1220" s="6">
        <v>0</v>
      </c>
      <c r="BF1220" s="157">
        <v>0</v>
      </c>
      <c r="BG1220" s="157">
        <v>0</v>
      </c>
      <c r="BH1220" s="157">
        <v>0</v>
      </c>
      <c r="BI1220" s="9">
        <v>0</v>
      </c>
      <c r="BJ1220" s="6">
        <v>0</v>
      </c>
      <c r="BK1220" s="6">
        <v>0</v>
      </c>
      <c r="BL1220" s="6">
        <v>0</v>
      </c>
      <c r="BM1220" s="6">
        <v>0</v>
      </c>
      <c r="BN1220" s="6">
        <v>0</v>
      </c>
      <c r="BO1220" s="6">
        <v>0</v>
      </c>
    </row>
    <row r="1221" spans="3:67" ht="20.100000000000001" customHeight="1">
      <c r="C1221" s="14">
        <v>69052034</v>
      </c>
      <c r="D1221" s="155" t="s">
        <v>1538</v>
      </c>
      <c r="E1221" s="156">
        <v>1</v>
      </c>
      <c r="F1221" s="156">
        <v>62023401</v>
      </c>
      <c r="G1221" s="157">
        <v>0</v>
      </c>
      <c r="H1221" s="157">
        <v>0</v>
      </c>
      <c r="I1221" s="156">
        <v>1</v>
      </c>
      <c r="J1221" s="156">
        <v>0</v>
      </c>
      <c r="K1221" s="157">
        <v>0</v>
      </c>
      <c r="L1221" s="157">
        <v>0</v>
      </c>
      <c r="M1221" s="157" t="s">
        <v>1356</v>
      </c>
      <c r="N1221" s="157">
        <v>3</v>
      </c>
      <c r="O1221" s="157">
        <v>0</v>
      </c>
      <c r="P1221" s="157">
        <v>0</v>
      </c>
      <c r="Q1221" s="157">
        <v>0</v>
      </c>
      <c r="R1221" s="6">
        <v>0</v>
      </c>
      <c r="S1221" s="157">
        <v>0</v>
      </c>
      <c r="T1221" s="11">
        <v>1</v>
      </c>
      <c r="U1221" s="157">
        <v>0</v>
      </c>
      <c r="V1221" s="157">
        <v>0</v>
      </c>
      <c r="W1221" s="157">
        <v>0</v>
      </c>
      <c r="X1221" s="157">
        <v>0</v>
      </c>
      <c r="Y1221" s="157">
        <v>0</v>
      </c>
      <c r="Z1221" s="157">
        <v>0</v>
      </c>
      <c r="AA1221" s="157">
        <v>0</v>
      </c>
      <c r="AB1221" s="156">
        <v>0</v>
      </c>
      <c r="AC1221" s="157">
        <v>0</v>
      </c>
      <c r="AD1221" s="157">
        <v>0</v>
      </c>
      <c r="AE1221" s="157">
        <v>0</v>
      </c>
      <c r="AF1221" s="157">
        <v>0</v>
      </c>
      <c r="AG1221" s="157">
        <v>0</v>
      </c>
      <c r="AH1221" s="157">
        <v>0</v>
      </c>
      <c r="AI1221" s="6">
        <v>0</v>
      </c>
      <c r="AJ1221" s="157">
        <v>0</v>
      </c>
      <c r="AK1221" s="157">
        <v>0</v>
      </c>
      <c r="AL1221" s="157">
        <v>0</v>
      </c>
      <c r="AM1221" s="157">
        <v>0</v>
      </c>
      <c r="AN1221" s="157">
        <v>0</v>
      </c>
      <c r="AO1221" s="157">
        <v>0</v>
      </c>
      <c r="AP1221" s="157">
        <v>0</v>
      </c>
      <c r="AQ1221" s="157">
        <v>0</v>
      </c>
      <c r="AR1221" s="159">
        <v>0</v>
      </c>
      <c r="AS1221" s="157">
        <v>0</v>
      </c>
      <c r="AT1221" s="155">
        <v>0</v>
      </c>
      <c r="AU1221" s="157">
        <v>0</v>
      </c>
      <c r="AV1221" s="157">
        <v>0</v>
      </c>
      <c r="AW1221" s="157">
        <v>0</v>
      </c>
      <c r="AX1221" s="7" t="s">
        <v>157</v>
      </c>
      <c r="AY1221" s="157">
        <v>0</v>
      </c>
      <c r="AZ1221" s="161">
        <v>0</v>
      </c>
      <c r="BA1221" s="13">
        <v>1</v>
      </c>
      <c r="BB1221" s="155" t="s">
        <v>1355</v>
      </c>
      <c r="BC1221" s="157">
        <v>0</v>
      </c>
      <c r="BD1221" s="162">
        <v>0</v>
      </c>
      <c r="BE1221" s="6">
        <v>0</v>
      </c>
      <c r="BF1221" s="157">
        <v>0</v>
      </c>
      <c r="BG1221" s="157">
        <v>0</v>
      </c>
      <c r="BH1221" s="157">
        <v>0</v>
      </c>
      <c r="BI1221" s="9">
        <v>0</v>
      </c>
      <c r="BJ1221" s="6">
        <v>0</v>
      </c>
      <c r="BK1221" s="6">
        <v>0</v>
      </c>
      <c r="BL1221" s="6">
        <v>0</v>
      </c>
      <c r="BM1221" s="6">
        <v>0</v>
      </c>
      <c r="BN1221" s="6">
        <v>0</v>
      </c>
      <c r="BO1221" s="6">
        <v>0</v>
      </c>
    </row>
    <row r="1222" spans="3:67" ht="20.100000000000001" customHeight="1">
      <c r="C1222" s="101">
        <v>69053001</v>
      </c>
      <c r="D1222" s="168" t="s">
        <v>692</v>
      </c>
      <c r="E1222" s="169">
        <v>1</v>
      </c>
      <c r="F1222" s="169">
        <v>62011101</v>
      </c>
      <c r="G1222" s="170">
        <v>0</v>
      </c>
      <c r="H1222" s="170">
        <v>0</v>
      </c>
      <c r="I1222" s="169">
        <v>1</v>
      </c>
      <c r="J1222" s="169">
        <v>0</v>
      </c>
      <c r="K1222" s="170">
        <v>0</v>
      </c>
      <c r="L1222" s="170">
        <v>0</v>
      </c>
      <c r="M1222" s="170" t="s">
        <v>1539</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1521</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69053002</v>
      </c>
      <c r="D1223" s="168" t="s">
        <v>693</v>
      </c>
      <c r="E1223" s="169">
        <v>1</v>
      </c>
      <c r="F1223" s="169">
        <v>62011201</v>
      </c>
      <c r="G1223" s="170">
        <v>0</v>
      </c>
      <c r="H1223" s="170">
        <v>0</v>
      </c>
      <c r="I1223" s="169">
        <v>1</v>
      </c>
      <c r="J1223" s="169">
        <v>0</v>
      </c>
      <c r="K1223" s="170">
        <v>0</v>
      </c>
      <c r="L1223" s="170">
        <v>0</v>
      </c>
      <c r="M1223" s="170" t="s">
        <v>1540</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1524</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69053003</v>
      </c>
      <c r="D1224" s="168" t="s">
        <v>694</v>
      </c>
      <c r="E1224" s="169">
        <v>1</v>
      </c>
      <c r="F1224" s="169">
        <v>62011301</v>
      </c>
      <c r="G1224" s="170">
        <v>0</v>
      </c>
      <c r="H1224" s="170">
        <v>0</v>
      </c>
      <c r="I1224" s="169">
        <v>1</v>
      </c>
      <c r="J1224" s="169">
        <v>0</v>
      </c>
      <c r="K1224" s="170">
        <v>0</v>
      </c>
      <c r="L1224" s="170">
        <v>0</v>
      </c>
      <c r="M1224" s="170" t="s">
        <v>1541</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1527</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69053011</v>
      </c>
      <c r="D1225" s="168" t="s">
        <v>846</v>
      </c>
      <c r="E1225" s="169">
        <v>1</v>
      </c>
      <c r="F1225" s="169">
        <v>61021101</v>
      </c>
      <c r="G1225" s="170">
        <v>0</v>
      </c>
      <c r="H1225" s="170">
        <v>0</v>
      </c>
      <c r="I1225" s="169">
        <v>1</v>
      </c>
      <c r="J1225" s="169">
        <v>0</v>
      </c>
      <c r="K1225" s="170">
        <v>0</v>
      </c>
      <c r="L1225" s="170">
        <v>0</v>
      </c>
      <c r="M1225" s="170" t="s">
        <v>1370</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2147</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69053012</v>
      </c>
      <c r="D1226" s="168" t="s">
        <v>858</v>
      </c>
      <c r="E1226" s="169">
        <v>1</v>
      </c>
      <c r="F1226" s="169">
        <v>62021301</v>
      </c>
      <c r="G1226" s="170">
        <v>0</v>
      </c>
      <c r="H1226" s="170">
        <v>0</v>
      </c>
      <c r="I1226" s="169">
        <v>1</v>
      </c>
      <c r="J1226" s="169">
        <v>0</v>
      </c>
      <c r="K1226" s="170">
        <v>0</v>
      </c>
      <c r="L1226" s="170">
        <v>0</v>
      </c>
      <c r="M1226" s="170" t="s">
        <v>1372</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1335</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69053013</v>
      </c>
      <c r="D1227" s="168" t="s">
        <v>870</v>
      </c>
      <c r="E1227" s="169">
        <v>1</v>
      </c>
      <c r="F1227" s="169">
        <v>62021401</v>
      </c>
      <c r="G1227" s="170">
        <v>0</v>
      </c>
      <c r="H1227" s="170">
        <v>0</v>
      </c>
      <c r="I1227" s="169">
        <v>1</v>
      </c>
      <c r="J1227" s="169">
        <v>0</v>
      </c>
      <c r="K1227" s="170">
        <v>0</v>
      </c>
      <c r="L1227" s="170">
        <v>0</v>
      </c>
      <c r="M1227" s="170" t="s">
        <v>1374</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1337</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69053014</v>
      </c>
      <c r="D1228" s="168" t="s">
        <v>871</v>
      </c>
      <c r="E1228" s="169">
        <v>1</v>
      </c>
      <c r="F1228" s="169">
        <v>62021501</v>
      </c>
      <c r="G1228" s="170">
        <v>0</v>
      </c>
      <c r="H1228" s="170">
        <v>0</v>
      </c>
      <c r="I1228" s="169">
        <v>1</v>
      </c>
      <c r="J1228" s="169">
        <v>0</v>
      </c>
      <c r="K1228" s="170">
        <v>0</v>
      </c>
      <c r="L1228" s="170">
        <v>0</v>
      </c>
      <c r="M1228" s="170" t="s">
        <v>1376</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1339</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69053021</v>
      </c>
      <c r="D1229" s="168" t="s">
        <v>873</v>
      </c>
      <c r="E1229" s="169">
        <v>1</v>
      </c>
      <c r="F1229" s="169">
        <v>62022101</v>
      </c>
      <c r="G1229" s="170">
        <v>0</v>
      </c>
      <c r="H1229" s="170">
        <v>0</v>
      </c>
      <c r="I1229" s="169">
        <v>1</v>
      </c>
      <c r="J1229" s="169">
        <v>0</v>
      </c>
      <c r="K1229" s="170">
        <v>0</v>
      </c>
      <c r="L1229" s="170">
        <v>0</v>
      </c>
      <c r="M1229" s="170" t="s">
        <v>1378</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1341</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69053022</v>
      </c>
      <c r="D1230" s="168" t="s">
        <v>874</v>
      </c>
      <c r="E1230" s="169">
        <v>1</v>
      </c>
      <c r="F1230" s="169">
        <v>62022201</v>
      </c>
      <c r="G1230" s="170">
        <v>0</v>
      </c>
      <c r="H1230" s="170">
        <v>0</v>
      </c>
      <c r="I1230" s="169">
        <v>1</v>
      </c>
      <c r="J1230" s="169">
        <v>0</v>
      </c>
      <c r="K1230" s="170">
        <v>0</v>
      </c>
      <c r="L1230" s="170">
        <v>0</v>
      </c>
      <c r="M1230" s="170" t="s">
        <v>1380</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1343</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69053023</v>
      </c>
      <c r="D1231" s="168" t="s">
        <v>633</v>
      </c>
      <c r="E1231" s="169">
        <v>1</v>
      </c>
      <c r="F1231" s="169">
        <v>62022301</v>
      </c>
      <c r="G1231" s="170">
        <v>0</v>
      </c>
      <c r="H1231" s="170">
        <v>0</v>
      </c>
      <c r="I1231" s="169">
        <v>1</v>
      </c>
      <c r="J1231" s="169">
        <v>0</v>
      </c>
      <c r="K1231" s="170">
        <v>0</v>
      </c>
      <c r="L1231" s="170">
        <v>0</v>
      </c>
      <c r="M1231" s="170" t="s">
        <v>1382</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1345</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69053024</v>
      </c>
      <c r="D1232" s="168" t="s">
        <v>875</v>
      </c>
      <c r="E1232" s="169">
        <v>1</v>
      </c>
      <c r="F1232" s="169">
        <v>62022401</v>
      </c>
      <c r="G1232" s="170">
        <v>0</v>
      </c>
      <c r="H1232" s="170">
        <v>0</v>
      </c>
      <c r="I1232" s="169">
        <v>1</v>
      </c>
      <c r="J1232" s="169">
        <v>0</v>
      </c>
      <c r="K1232" s="170">
        <v>0</v>
      </c>
      <c r="L1232" s="170">
        <v>0</v>
      </c>
      <c r="M1232" s="170" t="s">
        <v>1384</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1347</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69053031</v>
      </c>
      <c r="D1233" s="168" t="s">
        <v>876</v>
      </c>
      <c r="E1233" s="169">
        <v>1</v>
      </c>
      <c r="F1233" s="169">
        <v>62021101</v>
      </c>
      <c r="G1233" s="170">
        <v>0</v>
      </c>
      <c r="H1233" s="170">
        <v>0</v>
      </c>
      <c r="I1233" s="169">
        <v>1</v>
      </c>
      <c r="J1233" s="169">
        <v>0</v>
      </c>
      <c r="K1233" s="170">
        <v>0</v>
      </c>
      <c r="L1233" s="170">
        <v>0</v>
      </c>
      <c r="M1233" s="170" t="s">
        <v>1386</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1349</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69053032</v>
      </c>
      <c r="D1234" s="168" t="s">
        <v>887</v>
      </c>
      <c r="E1234" s="169">
        <v>1</v>
      </c>
      <c r="F1234" s="169">
        <v>62023201</v>
      </c>
      <c r="G1234" s="170">
        <v>0</v>
      </c>
      <c r="H1234" s="170">
        <v>0</v>
      </c>
      <c r="I1234" s="169">
        <v>1</v>
      </c>
      <c r="J1234" s="169">
        <v>0</v>
      </c>
      <c r="K1234" s="170">
        <v>0</v>
      </c>
      <c r="L1234" s="170">
        <v>0</v>
      </c>
      <c r="M1234" s="170" t="s">
        <v>1388</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1351</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01">
        <v>69053033</v>
      </c>
      <c r="D1235" s="168" t="s">
        <v>888</v>
      </c>
      <c r="E1235" s="169">
        <v>1</v>
      </c>
      <c r="F1235" s="169">
        <v>62023301</v>
      </c>
      <c r="G1235" s="170">
        <v>0</v>
      </c>
      <c r="H1235" s="170">
        <v>0</v>
      </c>
      <c r="I1235" s="169">
        <v>1</v>
      </c>
      <c r="J1235" s="169">
        <v>0</v>
      </c>
      <c r="K1235" s="170">
        <v>0</v>
      </c>
      <c r="L1235" s="170">
        <v>0</v>
      </c>
      <c r="M1235" s="170" t="s">
        <v>1390</v>
      </c>
      <c r="N1235" s="170">
        <v>3</v>
      </c>
      <c r="O1235" s="170">
        <v>0</v>
      </c>
      <c r="P1235" s="170">
        <v>0</v>
      </c>
      <c r="Q1235" s="170">
        <v>0</v>
      </c>
      <c r="R1235" s="100">
        <v>0</v>
      </c>
      <c r="S1235" s="170">
        <v>0</v>
      </c>
      <c r="T1235" s="97">
        <v>1</v>
      </c>
      <c r="U1235" s="170">
        <v>0</v>
      </c>
      <c r="V1235" s="170">
        <v>0</v>
      </c>
      <c r="W1235" s="170">
        <v>0</v>
      </c>
      <c r="X1235" s="170">
        <v>0</v>
      </c>
      <c r="Y1235" s="170">
        <v>0</v>
      </c>
      <c r="Z1235" s="170">
        <v>0</v>
      </c>
      <c r="AA1235" s="170">
        <v>0</v>
      </c>
      <c r="AB1235" s="169">
        <v>0</v>
      </c>
      <c r="AC1235" s="170">
        <v>0</v>
      </c>
      <c r="AD1235" s="170">
        <v>0</v>
      </c>
      <c r="AE1235" s="170">
        <v>0</v>
      </c>
      <c r="AF1235" s="170">
        <v>0</v>
      </c>
      <c r="AG1235" s="170">
        <v>0</v>
      </c>
      <c r="AH1235" s="170">
        <v>0</v>
      </c>
      <c r="AI1235" s="100">
        <v>0</v>
      </c>
      <c r="AJ1235" s="170">
        <v>0</v>
      </c>
      <c r="AK1235" s="170">
        <v>0</v>
      </c>
      <c r="AL1235" s="170">
        <v>0</v>
      </c>
      <c r="AM1235" s="170">
        <v>0</v>
      </c>
      <c r="AN1235" s="170">
        <v>0</v>
      </c>
      <c r="AO1235" s="170">
        <v>0</v>
      </c>
      <c r="AP1235" s="170">
        <v>0</v>
      </c>
      <c r="AQ1235" s="170">
        <v>0</v>
      </c>
      <c r="AR1235" s="172">
        <v>0</v>
      </c>
      <c r="AS1235" s="170">
        <v>0</v>
      </c>
      <c r="AT1235" s="168">
        <v>0</v>
      </c>
      <c r="AU1235" s="170">
        <v>0</v>
      </c>
      <c r="AV1235" s="170">
        <v>0</v>
      </c>
      <c r="AW1235" s="170">
        <v>0</v>
      </c>
      <c r="AX1235" s="116" t="s">
        <v>157</v>
      </c>
      <c r="AY1235" s="170">
        <v>0</v>
      </c>
      <c r="AZ1235" s="175">
        <v>0</v>
      </c>
      <c r="BA1235" s="99">
        <v>1</v>
      </c>
      <c r="BB1235" s="168" t="s">
        <v>1353</v>
      </c>
      <c r="BC1235" s="170">
        <v>0</v>
      </c>
      <c r="BD1235" s="176">
        <v>0</v>
      </c>
      <c r="BE1235" s="100">
        <v>0</v>
      </c>
      <c r="BF1235" s="170">
        <v>0</v>
      </c>
      <c r="BG1235" s="170">
        <v>0</v>
      </c>
      <c r="BH1235" s="170">
        <v>0</v>
      </c>
      <c r="BI1235" s="103">
        <v>0</v>
      </c>
      <c r="BJ1235" s="100">
        <v>0</v>
      </c>
      <c r="BK1235" s="100">
        <v>0</v>
      </c>
      <c r="BL1235" s="100">
        <v>0</v>
      </c>
      <c r="BM1235" s="100">
        <v>0</v>
      </c>
      <c r="BN1235" s="100">
        <v>0</v>
      </c>
      <c r="BO1235" s="100">
        <v>0</v>
      </c>
    </row>
    <row r="1236" spans="3:67" ht="20.100000000000001" customHeight="1">
      <c r="C1236" s="101">
        <v>69053034</v>
      </c>
      <c r="D1236" s="168" t="s">
        <v>889</v>
      </c>
      <c r="E1236" s="169">
        <v>1</v>
      </c>
      <c r="F1236" s="169">
        <v>62023401</v>
      </c>
      <c r="G1236" s="170">
        <v>0</v>
      </c>
      <c r="H1236" s="170">
        <v>0</v>
      </c>
      <c r="I1236" s="169">
        <v>1</v>
      </c>
      <c r="J1236" s="169">
        <v>0</v>
      </c>
      <c r="K1236" s="170">
        <v>0</v>
      </c>
      <c r="L1236" s="170">
        <v>0</v>
      </c>
      <c r="M1236" s="170" t="s">
        <v>1392</v>
      </c>
      <c r="N1236" s="170">
        <v>3</v>
      </c>
      <c r="O1236" s="170">
        <v>0</v>
      </c>
      <c r="P1236" s="170">
        <v>0</v>
      </c>
      <c r="Q1236" s="170">
        <v>0</v>
      </c>
      <c r="R1236" s="100">
        <v>0</v>
      </c>
      <c r="S1236" s="170">
        <v>0</v>
      </c>
      <c r="T1236" s="97">
        <v>1</v>
      </c>
      <c r="U1236" s="170">
        <v>0</v>
      </c>
      <c r="V1236" s="170">
        <v>0</v>
      </c>
      <c r="W1236" s="170">
        <v>0</v>
      </c>
      <c r="X1236" s="170">
        <v>0</v>
      </c>
      <c r="Y1236" s="170">
        <v>0</v>
      </c>
      <c r="Z1236" s="170">
        <v>0</v>
      </c>
      <c r="AA1236" s="170">
        <v>0</v>
      </c>
      <c r="AB1236" s="169">
        <v>0</v>
      </c>
      <c r="AC1236" s="170">
        <v>0</v>
      </c>
      <c r="AD1236" s="170">
        <v>0</v>
      </c>
      <c r="AE1236" s="170">
        <v>0</v>
      </c>
      <c r="AF1236" s="170">
        <v>0</v>
      </c>
      <c r="AG1236" s="170">
        <v>0</v>
      </c>
      <c r="AH1236" s="170">
        <v>0</v>
      </c>
      <c r="AI1236" s="100">
        <v>0</v>
      </c>
      <c r="AJ1236" s="170">
        <v>0</v>
      </c>
      <c r="AK1236" s="170">
        <v>0</v>
      </c>
      <c r="AL1236" s="170">
        <v>0</v>
      </c>
      <c r="AM1236" s="170">
        <v>0</v>
      </c>
      <c r="AN1236" s="170">
        <v>0</v>
      </c>
      <c r="AO1236" s="170">
        <v>0</v>
      </c>
      <c r="AP1236" s="170">
        <v>0</v>
      </c>
      <c r="AQ1236" s="170">
        <v>0</v>
      </c>
      <c r="AR1236" s="172">
        <v>0</v>
      </c>
      <c r="AS1236" s="170">
        <v>0</v>
      </c>
      <c r="AT1236" s="168">
        <v>0</v>
      </c>
      <c r="AU1236" s="170">
        <v>0</v>
      </c>
      <c r="AV1236" s="170">
        <v>0</v>
      </c>
      <c r="AW1236" s="170">
        <v>0</v>
      </c>
      <c r="AX1236" s="116" t="s">
        <v>157</v>
      </c>
      <c r="AY1236" s="170">
        <v>0</v>
      </c>
      <c r="AZ1236" s="175">
        <v>0</v>
      </c>
      <c r="BA1236" s="99">
        <v>1</v>
      </c>
      <c r="BB1236" s="168" t="s">
        <v>1355</v>
      </c>
      <c r="BC1236" s="170">
        <v>0</v>
      </c>
      <c r="BD1236" s="176">
        <v>0</v>
      </c>
      <c r="BE1236" s="100">
        <v>0</v>
      </c>
      <c r="BF1236" s="170">
        <v>0</v>
      </c>
      <c r="BG1236" s="170">
        <v>0</v>
      </c>
      <c r="BH1236" s="170">
        <v>0</v>
      </c>
      <c r="BI1236" s="103">
        <v>0</v>
      </c>
      <c r="BJ1236" s="100">
        <v>0</v>
      </c>
      <c r="BK1236" s="100">
        <v>0</v>
      </c>
      <c r="BL1236" s="100">
        <v>0</v>
      </c>
      <c r="BM1236" s="100">
        <v>0</v>
      </c>
      <c r="BN1236" s="100">
        <v>0</v>
      </c>
      <c r="BO1236" s="100">
        <v>0</v>
      </c>
    </row>
    <row r="1237" spans="3:67" ht="20.100000000000001" customHeight="1">
      <c r="C1237" s="14">
        <v>69060100</v>
      </c>
      <c r="D1237" s="15" t="s">
        <v>1542</v>
      </c>
      <c r="E1237" s="14">
        <v>0</v>
      </c>
      <c r="F1237" s="14">
        <v>69060100</v>
      </c>
      <c r="G1237" s="14">
        <v>69060101</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1543</v>
      </c>
      <c r="AZ1237" s="13">
        <v>0</v>
      </c>
      <c r="BA1237" s="13">
        <v>1</v>
      </c>
      <c r="BB1237" s="15" t="s">
        <v>1544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69060101</v>
      </c>
      <c r="D1238" s="15" t="s">
        <v>1545</v>
      </c>
      <c r="E1238" s="14">
        <v>1</v>
      </c>
      <c r="F1238" s="14">
        <v>69060100</v>
      </c>
      <c r="G1238" s="14">
        <v>69060102</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1546</v>
      </c>
      <c r="AZ1238" s="13">
        <v>0</v>
      </c>
      <c r="BA1238" s="13">
        <v>1</v>
      </c>
      <c r="BB1238" s="15" t="s">
        <v>1547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69060102</v>
      </c>
      <c r="D1239" s="15" t="s">
        <v>1548</v>
      </c>
      <c r="E1239" s="14">
        <v>2</v>
      </c>
      <c r="F1239" s="14">
        <v>69060100</v>
      </c>
      <c r="G1239" s="14">
        <v>69060103</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1549</v>
      </c>
      <c r="AZ1239" s="13">
        <v>0</v>
      </c>
      <c r="BA1239" s="13">
        <v>1</v>
      </c>
      <c r="BB1239" s="15" t="s">
        <v>1550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69060103</v>
      </c>
      <c r="D1240" s="15" t="s">
        <v>1551</v>
      </c>
      <c r="E1240" s="14">
        <v>3</v>
      </c>
      <c r="F1240" s="14">
        <v>69060100</v>
      </c>
      <c r="G1240" s="14">
        <v>69060104</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1552</v>
      </c>
      <c r="AZ1240" s="13">
        <v>0</v>
      </c>
      <c r="BA1240" s="13">
        <v>1</v>
      </c>
      <c r="BB1240" s="15" t="s">
        <v>1553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69060104</v>
      </c>
      <c r="D1241" s="15" t="s">
        <v>1554</v>
      </c>
      <c r="E1241" s="14">
        <v>4</v>
      </c>
      <c r="F1241" s="14">
        <v>69060100</v>
      </c>
      <c r="G1241" s="14">
        <v>69060105</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1555</v>
      </c>
      <c r="AZ1241" s="13">
        <v>0</v>
      </c>
      <c r="BA1241" s="13">
        <v>1</v>
      </c>
      <c r="BB1241" s="15" t="s">
        <v>1556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69060105</v>
      </c>
      <c r="D1242" s="15" t="s">
        <v>1557</v>
      </c>
      <c r="E1242" s="14">
        <v>5</v>
      </c>
      <c r="F1242" s="14">
        <v>69060100</v>
      </c>
      <c r="G1242" s="14">
        <v>69060106</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1558</v>
      </c>
      <c r="AZ1242" s="13">
        <v>0</v>
      </c>
      <c r="BA1242" s="13">
        <v>1</v>
      </c>
      <c r="BB1242" s="15" t="s">
        <v>1559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69060106</v>
      </c>
      <c r="D1243" s="15" t="s">
        <v>1560</v>
      </c>
      <c r="E1243" s="14">
        <v>6</v>
      </c>
      <c r="F1243" s="14">
        <v>69060100</v>
      </c>
      <c r="G1243" s="14">
        <v>69060107</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1561</v>
      </c>
      <c r="AZ1243" s="13">
        <v>0</v>
      </c>
      <c r="BA1243" s="13">
        <v>1</v>
      </c>
      <c r="BB1243" s="15" t="s">
        <v>1562</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69060107</v>
      </c>
      <c r="D1244" s="15" t="s">
        <v>1563</v>
      </c>
      <c r="E1244" s="14">
        <v>7</v>
      </c>
      <c r="F1244" s="14">
        <v>69060100</v>
      </c>
      <c r="G1244" s="14">
        <v>69060108</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1564</v>
      </c>
      <c r="AZ1244" s="13">
        <v>0</v>
      </c>
      <c r="BA1244" s="13">
        <v>1</v>
      </c>
      <c r="BB1244" s="15" t="s">
        <v>1565</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69060108</v>
      </c>
      <c r="D1245" s="15" t="s">
        <v>1566</v>
      </c>
      <c r="E1245" s="14">
        <v>8</v>
      </c>
      <c r="F1245" s="14">
        <v>69060100</v>
      </c>
      <c r="G1245" s="14">
        <v>69060109</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1567</v>
      </c>
      <c r="AZ1245" s="13">
        <v>0</v>
      </c>
      <c r="BA1245" s="13">
        <v>1</v>
      </c>
      <c r="BB1245" s="15" t="s">
        <v>1568</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69060109</v>
      </c>
      <c r="D1246" s="15" t="s">
        <v>1569</v>
      </c>
      <c r="E1246" s="14">
        <v>9</v>
      </c>
      <c r="F1246" s="14">
        <v>69060100</v>
      </c>
      <c r="G1246" s="14">
        <v>69060110</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1570</v>
      </c>
      <c r="AZ1246" s="13">
        <v>0</v>
      </c>
      <c r="BA1246" s="13">
        <v>1</v>
      </c>
      <c r="BB1246" s="15" t="s">
        <v>1571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69060110</v>
      </c>
      <c r="D1247" s="15" t="s">
        <v>1572</v>
      </c>
      <c r="E1247" s="14">
        <v>10</v>
      </c>
      <c r="F1247" s="14">
        <v>69060100</v>
      </c>
      <c r="G1247" s="14">
        <v>0</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1573</v>
      </c>
      <c r="AZ1247" s="13">
        <v>0</v>
      </c>
      <c r="BA1247" s="13">
        <v>1</v>
      </c>
      <c r="BB1247" s="15" t="s">
        <v>1574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69060200</v>
      </c>
      <c r="D1248" s="15" t="s">
        <v>1575</v>
      </c>
      <c r="E1248" s="14">
        <v>0</v>
      </c>
      <c r="F1248" s="14">
        <v>69060200</v>
      </c>
      <c r="G1248" s="14">
        <f>C1249</f>
        <v>69060201</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1576</v>
      </c>
      <c r="AZ1248" s="13">
        <v>0</v>
      </c>
      <c r="BA1248" s="13">
        <v>1</v>
      </c>
      <c r="BB1248" s="15" t="s">
        <v>1544</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69060201</v>
      </c>
      <c r="D1249" s="15" t="s">
        <v>1577</v>
      </c>
      <c r="E1249" s="14">
        <v>1</v>
      </c>
      <c r="F1249" s="14">
        <v>69060200</v>
      </c>
      <c r="G1249" s="14">
        <f t="shared" ref="G1249:G1257" si="109">C1250</f>
        <v>69060202</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1578</v>
      </c>
      <c r="AZ1249" s="13">
        <v>0</v>
      </c>
      <c r="BA1249" s="13">
        <v>1</v>
      </c>
      <c r="BB1249" s="15" t="s">
        <v>1579</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69060202</v>
      </c>
      <c r="D1250" s="15" t="s">
        <v>1580</v>
      </c>
      <c r="E1250" s="14">
        <v>2</v>
      </c>
      <c r="F1250" s="14">
        <v>69060200</v>
      </c>
      <c r="G1250" s="14">
        <f t="shared" si="109"/>
        <v>69060203</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1581</v>
      </c>
      <c r="AZ1250" s="13">
        <v>0</v>
      </c>
      <c r="BA1250" s="13">
        <v>1</v>
      </c>
      <c r="BB1250" s="15" t="s">
        <v>1582</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69060203</v>
      </c>
      <c r="D1251" s="15" t="s">
        <v>1583</v>
      </c>
      <c r="E1251" s="14">
        <v>3</v>
      </c>
      <c r="F1251" s="14">
        <v>69060200</v>
      </c>
      <c r="G1251" s="14">
        <f t="shared" si="109"/>
        <v>69060204</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1584</v>
      </c>
      <c r="AZ1251" s="13">
        <v>0</v>
      </c>
      <c r="BA1251" s="13">
        <v>1</v>
      </c>
      <c r="BB1251" s="15" t="s">
        <v>1585</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69060204</v>
      </c>
      <c r="D1252" s="15" t="s">
        <v>1586</v>
      </c>
      <c r="E1252" s="14">
        <v>4</v>
      </c>
      <c r="F1252" s="14">
        <v>69060200</v>
      </c>
      <c r="G1252" s="14">
        <f t="shared" si="109"/>
        <v>69060205</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1587</v>
      </c>
      <c r="AZ1252" s="13">
        <v>0</v>
      </c>
      <c r="BA1252" s="13">
        <v>1</v>
      </c>
      <c r="BB1252" s="15" t="s">
        <v>1588</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69060205</v>
      </c>
      <c r="D1253" s="15" t="s">
        <v>1589</v>
      </c>
      <c r="E1253" s="14">
        <v>5</v>
      </c>
      <c r="F1253" s="14">
        <v>69060200</v>
      </c>
      <c r="G1253" s="14">
        <f t="shared" si="109"/>
        <v>69060206</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1590</v>
      </c>
      <c r="AZ1253" s="13">
        <v>0</v>
      </c>
      <c r="BA1253" s="13">
        <v>1</v>
      </c>
      <c r="BB1253" s="15" t="s">
        <v>1591</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69060206</v>
      </c>
      <c r="D1254" s="15" t="s">
        <v>1592</v>
      </c>
      <c r="E1254" s="14">
        <v>6</v>
      </c>
      <c r="F1254" s="14">
        <v>69060200</v>
      </c>
      <c r="G1254" s="14">
        <f t="shared" si="109"/>
        <v>69060207</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1593</v>
      </c>
      <c r="AZ1254" s="13">
        <v>0</v>
      </c>
      <c r="BA1254" s="13">
        <v>1</v>
      </c>
      <c r="BB1254" s="15" t="s">
        <v>1594</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69060207</v>
      </c>
      <c r="D1255" s="15" t="s">
        <v>1595</v>
      </c>
      <c r="E1255" s="14">
        <v>7</v>
      </c>
      <c r="F1255" s="14">
        <v>69060200</v>
      </c>
      <c r="G1255" s="14">
        <f t="shared" si="109"/>
        <v>69060208</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1596</v>
      </c>
      <c r="AZ1255" s="13">
        <v>0</v>
      </c>
      <c r="BA1255" s="13">
        <v>1</v>
      </c>
      <c r="BB1255" s="15" t="s">
        <v>1597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69060208</v>
      </c>
      <c r="D1256" s="15" t="s">
        <v>1598</v>
      </c>
      <c r="E1256" s="14">
        <v>8</v>
      </c>
      <c r="F1256" s="14">
        <v>69060200</v>
      </c>
      <c r="G1256" s="14">
        <f t="shared" si="109"/>
        <v>69060209</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1599</v>
      </c>
      <c r="AZ1256" s="13">
        <v>0</v>
      </c>
      <c r="BA1256" s="13">
        <v>1</v>
      </c>
      <c r="BB1256" s="15" t="s">
        <v>1600</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69060209</v>
      </c>
      <c r="D1257" s="15" t="s">
        <v>1601</v>
      </c>
      <c r="E1257" s="14">
        <v>9</v>
      </c>
      <c r="F1257" s="14">
        <v>69060200</v>
      </c>
      <c r="G1257" s="14">
        <f t="shared" si="109"/>
        <v>69060210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1602</v>
      </c>
      <c r="AZ1257" s="13">
        <v>0</v>
      </c>
      <c r="BA1257" s="13">
        <v>1</v>
      </c>
      <c r="BB1257" s="15" t="s">
        <v>1603</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69060210</v>
      </c>
      <c r="D1258" s="15" t="s">
        <v>1604</v>
      </c>
      <c r="E1258" s="14">
        <v>10</v>
      </c>
      <c r="F1258" s="14">
        <v>69060200</v>
      </c>
      <c r="G1258" s="14">
        <v>0</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1605</v>
      </c>
      <c r="AZ1258" s="13">
        <v>0</v>
      </c>
      <c r="BA1258" s="13">
        <v>1</v>
      </c>
      <c r="BB1258" s="15" t="s">
        <v>1606</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69060300</v>
      </c>
      <c r="D1259" s="15" t="s">
        <v>1607</v>
      </c>
      <c r="E1259" s="14">
        <v>0</v>
      </c>
      <c r="F1259" s="14">
        <v>69060300</v>
      </c>
      <c r="G1259" s="14">
        <f>C1260</f>
        <v>69060301</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1608</v>
      </c>
      <c r="AZ1259" s="13">
        <v>0</v>
      </c>
      <c r="BA1259" s="13">
        <v>1</v>
      </c>
      <c r="BB1259" s="15" t="s">
        <v>1544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69060301</v>
      </c>
      <c r="D1260" s="15" t="s">
        <v>1609</v>
      </c>
      <c r="E1260" s="14">
        <v>1</v>
      </c>
      <c r="F1260" s="14">
        <v>69060300</v>
      </c>
      <c r="G1260" s="14">
        <f t="shared" ref="G1260:G1268" si="110">C1261</f>
        <v>69060302</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1610</v>
      </c>
      <c r="AZ1260" s="13">
        <v>0</v>
      </c>
      <c r="BA1260" s="13">
        <v>1</v>
      </c>
      <c r="BB1260" s="15" t="s">
        <v>1611</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69060302</v>
      </c>
      <c r="D1261" s="15" t="s">
        <v>1612</v>
      </c>
      <c r="E1261" s="14">
        <v>2</v>
      </c>
      <c r="F1261" s="14">
        <v>69060300</v>
      </c>
      <c r="G1261" s="14">
        <f t="shared" si="110"/>
        <v>69060303</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1613</v>
      </c>
      <c r="AZ1261" s="13">
        <v>0</v>
      </c>
      <c r="BA1261" s="13">
        <v>1</v>
      </c>
      <c r="BB1261" s="15" t="s">
        <v>1614</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69060303</v>
      </c>
      <c r="D1262" s="15" t="s">
        <v>1615</v>
      </c>
      <c r="E1262" s="14">
        <v>3</v>
      </c>
      <c r="F1262" s="14">
        <v>69060300</v>
      </c>
      <c r="G1262" s="14">
        <f t="shared" si="110"/>
        <v>69060304</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1616</v>
      </c>
      <c r="AZ1262" s="13">
        <v>0</v>
      </c>
      <c r="BA1262" s="13">
        <v>1</v>
      </c>
      <c r="BB1262" s="15" t="s">
        <v>1617</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69060304</v>
      </c>
      <c r="D1263" s="15" t="s">
        <v>1618</v>
      </c>
      <c r="E1263" s="14">
        <v>4</v>
      </c>
      <c r="F1263" s="14">
        <v>69060300</v>
      </c>
      <c r="G1263" s="14">
        <f t="shared" si="110"/>
        <v>69060305</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1619</v>
      </c>
      <c r="AZ1263" s="13">
        <v>0</v>
      </c>
      <c r="BA1263" s="13">
        <v>1</v>
      </c>
      <c r="BB1263" s="15" t="s">
        <v>1620</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69060305</v>
      </c>
      <c r="D1264" s="15" t="s">
        <v>1621</v>
      </c>
      <c r="E1264" s="14">
        <v>5</v>
      </c>
      <c r="F1264" s="14">
        <v>69060300</v>
      </c>
      <c r="G1264" s="14">
        <f t="shared" si="110"/>
        <v>69060306</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1622</v>
      </c>
      <c r="AZ1264" s="13">
        <v>0</v>
      </c>
      <c r="BA1264" s="13">
        <v>1</v>
      </c>
      <c r="BB1264" s="15" t="s">
        <v>1623</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69060306</v>
      </c>
      <c r="D1265" s="15" t="s">
        <v>1624</v>
      </c>
      <c r="E1265" s="14">
        <v>6</v>
      </c>
      <c r="F1265" s="14">
        <v>69060300</v>
      </c>
      <c r="G1265" s="14">
        <f t="shared" si="110"/>
        <v>69060307</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1625</v>
      </c>
      <c r="AZ1265" s="13">
        <v>0</v>
      </c>
      <c r="BA1265" s="13">
        <v>1</v>
      </c>
      <c r="BB1265" s="15" t="s">
        <v>1626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69060307</v>
      </c>
      <c r="D1266" s="15" t="s">
        <v>1627</v>
      </c>
      <c r="E1266" s="14">
        <v>7</v>
      </c>
      <c r="F1266" s="14">
        <v>69060300</v>
      </c>
      <c r="G1266" s="14">
        <f t="shared" si="110"/>
        <v>69060308</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1628</v>
      </c>
      <c r="AZ1266" s="13">
        <v>0</v>
      </c>
      <c r="BA1266" s="13">
        <v>1</v>
      </c>
      <c r="BB1266" s="15" t="s">
        <v>1629</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69060308</v>
      </c>
      <c r="D1267" s="15" t="s">
        <v>1630</v>
      </c>
      <c r="E1267" s="14">
        <v>8</v>
      </c>
      <c r="F1267" s="14">
        <v>69060300</v>
      </c>
      <c r="G1267" s="14">
        <f t="shared" si="110"/>
        <v>69060309</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1631</v>
      </c>
      <c r="AZ1267" s="13">
        <v>0</v>
      </c>
      <c r="BA1267" s="13">
        <v>1</v>
      </c>
      <c r="BB1267" s="15" t="s">
        <v>1632</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69060309</v>
      </c>
      <c r="D1268" s="15" t="s">
        <v>1633</v>
      </c>
      <c r="E1268" s="14">
        <v>9</v>
      </c>
      <c r="F1268" s="14">
        <v>69060300</v>
      </c>
      <c r="G1268" s="14">
        <f t="shared" si="110"/>
        <v>69060310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1634</v>
      </c>
      <c r="AZ1268" s="13">
        <v>0</v>
      </c>
      <c r="BA1268" s="13">
        <v>1</v>
      </c>
      <c r="BB1268" s="15" t="s">
        <v>1635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69060310</v>
      </c>
      <c r="D1269" s="15" t="s">
        <v>1636</v>
      </c>
      <c r="E1269" s="14">
        <v>10</v>
      </c>
      <c r="F1269" s="14">
        <v>69060300</v>
      </c>
      <c r="G1269" s="14">
        <v>0</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1637</v>
      </c>
      <c r="AZ1269" s="13">
        <v>0</v>
      </c>
      <c r="BA1269" s="13">
        <v>1</v>
      </c>
      <c r="BB1269" s="15" t="s">
        <v>1638</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69060400</v>
      </c>
      <c r="D1270" s="15" t="s">
        <v>1639</v>
      </c>
      <c r="E1270" s="14">
        <v>0</v>
      </c>
      <c r="F1270" s="14">
        <v>69060400</v>
      </c>
      <c r="G1270" s="14">
        <f>C1271</f>
        <v>69060401</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1640</v>
      </c>
      <c r="AZ1270" s="13">
        <v>0</v>
      </c>
      <c r="BA1270" s="13">
        <v>1</v>
      </c>
      <c r="BB1270" s="15" t="s">
        <v>1544</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69060401</v>
      </c>
      <c r="D1271" s="15" t="s">
        <v>1641</v>
      </c>
      <c r="E1271" s="14">
        <v>1</v>
      </c>
      <c r="F1271" s="14">
        <v>69060400</v>
      </c>
      <c r="G1271" s="14">
        <f t="shared" ref="G1271:G1279" si="111">C1272</f>
        <v>69060402</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1642</v>
      </c>
      <c r="AZ1271" s="13">
        <v>0</v>
      </c>
      <c r="BA1271" s="13">
        <v>1</v>
      </c>
      <c r="BB1271" s="15" t="s">
        <v>1643</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69060402</v>
      </c>
      <c r="D1272" s="15" t="s">
        <v>1644</v>
      </c>
      <c r="E1272" s="14">
        <v>2</v>
      </c>
      <c r="F1272" s="14">
        <v>69060400</v>
      </c>
      <c r="G1272" s="14">
        <f t="shared" si="111"/>
        <v>69060403</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1645</v>
      </c>
      <c r="AZ1272" s="13">
        <v>0</v>
      </c>
      <c r="BA1272" s="13">
        <v>1</v>
      </c>
      <c r="BB1272" s="15" t="s">
        <v>1646</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69060403</v>
      </c>
      <c r="D1273" s="15" t="s">
        <v>1647</v>
      </c>
      <c r="E1273" s="14">
        <v>3</v>
      </c>
      <c r="F1273" s="14">
        <v>69060400</v>
      </c>
      <c r="G1273" s="14">
        <f t="shared" si="111"/>
        <v>69060404</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1648</v>
      </c>
      <c r="AZ1273" s="13">
        <v>0</v>
      </c>
      <c r="BA1273" s="13">
        <v>1</v>
      </c>
      <c r="BB1273" s="15" t="s">
        <v>1649</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69060404</v>
      </c>
      <c r="D1274" s="15" t="s">
        <v>1650</v>
      </c>
      <c r="E1274" s="14">
        <v>4</v>
      </c>
      <c r="F1274" s="14">
        <v>69060400</v>
      </c>
      <c r="G1274" s="14">
        <f t="shared" si="111"/>
        <v>69060405</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1651</v>
      </c>
      <c r="AZ1274" s="13">
        <v>0</v>
      </c>
      <c r="BA1274" s="13">
        <v>1</v>
      </c>
      <c r="BB1274" s="15" t="s">
        <v>1652</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69060405</v>
      </c>
      <c r="D1275" s="15" t="s">
        <v>1653</v>
      </c>
      <c r="E1275" s="14">
        <v>5</v>
      </c>
      <c r="F1275" s="14">
        <v>69060400</v>
      </c>
      <c r="G1275" s="14">
        <f t="shared" si="111"/>
        <v>69060406</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1654</v>
      </c>
      <c r="AZ1275" s="13">
        <v>0</v>
      </c>
      <c r="BA1275" s="13">
        <v>1</v>
      </c>
      <c r="BB1275" s="15" t="s">
        <v>1655</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69060406</v>
      </c>
      <c r="D1276" s="15" t="s">
        <v>1656</v>
      </c>
      <c r="E1276" s="14">
        <v>6</v>
      </c>
      <c r="F1276" s="14">
        <v>69060400</v>
      </c>
      <c r="G1276" s="14">
        <f t="shared" si="111"/>
        <v>69060407</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1657</v>
      </c>
      <c r="AZ1276" s="13">
        <v>0</v>
      </c>
      <c r="BA1276" s="13">
        <v>1</v>
      </c>
      <c r="BB1276" s="15" t="s">
        <v>1658</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69060407</v>
      </c>
      <c r="D1277" s="15" t="s">
        <v>1659</v>
      </c>
      <c r="E1277" s="14">
        <v>7</v>
      </c>
      <c r="F1277" s="14">
        <v>69060400</v>
      </c>
      <c r="G1277" s="14">
        <f t="shared" si="111"/>
        <v>69060408</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1660</v>
      </c>
      <c r="AZ1277" s="13">
        <v>0</v>
      </c>
      <c r="BA1277" s="13">
        <v>1</v>
      </c>
      <c r="BB1277" s="15" t="s">
        <v>1661</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69060408</v>
      </c>
      <c r="D1278" s="15" t="s">
        <v>1662</v>
      </c>
      <c r="E1278" s="14">
        <v>8</v>
      </c>
      <c r="F1278" s="14">
        <v>69060400</v>
      </c>
      <c r="G1278" s="14">
        <f t="shared" si="111"/>
        <v>69060409</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1663</v>
      </c>
      <c r="AZ1278" s="13">
        <v>0</v>
      </c>
      <c r="BA1278" s="13">
        <v>1</v>
      </c>
      <c r="BB1278" s="15" t="s">
        <v>1664</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69060409</v>
      </c>
      <c r="D1279" s="15" t="s">
        <v>1665</v>
      </c>
      <c r="E1279" s="14">
        <v>9</v>
      </c>
      <c r="F1279" s="14">
        <v>69060400</v>
      </c>
      <c r="G1279" s="14">
        <f t="shared" si="111"/>
        <v>69060410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1666</v>
      </c>
      <c r="AZ1279" s="13">
        <v>0</v>
      </c>
      <c r="BA1279" s="13">
        <v>1</v>
      </c>
      <c r="BB1279" s="15" t="s">
        <v>1667</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69060410</v>
      </c>
      <c r="D1280" s="15" t="s">
        <v>1668</v>
      </c>
      <c r="E1280" s="14">
        <v>10</v>
      </c>
      <c r="F1280" s="14">
        <v>69060400</v>
      </c>
      <c r="G1280" s="14">
        <v>0</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1669</v>
      </c>
      <c r="AZ1280" s="13">
        <v>0</v>
      </c>
      <c r="BA1280" s="13">
        <v>1</v>
      </c>
      <c r="BB1280" s="15" t="s">
        <v>1670</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69060500</v>
      </c>
      <c r="D1281" s="15" t="s">
        <v>1671</v>
      </c>
      <c r="E1281" s="14">
        <v>0</v>
      </c>
      <c r="F1281" s="14">
        <v>69060500</v>
      </c>
      <c r="G1281" s="14">
        <f>C1282</f>
        <v>69060501</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1672</v>
      </c>
      <c r="AZ1281" s="13">
        <v>0</v>
      </c>
      <c r="BA1281" s="13">
        <v>1</v>
      </c>
      <c r="BB1281" s="15" t="s">
        <v>1544</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69060501</v>
      </c>
      <c r="D1282" s="15" t="s">
        <v>1673</v>
      </c>
      <c r="E1282" s="14">
        <v>1</v>
      </c>
      <c r="F1282" s="14">
        <v>69060500</v>
      </c>
      <c r="G1282" s="14">
        <f t="shared" ref="G1282:G1290" si="112">C1283</f>
        <v>69060502</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1674</v>
      </c>
      <c r="AZ1282" s="13">
        <v>0</v>
      </c>
      <c r="BA1282" s="13">
        <v>1</v>
      </c>
      <c r="BB1282" s="15" t="s">
        <v>1675</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69060502</v>
      </c>
      <c r="D1283" s="15" t="s">
        <v>1676</v>
      </c>
      <c r="E1283" s="14">
        <v>2</v>
      </c>
      <c r="F1283" s="14">
        <v>69060500</v>
      </c>
      <c r="G1283" s="14">
        <f t="shared" si="112"/>
        <v>69060503</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1677</v>
      </c>
      <c r="AZ1283" s="13">
        <v>0</v>
      </c>
      <c r="BA1283" s="13">
        <v>1</v>
      </c>
      <c r="BB1283" s="15" t="s">
        <v>1678</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69060503</v>
      </c>
      <c r="D1284" s="15" t="s">
        <v>1679</v>
      </c>
      <c r="E1284" s="14">
        <v>3</v>
      </c>
      <c r="F1284" s="14">
        <v>69060500</v>
      </c>
      <c r="G1284" s="14">
        <f t="shared" si="112"/>
        <v>69060504</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1680</v>
      </c>
      <c r="AZ1284" s="13">
        <v>0</v>
      </c>
      <c r="BA1284" s="13">
        <v>1</v>
      </c>
      <c r="BB1284" s="15" t="s">
        <v>1681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69060504</v>
      </c>
      <c r="D1285" s="15" t="s">
        <v>1682</v>
      </c>
      <c r="E1285" s="14">
        <v>4</v>
      </c>
      <c r="F1285" s="14">
        <v>69060500</v>
      </c>
      <c r="G1285" s="14">
        <f t="shared" si="112"/>
        <v>69060505</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1683</v>
      </c>
      <c r="AZ1285" s="13">
        <v>0</v>
      </c>
      <c r="BA1285" s="13">
        <v>1</v>
      </c>
      <c r="BB1285" s="15" t="s">
        <v>1684</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69060505</v>
      </c>
      <c r="D1286" s="15" t="s">
        <v>1685</v>
      </c>
      <c r="E1286" s="14">
        <v>5</v>
      </c>
      <c r="F1286" s="14">
        <v>69060500</v>
      </c>
      <c r="G1286" s="14">
        <f t="shared" si="112"/>
        <v>69060506</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1686</v>
      </c>
      <c r="AZ1286" s="13">
        <v>0</v>
      </c>
      <c r="BA1286" s="13">
        <v>1</v>
      </c>
      <c r="BB1286" s="15" t="s">
        <v>1687</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69060506</v>
      </c>
      <c r="D1287" s="15" t="s">
        <v>1688</v>
      </c>
      <c r="E1287" s="14">
        <v>6</v>
      </c>
      <c r="F1287" s="14">
        <v>69060500</v>
      </c>
      <c r="G1287" s="14">
        <f t="shared" si="112"/>
        <v>69060507</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1689</v>
      </c>
      <c r="AZ1287" s="13">
        <v>0</v>
      </c>
      <c r="BA1287" s="13">
        <v>1</v>
      </c>
      <c r="BB1287" s="15" t="s">
        <v>1690</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69060507</v>
      </c>
      <c r="D1288" s="15" t="s">
        <v>1691</v>
      </c>
      <c r="E1288" s="14">
        <v>7</v>
      </c>
      <c r="F1288" s="14">
        <v>69060500</v>
      </c>
      <c r="G1288" s="14">
        <f t="shared" si="112"/>
        <v>69060508</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1692</v>
      </c>
      <c r="AZ1288" s="13">
        <v>0</v>
      </c>
      <c r="BA1288" s="13">
        <v>1</v>
      </c>
      <c r="BB1288" s="15" t="s">
        <v>1693</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69060508</v>
      </c>
      <c r="D1289" s="15" t="s">
        <v>1694</v>
      </c>
      <c r="E1289" s="14">
        <v>8</v>
      </c>
      <c r="F1289" s="14">
        <v>69060500</v>
      </c>
      <c r="G1289" s="14">
        <f t="shared" si="112"/>
        <v>69060509</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1695</v>
      </c>
      <c r="AZ1289" s="13">
        <v>0</v>
      </c>
      <c r="BA1289" s="13">
        <v>1</v>
      </c>
      <c r="BB1289" s="15" t="s">
        <v>1696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69060509</v>
      </c>
      <c r="D1290" s="15" t="s">
        <v>1697</v>
      </c>
      <c r="E1290" s="14">
        <v>9</v>
      </c>
      <c r="F1290" s="14">
        <v>69060500</v>
      </c>
      <c r="G1290" s="14">
        <f t="shared" si="112"/>
        <v>69060510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1698</v>
      </c>
      <c r="AZ1290" s="13">
        <v>0</v>
      </c>
      <c r="BA1290" s="13">
        <v>1</v>
      </c>
      <c r="BB1290" s="15" t="s">
        <v>1699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69060510</v>
      </c>
      <c r="D1291" s="15" t="s">
        <v>1700</v>
      </c>
      <c r="E1291" s="14">
        <v>10</v>
      </c>
      <c r="F1291" s="14">
        <v>69060500</v>
      </c>
      <c r="G1291" s="14">
        <v>0</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1701</v>
      </c>
      <c r="AZ1291" s="13">
        <v>0</v>
      </c>
      <c r="BA1291" s="13">
        <v>1</v>
      </c>
      <c r="BB1291" s="15" t="s">
        <v>1702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69060600</v>
      </c>
      <c r="D1292" s="15" t="s">
        <v>1703</v>
      </c>
      <c r="E1292" s="14">
        <v>1</v>
      </c>
      <c r="F1292" s="14">
        <v>69060600</v>
      </c>
      <c r="G1292" s="14">
        <v>69060601</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1704</v>
      </c>
      <c r="AZ1292" s="13">
        <v>0</v>
      </c>
      <c r="BA1292" s="13">
        <v>1</v>
      </c>
      <c r="BB1292" s="15" t="s">
        <v>1544</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69060601</v>
      </c>
      <c r="D1293" s="15" t="s">
        <v>1705</v>
      </c>
      <c r="E1293" s="14">
        <v>1</v>
      </c>
      <c r="F1293" s="14">
        <v>69060600</v>
      </c>
      <c r="G1293" s="14">
        <v>69060602</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1232</v>
      </c>
      <c r="AZ1293" s="13">
        <v>0</v>
      </c>
      <c r="BA1293" s="13">
        <v>1</v>
      </c>
      <c r="BB1293" s="15" t="s">
        <v>1706</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69060602</v>
      </c>
      <c r="D1294" s="15" t="s">
        <v>1707</v>
      </c>
      <c r="E1294" s="14">
        <v>1</v>
      </c>
      <c r="F1294" s="14">
        <v>69060600</v>
      </c>
      <c r="G1294" s="14">
        <v>0</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1708</v>
      </c>
      <c r="AZ1294" s="13">
        <v>0</v>
      </c>
      <c r="BA1294" s="13">
        <v>1</v>
      </c>
      <c r="BB1294" s="15" t="s">
        <v>1709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69060700</v>
      </c>
      <c r="D1295" s="15" t="s">
        <v>1710</v>
      </c>
      <c r="E1295" s="14">
        <v>1</v>
      </c>
      <c r="F1295" s="14">
        <v>69060700</v>
      </c>
      <c r="G1295" s="14">
        <v>69060701</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1704</v>
      </c>
      <c r="AZ1295" s="13">
        <v>0</v>
      </c>
      <c r="BA1295" s="13">
        <v>1</v>
      </c>
      <c r="BB1295" s="15" t="s">
        <v>1544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69060701</v>
      </c>
      <c r="D1296" s="15" t="s">
        <v>1711</v>
      </c>
      <c r="E1296" s="14">
        <v>1</v>
      </c>
      <c r="F1296" s="14">
        <v>69060700</v>
      </c>
      <c r="G1296" s="14">
        <v>69060702</v>
      </c>
      <c r="H1296" s="13">
        <v>0</v>
      </c>
      <c r="I1296" s="14">
        <v>20</v>
      </c>
      <c r="J1296" s="14">
        <v>2</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155</v>
      </c>
      <c r="AT1296" s="15" t="s">
        <v>156</v>
      </c>
      <c r="AU1296" s="14">
        <v>0</v>
      </c>
      <c r="AV1296" s="14">
        <v>0</v>
      </c>
      <c r="AW1296" s="14">
        <v>0</v>
      </c>
      <c r="AX1296" s="15" t="s">
        <v>157</v>
      </c>
      <c r="AY1296" s="15" t="s">
        <v>1232</v>
      </c>
      <c r="AZ1296" s="13">
        <v>0</v>
      </c>
      <c r="BA1296" s="13">
        <v>1</v>
      </c>
      <c r="BB1296" s="15" t="s">
        <v>1712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69060702</v>
      </c>
      <c r="D1297" s="15" t="s">
        <v>1713</v>
      </c>
      <c r="E1297" s="14">
        <v>1</v>
      </c>
      <c r="F1297" s="14">
        <v>69060700</v>
      </c>
      <c r="G1297" s="14">
        <v>0</v>
      </c>
      <c r="H1297" s="13">
        <v>0</v>
      </c>
      <c r="I1297" s="14">
        <v>20</v>
      </c>
      <c r="J1297" s="14">
        <v>2</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155</v>
      </c>
      <c r="AT1297" s="15" t="s">
        <v>156</v>
      </c>
      <c r="AU1297" s="14">
        <v>0</v>
      </c>
      <c r="AV1297" s="14">
        <v>0</v>
      </c>
      <c r="AW1297" s="14">
        <v>0</v>
      </c>
      <c r="AX1297" s="15" t="s">
        <v>157</v>
      </c>
      <c r="AY1297" s="15" t="s">
        <v>1708</v>
      </c>
      <c r="AZ1297" s="13">
        <v>0</v>
      </c>
      <c r="BA1297" s="13">
        <v>1</v>
      </c>
      <c r="BB1297" s="15" t="s">
        <v>1714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69060800</v>
      </c>
      <c r="D1298" s="134" t="s">
        <v>1715</v>
      </c>
      <c r="E1298" s="133">
        <v>1</v>
      </c>
      <c r="F1298" s="14">
        <v>69060800</v>
      </c>
      <c r="G1298" s="14">
        <v>69060801</v>
      </c>
      <c r="H1298" s="133">
        <v>0</v>
      </c>
      <c r="I1298" s="14">
        <v>20</v>
      </c>
      <c r="J1298" s="133">
        <v>3</v>
      </c>
      <c r="K1298" s="133">
        <v>0</v>
      </c>
      <c r="L1298" s="133">
        <v>0</v>
      </c>
      <c r="M1298" s="133">
        <v>0</v>
      </c>
      <c r="N1298" s="133">
        <v>2</v>
      </c>
      <c r="O1298" s="133">
        <v>0</v>
      </c>
      <c r="P1298" s="133">
        <v>0</v>
      </c>
      <c r="Q1298" s="133">
        <v>0</v>
      </c>
      <c r="R1298" s="133">
        <v>0</v>
      </c>
      <c r="S1298" s="133">
        <v>0</v>
      </c>
      <c r="T1298" s="133">
        <v>1</v>
      </c>
      <c r="U1298" s="133">
        <v>2</v>
      </c>
      <c r="V1298" s="133">
        <v>0</v>
      </c>
      <c r="W1298" s="133">
        <v>0</v>
      </c>
      <c r="X1298" s="133">
        <v>0</v>
      </c>
      <c r="Y1298" s="133">
        <v>0</v>
      </c>
      <c r="Z1298" s="133">
        <v>0</v>
      </c>
      <c r="AA1298" s="133">
        <v>0</v>
      </c>
      <c r="AB1298" s="133">
        <v>1</v>
      </c>
      <c r="AC1298" s="133">
        <v>0</v>
      </c>
      <c r="AD1298" s="133">
        <v>20</v>
      </c>
      <c r="AE1298" s="133">
        <v>0</v>
      </c>
      <c r="AF1298" s="133">
        <v>0</v>
      </c>
      <c r="AG1298" s="133">
        <v>2</v>
      </c>
      <c r="AH1298" s="133">
        <v>0</v>
      </c>
      <c r="AI1298" s="133">
        <v>0</v>
      </c>
      <c r="AJ1298" s="133">
        <v>0</v>
      </c>
      <c r="AK1298" s="133">
        <v>0</v>
      </c>
      <c r="AL1298" s="133">
        <v>0</v>
      </c>
      <c r="AM1298" s="133">
        <v>0</v>
      </c>
      <c r="AN1298" s="133">
        <v>0</v>
      </c>
      <c r="AO1298" s="133">
        <v>1000</v>
      </c>
      <c r="AP1298" s="133">
        <v>0</v>
      </c>
      <c r="AQ1298" s="133">
        <v>0</v>
      </c>
      <c r="AR1298" s="133"/>
      <c r="AS1298" s="133" t="s">
        <v>155</v>
      </c>
      <c r="AT1298" s="134" t="s">
        <v>156</v>
      </c>
      <c r="AU1298" s="133">
        <v>0</v>
      </c>
      <c r="AV1298" s="133">
        <v>0</v>
      </c>
      <c r="AW1298" s="133">
        <v>0</v>
      </c>
      <c r="AX1298" s="134" t="s">
        <v>157</v>
      </c>
      <c r="AY1298" s="133" t="s">
        <v>155</v>
      </c>
      <c r="AZ1298" s="133">
        <v>0</v>
      </c>
      <c r="BA1298" s="133">
        <v>1</v>
      </c>
      <c r="BB1298" s="15" t="s">
        <v>1544</v>
      </c>
      <c r="BC1298" s="133">
        <v>0</v>
      </c>
      <c r="BD1298" s="133">
        <v>0</v>
      </c>
      <c r="BE1298" s="133">
        <v>0</v>
      </c>
      <c r="BF1298" s="133">
        <v>0</v>
      </c>
      <c r="BG1298" s="133">
        <v>0</v>
      </c>
      <c r="BH1298" s="133">
        <v>0</v>
      </c>
      <c r="BI1298" s="150">
        <v>0</v>
      </c>
      <c r="BJ1298" s="133">
        <v>1</v>
      </c>
      <c r="BK1298" s="6">
        <v>0</v>
      </c>
      <c r="BL1298" s="6">
        <v>0</v>
      </c>
      <c r="BM1298" s="6">
        <v>0</v>
      </c>
      <c r="BN1298" s="6">
        <v>0</v>
      </c>
      <c r="BO1298" s="6">
        <v>0</v>
      </c>
    </row>
    <row r="1299" spans="3:67" ht="20.100000000000001" customHeight="1">
      <c r="C1299" s="14">
        <v>69060801</v>
      </c>
      <c r="D1299" s="134" t="s">
        <v>1715</v>
      </c>
      <c r="E1299" s="133">
        <v>1</v>
      </c>
      <c r="F1299" s="14">
        <v>69060800</v>
      </c>
      <c r="G1299" s="133">
        <v>0</v>
      </c>
      <c r="H1299" s="133">
        <v>0</v>
      </c>
      <c r="I1299" s="14">
        <v>20</v>
      </c>
      <c r="J1299" s="133">
        <v>3</v>
      </c>
      <c r="K1299" s="133">
        <v>0</v>
      </c>
      <c r="L1299" s="133">
        <v>0</v>
      </c>
      <c r="M1299" s="133">
        <v>0</v>
      </c>
      <c r="N1299" s="133">
        <v>2</v>
      </c>
      <c r="O1299" s="133">
        <v>13</v>
      </c>
      <c r="P1299" s="133">
        <v>0.25</v>
      </c>
      <c r="Q1299" s="133">
        <v>0</v>
      </c>
      <c r="R1299" s="133">
        <v>0</v>
      </c>
      <c r="S1299" s="133">
        <v>0</v>
      </c>
      <c r="T1299" s="133">
        <v>1</v>
      </c>
      <c r="U1299" s="133">
        <v>2</v>
      </c>
      <c r="V1299" s="133">
        <v>0</v>
      </c>
      <c r="W1299" s="133">
        <v>0</v>
      </c>
      <c r="X1299" s="133">
        <v>0</v>
      </c>
      <c r="Y1299" s="133">
        <v>0</v>
      </c>
      <c r="Z1299" s="133">
        <v>0</v>
      </c>
      <c r="AA1299" s="133">
        <v>0</v>
      </c>
      <c r="AB1299" s="133">
        <v>1</v>
      </c>
      <c r="AC1299" s="133">
        <v>0</v>
      </c>
      <c r="AD1299" s="133">
        <v>20</v>
      </c>
      <c r="AE1299" s="133">
        <v>0</v>
      </c>
      <c r="AF1299" s="133">
        <v>0</v>
      </c>
      <c r="AG1299" s="133">
        <v>2</v>
      </c>
      <c r="AH1299" s="133">
        <v>0</v>
      </c>
      <c r="AI1299" s="133">
        <v>0</v>
      </c>
      <c r="AJ1299" s="133">
        <v>0</v>
      </c>
      <c r="AK1299" s="133">
        <v>0</v>
      </c>
      <c r="AL1299" s="133">
        <v>0</v>
      </c>
      <c r="AM1299" s="133">
        <v>0</v>
      </c>
      <c r="AN1299" s="133">
        <v>0</v>
      </c>
      <c r="AO1299" s="133">
        <v>1000</v>
      </c>
      <c r="AP1299" s="133">
        <v>0</v>
      </c>
      <c r="AQ1299" s="133">
        <v>0</v>
      </c>
      <c r="AR1299" s="133">
        <v>80001031</v>
      </c>
      <c r="AS1299" s="133" t="s">
        <v>155</v>
      </c>
      <c r="AT1299" s="134" t="s">
        <v>156</v>
      </c>
      <c r="AU1299" s="133" t="s">
        <v>805</v>
      </c>
      <c r="AV1299" s="133">
        <v>0</v>
      </c>
      <c r="AW1299" s="133">
        <v>40000003</v>
      </c>
      <c r="AX1299" s="134" t="s">
        <v>157</v>
      </c>
      <c r="AY1299" s="133" t="s">
        <v>155</v>
      </c>
      <c r="AZ1299" s="133">
        <v>0</v>
      </c>
      <c r="BA1299" s="133">
        <v>1</v>
      </c>
      <c r="BB1299" s="134" t="s">
        <v>1716</v>
      </c>
      <c r="BC1299" s="133">
        <v>0</v>
      </c>
      <c r="BD1299" s="133">
        <v>0</v>
      </c>
      <c r="BE1299" s="133">
        <v>0</v>
      </c>
      <c r="BF1299" s="133">
        <v>0</v>
      </c>
      <c r="BG1299" s="133">
        <v>0</v>
      </c>
      <c r="BH1299" s="133">
        <v>0</v>
      </c>
      <c r="BI1299" s="150">
        <v>0</v>
      </c>
      <c r="BJ1299" s="133">
        <v>1</v>
      </c>
      <c r="BK1299" s="6">
        <v>0</v>
      </c>
      <c r="BL1299" s="6">
        <v>0</v>
      </c>
      <c r="BM1299" s="6">
        <v>0</v>
      </c>
      <c r="BN1299" s="6">
        <v>0</v>
      </c>
      <c r="BO1299" s="6">
        <v>0</v>
      </c>
    </row>
    <row r="1300" spans="3:67" ht="20.100000000000001" customHeight="1">
      <c r="C1300" s="14">
        <v>70000001</v>
      </c>
      <c r="D1300" s="15" t="s">
        <v>1717</v>
      </c>
      <c r="E1300" s="14">
        <v>1</v>
      </c>
      <c r="F1300" s="156">
        <v>0</v>
      </c>
      <c r="G1300" s="14">
        <v>0</v>
      </c>
      <c r="H1300" s="13">
        <v>0</v>
      </c>
      <c r="I1300" s="14">
        <v>1</v>
      </c>
      <c r="J1300" s="14">
        <v>0</v>
      </c>
      <c r="K1300" s="14">
        <v>0</v>
      </c>
      <c r="L1300" s="14">
        <v>0</v>
      </c>
      <c r="M1300" s="14">
        <v>0</v>
      </c>
      <c r="N1300" s="14">
        <v>1</v>
      </c>
      <c r="O1300" s="14">
        <v>0</v>
      </c>
      <c r="P1300" s="14">
        <v>0</v>
      </c>
      <c r="Q1300" s="14">
        <v>0</v>
      </c>
      <c r="R1300" s="6">
        <v>0</v>
      </c>
      <c r="S1300" s="13">
        <v>0</v>
      </c>
      <c r="T1300" s="11">
        <v>0</v>
      </c>
      <c r="U1300" s="14">
        <v>1</v>
      </c>
      <c r="V1300" s="14">
        <v>0</v>
      </c>
      <c r="W1300" s="14">
        <v>1</v>
      </c>
      <c r="X1300" s="14">
        <v>0</v>
      </c>
      <c r="Y1300" s="14">
        <v>0</v>
      </c>
      <c r="Z1300" s="14">
        <v>0</v>
      </c>
      <c r="AA1300" s="14">
        <v>0</v>
      </c>
      <c r="AB1300" s="14">
        <v>1</v>
      </c>
      <c r="AC1300" s="14">
        <v>0</v>
      </c>
      <c r="AD1300" s="14">
        <v>1</v>
      </c>
      <c r="AE1300" s="14">
        <v>1</v>
      </c>
      <c r="AF1300" s="14">
        <v>2</v>
      </c>
      <c r="AG1300" s="6">
        <v>7</v>
      </c>
      <c r="AH1300" s="6">
        <v>0</v>
      </c>
      <c r="AI1300" s="6">
        <v>0</v>
      </c>
      <c r="AJ1300" s="6">
        <v>0</v>
      </c>
      <c r="AK1300" s="14">
        <v>0</v>
      </c>
      <c r="AL1300" s="14">
        <v>0</v>
      </c>
      <c r="AM1300" s="14">
        <v>0</v>
      </c>
      <c r="AN1300" s="14">
        <v>0</v>
      </c>
      <c r="AO1300" s="14">
        <v>700</v>
      </c>
      <c r="AP1300" s="14">
        <v>0.5</v>
      </c>
      <c r="AQ1300" s="14">
        <v>0</v>
      </c>
      <c r="AR1300" s="6">
        <v>0</v>
      </c>
      <c r="AS1300" s="14" t="s">
        <v>155</v>
      </c>
      <c r="AT1300" s="15" t="s">
        <v>455</v>
      </c>
      <c r="AU1300" s="14">
        <v>0</v>
      </c>
      <c r="AV1300" s="66">
        <v>12000006</v>
      </c>
      <c r="AW1300" s="14">
        <v>0</v>
      </c>
      <c r="AX1300" s="15" t="s">
        <v>157</v>
      </c>
      <c r="AY1300" s="15" t="s">
        <v>155</v>
      </c>
      <c r="AZ1300" s="13">
        <v>0</v>
      </c>
      <c r="BA1300" s="13">
        <v>0</v>
      </c>
      <c r="BB1300" s="68"/>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66">
        <v>70000002</v>
      </c>
      <c r="D1301" s="82" t="s">
        <v>1718</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20000025</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70000003</v>
      </c>
      <c r="D1302" s="82" t="s">
        <v>1719</v>
      </c>
      <c r="E1302" s="66">
        <v>1</v>
      </c>
      <c r="F1302" s="66">
        <v>60010500</v>
      </c>
      <c r="G1302" s="66">
        <v>0</v>
      </c>
      <c r="H1302" s="73">
        <v>0</v>
      </c>
      <c r="I1302" s="66">
        <v>1</v>
      </c>
      <c r="J1302" s="66">
        <v>0</v>
      </c>
      <c r="K1302" s="55">
        <v>0</v>
      </c>
      <c r="L1302" s="66">
        <v>0</v>
      </c>
      <c r="M1302" s="66">
        <v>0</v>
      </c>
      <c r="N1302" s="66">
        <v>1</v>
      </c>
      <c r="O1302" s="66">
        <v>0</v>
      </c>
      <c r="P1302" s="66">
        <v>0</v>
      </c>
      <c r="Q1302" s="66">
        <v>0</v>
      </c>
      <c r="R1302" s="6">
        <v>0</v>
      </c>
      <c r="S1302" s="66">
        <v>0</v>
      </c>
      <c r="T1302" s="55">
        <v>1</v>
      </c>
      <c r="U1302" s="66">
        <v>1</v>
      </c>
      <c r="V1302" s="66">
        <v>0</v>
      </c>
      <c r="W1302" s="66">
        <v>1</v>
      </c>
      <c r="X1302" s="66">
        <v>0</v>
      </c>
      <c r="Y1302" s="66">
        <v>0</v>
      </c>
      <c r="Z1302" s="66">
        <v>0</v>
      </c>
      <c r="AA1302" s="66">
        <v>0</v>
      </c>
      <c r="AB1302" s="66">
        <v>1</v>
      </c>
      <c r="AC1302" s="66">
        <v>0</v>
      </c>
      <c r="AD1302" s="66">
        <v>2</v>
      </c>
      <c r="AE1302" s="66">
        <v>1</v>
      </c>
      <c r="AF1302" s="66">
        <v>9</v>
      </c>
      <c r="AG1302" s="62">
        <v>7</v>
      </c>
      <c r="AH1302" s="62">
        <v>0</v>
      </c>
      <c r="AI1302" s="6">
        <v>0</v>
      </c>
      <c r="AJ1302" s="62">
        <v>9</v>
      </c>
      <c r="AK1302" s="66">
        <v>0</v>
      </c>
      <c r="AL1302" s="66">
        <v>0</v>
      </c>
      <c r="AM1302" s="66">
        <v>0</v>
      </c>
      <c r="AN1302" s="66">
        <v>0.5</v>
      </c>
      <c r="AO1302" s="66">
        <v>3000</v>
      </c>
      <c r="AP1302" s="66">
        <v>0.2</v>
      </c>
      <c r="AQ1302" s="66">
        <v>20</v>
      </c>
      <c r="AR1302" s="62">
        <v>0</v>
      </c>
      <c r="AS1302" s="66" t="s">
        <v>155</v>
      </c>
      <c r="AT1302" s="15" t="s">
        <v>455</v>
      </c>
      <c r="AU1302" s="66" t="s">
        <v>189</v>
      </c>
      <c r="AV1302" s="66">
        <v>10001004</v>
      </c>
      <c r="AW1302" s="177">
        <v>20000037</v>
      </c>
      <c r="AX1302" s="82" t="s">
        <v>190</v>
      </c>
      <c r="AY1302" s="82" t="s">
        <v>155</v>
      </c>
      <c r="AZ1302" s="73">
        <v>0</v>
      </c>
      <c r="BA1302" s="73">
        <v>0</v>
      </c>
      <c r="BB1302" s="74"/>
      <c r="BC1302" s="66">
        <v>0</v>
      </c>
      <c r="BD1302" s="66">
        <v>0</v>
      </c>
      <c r="BE1302" s="66">
        <v>0</v>
      </c>
      <c r="BF1302" s="66">
        <v>0</v>
      </c>
      <c r="BG1302" s="66">
        <v>0</v>
      </c>
      <c r="BH1302" s="66">
        <v>0</v>
      </c>
      <c r="BI1302" s="66">
        <v>0</v>
      </c>
      <c r="BJ1302" s="6">
        <v>0</v>
      </c>
      <c r="BK1302" s="6">
        <v>0</v>
      </c>
      <c r="BL1302" s="6">
        <v>0</v>
      </c>
      <c r="BM1302" s="6">
        <v>0</v>
      </c>
      <c r="BN1302" s="6">
        <v>0</v>
      </c>
      <c r="BO1302" s="6">
        <v>0</v>
      </c>
    </row>
    <row r="1303" spans="3:67" ht="20.100000000000001" customHeight="1">
      <c r="C1303" s="66">
        <v>70000004</v>
      </c>
      <c r="D1303" s="82" t="s">
        <v>1720</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2</v>
      </c>
      <c r="AE1303" s="66">
        <v>1</v>
      </c>
      <c r="AF1303" s="66">
        <v>9</v>
      </c>
      <c r="AG1303" s="62">
        <v>7</v>
      </c>
      <c r="AH1303" s="62">
        <v>0</v>
      </c>
      <c r="AI1303" s="6">
        <v>0</v>
      </c>
      <c r="AJ1303" s="62">
        <v>9</v>
      </c>
      <c r="AK1303" s="66">
        <v>0</v>
      </c>
      <c r="AL1303" s="66">
        <v>0</v>
      </c>
      <c r="AM1303" s="66">
        <v>0</v>
      </c>
      <c r="AN1303" s="66">
        <v>0.5</v>
      </c>
      <c r="AO1303" s="66">
        <v>3000</v>
      </c>
      <c r="AP1303" s="66">
        <v>0.2</v>
      </c>
      <c r="AQ1303" s="66">
        <v>20</v>
      </c>
      <c r="AR1303" s="62">
        <v>0</v>
      </c>
      <c r="AS1303" s="66" t="s">
        <v>155</v>
      </c>
      <c r="AT1303" s="15" t="s">
        <v>455</v>
      </c>
      <c r="AU1303" s="66" t="s">
        <v>189</v>
      </c>
      <c r="AV1303" s="66">
        <v>12000006</v>
      </c>
      <c r="AW1303" s="177">
        <v>20000038</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66">
        <v>70000005</v>
      </c>
      <c r="D1304" s="15" t="s">
        <v>1721</v>
      </c>
      <c r="E1304" s="14">
        <v>1</v>
      </c>
      <c r="F1304" s="14">
        <v>60010500</v>
      </c>
      <c r="G1304" s="14">
        <v>0</v>
      </c>
      <c r="H1304" s="13">
        <v>0</v>
      </c>
      <c r="I1304" s="14">
        <v>1</v>
      </c>
      <c r="J1304" s="14">
        <v>3</v>
      </c>
      <c r="K1304" s="11">
        <v>0</v>
      </c>
      <c r="L1304" s="14">
        <v>0</v>
      </c>
      <c r="M1304" s="14">
        <v>0</v>
      </c>
      <c r="N1304" s="14">
        <v>1</v>
      </c>
      <c r="O1304" s="14">
        <v>0</v>
      </c>
      <c r="P1304" s="14">
        <v>0</v>
      </c>
      <c r="Q1304" s="14">
        <v>0</v>
      </c>
      <c r="R1304" s="6">
        <v>0</v>
      </c>
      <c r="S1304" s="14">
        <v>60000332</v>
      </c>
      <c r="T1304" s="11">
        <v>0</v>
      </c>
      <c r="U1304" s="14">
        <v>1</v>
      </c>
      <c r="V1304" s="14">
        <v>0</v>
      </c>
      <c r="W1304" s="14">
        <v>0</v>
      </c>
      <c r="X1304" s="14">
        <v>0</v>
      </c>
      <c r="Y1304" s="14">
        <v>0</v>
      </c>
      <c r="Z1304" s="14">
        <v>0</v>
      </c>
      <c r="AA1304" s="14">
        <v>0</v>
      </c>
      <c r="AB1304" s="14">
        <v>1</v>
      </c>
      <c r="AC1304" s="14">
        <v>0</v>
      </c>
      <c r="AD1304" s="14">
        <v>1</v>
      </c>
      <c r="AE1304" s="14">
        <v>1</v>
      </c>
      <c r="AF1304" s="14">
        <v>2</v>
      </c>
      <c r="AG1304" s="6">
        <v>7</v>
      </c>
      <c r="AH1304" s="6">
        <v>0</v>
      </c>
      <c r="AI1304" s="6">
        <v>0</v>
      </c>
      <c r="AJ1304" s="6">
        <v>3</v>
      </c>
      <c r="AK1304" s="14">
        <v>0</v>
      </c>
      <c r="AL1304" s="14">
        <v>0</v>
      </c>
      <c r="AM1304" s="17">
        <v>0</v>
      </c>
      <c r="AN1304" s="11">
        <v>0.1</v>
      </c>
      <c r="AO1304" s="14">
        <v>3000</v>
      </c>
      <c r="AP1304" s="14">
        <v>0</v>
      </c>
      <c r="AQ1304" s="14">
        <v>40</v>
      </c>
      <c r="AR1304" s="6">
        <v>0</v>
      </c>
      <c r="AS1304" s="14" t="s">
        <v>155</v>
      </c>
      <c r="AT1304" s="12" t="s">
        <v>176</v>
      </c>
      <c r="AU1304" s="14" t="s">
        <v>189</v>
      </c>
      <c r="AV1304" s="14">
        <v>0</v>
      </c>
      <c r="AW1304" s="10">
        <v>0</v>
      </c>
      <c r="AX1304" s="15" t="s">
        <v>190</v>
      </c>
      <c r="AY1304" s="15" t="s">
        <v>155</v>
      </c>
      <c r="AZ1304" s="13">
        <v>0</v>
      </c>
      <c r="BA1304" s="13">
        <v>0</v>
      </c>
      <c r="BB1304" s="37"/>
      <c r="BC1304" s="14">
        <v>0</v>
      </c>
      <c r="BD1304" s="14">
        <v>0</v>
      </c>
      <c r="BE1304" s="14">
        <v>0</v>
      </c>
      <c r="BF1304" s="14">
        <v>0</v>
      </c>
      <c r="BG1304" s="14">
        <v>0</v>
      </c>
      <c r="BH1304" s="14">
        <v>0</v>
      </c>
      <c r="BI1304" s="14">
        <v>0</v>
      </c>
      <c r="BJ1304" s="6">
        <v>0</v>
      </c>
      <c r="BK1304" s="6">
        <v>0</v>
      </c>
      <c r="BL1304" s="6">
        <v>0</v>
      </c>
      <c r="BM1304" s="6">
        <v>0</v>
      </c>
      <c r="BN1304" s="6">
        <v>0</v>
      </c>
      <c r="BO1304" s="6">
        <v>0</v>
      </c>
    </row>
    <row r="1305" spans="3:67" ht="20.100000000000001" customHeight="1">
      <c r="C1305" s="66">
        <v>70000006</v>
      </c>
      <c r="D1305" s="82" t="s">
        <v>1718</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v>
      </c>
      <c r="AE1305" s="66">
        <v>1</v>
      </c>
      <c r="AF1305" s="66">
        <v>9</v>
      </c>
      <c r="AG1305" s="62">
        <v>7</v>
      </c>
      <c r="AH1305" s="62">
        <v>0</v>
      </c>
      <c r="AI1305" s="6">
        <v>0</v>
      </c>
      <c r="AJ1305" s="62">
        <v>9</v>
      </c>
      <c r="AK1305" s="66">
        <v>0</v>
      </c>
      <c r="AL1305" s="66">
        <v>0</v>
      </c>
      <c r="AM1305" s="66">
        <v>0</v>
      </c>
      <c r="AN1305" s="66">
        <v>0.5</v>
      </c>
      <c r="AO1305" s="66">
        <v>3000</v>
      </c>
      <c r="AP1305" s="66">
        <v>0.5</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70000011</v>
      </c>
      <c r="D1306" s="15" t="s">
        <v>1722</v>
      </c>
      <c r="E1306" s="14">
        <v>1</v>
      </c>
      <c r="F1306" s="14">
        <v>0</v>
      </c>
      <c r="G1306" s="14">
        <v>0</v>
      </c>
      <c r="H1306" s="13">
        <v>0</v>
      </c>
      <c r="I1306" s="14">
        <v>1</v>
      </c>
      <c r="J1306" s="14">
        <v>0</v>
      </c>
      <c r="K1306" s="14">
        <v>0</v>
      </c>
      <c r="L1306" s="14">
        <v>0</v>
      </c>
      <c r="M1306" s="14">
        <v>0</v>
      </c>
      <c r="N1306" s="14">
        <v>1</v>
      </c>
      <c r="O1306" s="14">
        <v>0</v>
      </c>
      <c r="P1306" s="14">
        <v>0</v>
      </c>
      <c r="Q1306" s="14">
        <v>0</v>
      </c>
      <c r="R1306" s="6">
        <v>0</v>
      </c>
      <c r="S1306" s="13">
        <v>0</v>
      </c>
      <c r="T1306" s="11">
        <v>0</v>
      </c>
      <c r="U1306" s="14">
        <v>1</v>
      </c>
      <c r="V1306" s="14">
        <v>0</v>
      </c>
      <c r="W1306" s="14">
        <v>1</v>
      </c>
      <c r="X1306" s="14">
        <v>0</v>
      </c>
      <c r="Y1306" s="14">
        <v>0</v>
      </c>
      <c r="Z1306" s="14">
        <v>0</v>
      </c>
      <c r="AA1306" s="14">
        <v>0</v>
      </c>
      <c r="AB1306" s="14">
        <v>1</v>
      </c>
      <c r="AC1306" s="14">
        <v>0</v>
      </c>
      <c r="AD1306" s="14">
        <v>1</v>
      </c>
      <c r="AE1306" s="14">
        <v>1</v>
      </c>
      <c r="AF1306" s="14">
        <v>2</v>
      </c>
      <c r="AG1306" s="6">
        <v>7</v>
      </c>
      <c r="AH1306" s="6">
        <v>0</v>
      </c>
      <c r="AI1306" s="6">
        <v>0</v>
      </c>
      <c r="AJ1306" s="6">
        <v>0</v>
      </c>
      <c r="AK1306" s="14">
        <v>0</v>
      </c>
      <c r="AL1306" s="14">
        <v>0</v>
      </c>
      <c r="AM1306" s="14">
        <v>0</v>
      </c>
      <c r="AN1306" s="14">
        <v>0</v>
      </c>
      <c r="AO1306" s="14">
        <v>1000</v>
      </c>
      <c r="AP1306" s="14">
        <v>0.5</v>
      </c>
      <c r="AQ1306" s="14">
        <v>0</v>
      </c>
      <c r="AR1306" s="6">
        <v>0</v>
      </c>
      <c r="AS1306" s="14" t="s">
        <v>155</v>
      </c>
      <c r="AT1306" s="15" t="s">
        <v>455</v>
      </c>
      <c r="AU1306" s="66">
        <v>0</v>
      </c>
      <c r="AV1306" s="10">
        <v>12000006</v>
      </c>
      <c r="AW1306" s="14">
        <v>0</v>
      </c>
      <c r="AX1306" s="15" t="s">
        <v>157</v>
      </c>
      <c r="AY1306" s="15" t="s">
        <v>155</v>
      </c>
      <c r="AZ1306" s="13">
        <v>0</v>
      </c>
      <c r="BA1306" s="13">
        <v>0</v>
      </c>
      <c r="BB1306" s="68"/>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66">
        <v>70000012</v>
      </c>
      <c r="D1307" s="82" t="s">
        <v>1723</v>
      </c>
      <c r="E1307" s="66">
        <v>1</v>
      </c>
      <c r="F1307" s="66">
        <v>60010500</v>
      </c>
      <c r="G1307" s="66">
        <v>0</v>
      </c>
      <c r="H1307" s="73">
        <v>0</v>
      </c>
      <c r="I1307" s="66">
        <v>1</v>
      </c>
      <c r="J1307" s="66">
        <v>0</v>
      </c>
      <c r="K1307" s="55">
        <v>0</v>
      </c>
      <c r="L1307" s="66">
        <v>0</v>
      </c>
      <c r="M1307" s="66">
        <v>0</v>
      </c>
      <c r="N1307" s="66">
        <v>1</v>
      </c>
      <c r="O1307" s="66">
        <v>0</v>
      </c>
      <c r="P1307" s="66">
        <v>0</v>
      </c>
      <c r="Q1307" s="66">
        <v>0</v>
      </c>
      <c r="R1307" s="6">
        <v>0</v>
      </c>
      <c r="S1307" s="66">
        <v>0</v>
      </c>
      <c r="T1307" s="55">
        <v>1</v>
      </c>
      <c r="U1307" s="66">
        <v>1</v>
      </c>
      <c r="V1307" s="66">
        <v>0</v>
      </c>
      <c r="W1307" s="66">
        <v>1</v>
      </c>
      <c r="X1307" s="66">
        <v>0</v>
      </c>
      <c r="Y1307" s="66">
        <v>0</v>
      </c>
      <c r="Z1307" s="66">
        <v>0</v>
      </c>
      <c r="AA1307" s="66">
        <v>0</v>
      </c>
      <c r="AB1307" s="66">
        <v>1</v>
      </c>
      <c r="AC1307" s="66">
        <v>0</v>
      </c>
      <c r="AD1307" s="66">
        <v>1.2</v>
      </c>
      <c r="AE1307" s="66">
        <v>1</v>
      </c>
      <c r="AF1307" s="66">
        <v>9</v>
      </c>
      <c r="AG1307" s="62">
        <v>7</v>
      </c>
      <c r="AH1307" s="62">
        <v>0</v>
      </c>
      <c r="AI1307" s="6">
        <v>0</v>
      </c>
      <c r="AJ1307" s="62">
        <v>9</v>
      </c>
      <c r="AK1307" s="66">
        <v>0</v>
      </c>
      <c r="AL1307" s="66">
        <v>0</v>
      </c>
      <c r="AM1307" s="66">
        <v>0</v>
      </c>
      <c r="AN1307" s="66">
        <v>0.5</v>
      </c>
      <c r="AO1307" s="66">
        <v>3000</v>
      </c>
      <c r="AP1307" s="66">
        <v>0.2</v>
      </c>
      <c r="AQ1307" s="66">
        <v>20</v>
      </c>
      <c r="AR1307" s="62">
        <v>0</v>
      </c>
      <c r="AS1307" s="66" t="s">
        <v>155</v>
      </c>
      <c r="AT1307" s="15" t="s">
        <v>455</v>
      </c>
      <c r="AU1307" s="66" t="s">
        <v>189</v>
      </c>
      <c r="AV1307" s="66">
        <v>12000006</v>
      </c>
      <c r="AW1307" s="177">
        <v>20000025</v>
      </c>
      <c r="AX1307" s="82" t="s">
        <v>190</v>
      </c>
      <c r="AY1307" s="82" t="s">
        <v>155</v>
      </c>
      <c r="AZ1307" s="73">
        <v>0</v>
      </c>
      <c r="BA1307" s="73">
        <v>0</v>
      </c>
      <c r="BB1307" s="74"/>
      <c r="BC1307" s="66">
        <v>0</v>
      </c>
      <c r="BD1307" s="66">
        <v>0</v>
      </c>
      <c r="BE1307" s="66">
        <v>0</v>
      </c>
      <c r="BF1307" s="66">
        <v>0</v>
      </c>
      <c r="BG1307" s="66">
        <v>0</v>
      </c>
      <c r="BH1307" s="66">
        <v>0</v>
      </c>
      <c r="BI1307" s="66">
        <v>0</v>
      </c>
      <c r="BJ1307" s="6">
        <v>0</v>
      </c>
      <c r="BK1307" s="6">
        <v>0</v>
      </c>
      <c r="BL1307" s="6">
        <v>0</v>
      </c>
      <c r="BM1307" s="6">
        <v>0</v>
      </c>
      <c r="BN1307" s="6">
        <v>0</v>
      </c>
      <c r="BO1307" s="6">
        <v>0</v>
      </c>
    </row>
    <row r="1308" spans="3:67" ht="20.100000000000001" customHeight="1">
      <c r="C1308" s="14">
        <v>70001001</v>
      </c>
      <c r="D1308" s="12" t="s">
        <v>383</v>
      </c>
      <c r="E1308" s="14">
        <v>1</v>
      </c>
      <c r="F1308" s="11">
        <v>60010300</v>
      </c>
      <c r="G1308" s="14">
        <v>0</v>
      </c>
      <c r="H1308" s="13">
        <v>0</v>
      </c>
      <c r="I1308" s="14">
        <v>1</v>
      </c>
      <c r="J1308" s="14">
        <v>0</v>
      </c>
      <c r="K1308" s="14">
        <v>0</v>
      </c>
      <c r="L1308" s="11">
        <v>0</v>
      </c>
      <c r="M1308" s="11">
        <v>0</v>
      </c>
      <c r="N1308" s="11">
        <v>2</v>
      </c>
      <c r="O1308" s="11">
        <v>1</v>
      </c>
      <c r="P1308" s="11">
        <v>0.3</v>
      </c>
      <c r="Q1308" s="11">
        <v>0</v>
      </c>
      <c r="R1308" s="6">
        <v>0</v>
      </c>
      <c r="S1308" s="11">
        <v>0</v>
      </c>
      <c r="T1308" s="11">
        <v>1</v>
      </c>
      <c r="U1308" s="11">
        <v>2</v>
      </c>
      <c r="V1308" s="11">
        <v>0</v>
      </c>
      <c r="W1308" s="11">
        <v>3</v>
      </c>
      <c r="X1308" s="11">
        <v>350</v>
      </c>
      <c r="Y1308" s="11">
        <v>0</v>
      </c>
      <c r="Z1308" s="11">
        <v>0</v>
      </c>
      <c r="AA1308" s="11">
        <v>0</v>
      </c>
      <c r="AB1308" s="11">
        <v>0</v>
      </c>
      <c r="AC1308" s="11">
        <v>0</v>
      </c>
      <c r="AD1308" s="11">
        <v>9</v>
      </c>
      <c r="AE1308" s="11">
        <v>2</v>
      </c>
      <c r="AF1308" s="11" t="s">
        <v>164</v>
      </c>
      <c r="AG1308" s="6">
        <v>0</v>
      </c>
      <c r="AH1308" s="6">
        <v>2</v>
      </c>
      <c r="AI1308" s="6">
        <v>0</v>
      </c>
      <c r="AJ1308" s="6">
        <v>1.5</v>
      </c>
      <c r="AK1308" s="11">
        <v>0</v>
      </c>
      <c r="AL1308" s="11">
        <v>0</v>
      </c>
      <c r="AM1308" s="11">
        <v>0</v>
      </c>
      <c r="AN1308" s="11">
        <v>1</v>
      </c>
      <c r="AO1308" s="11">
        <v>3000</v>
      </c>
      <c r="AP1308" s="11">
        <v>0.5</v>
      </c>
      <c r="AQ1308" s="11">
        <v>0</v>
      </c>
      <c r="AR1308" s="6">
        <v>0</v>
      </c>
      <c r="AS1308" s="11" t="s">
        <v>155</v>
      </c>
      <c r="AT1308" s="12" t="s">
        <v>210</v>
      </c>
      <c r="AU1308" s="11" t="s">
        <v>352</v>
      </c>
      <c r="AV1308" s="14">
        <v>10000007</v>
      </c>
      <c r="AW1308" s="14">
        <v>21000110</v>
      </c>
      <c r="AX1308" s="12" t="s">
        <v>157</v>
      </c>
      <c r="AY1308" s="11">
        <v>0</v>
      </c>
      <c r="AZ1308" s="13">
        <v>0</v>
      </c>
      <c r="BA1308" s="13">
        <v>0</v>
      </c>
      <c r="BB1308" s="37" t="s">
        <v>371</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70101001</v>
      </c>
      <c r="D1309" s="12" t="s">
        <v>378</v>
      </c>
      <c r="E1309" s="14">
        <v>1</v>
      </c>
      <c r="F1309" s="11">
        <v>60010300</v>
      </c>
      <c r="G1309" s="14">
        <v>0</v>
      </c>
      <c r="H1309" s="13">
        <v>0</v>
      </c>
      <c r="I1309" s="14">
        <v>1</v>
      </c>
      <c r="J1309" s="14">
        <v>0</v>
      </c>
      <c r="K1309" s="14">
        <v>0</v>
      </c>
      <c r="L1309" s="11">
        <v>0</v>
      </c>
      <c r="M1309" s="11">
        <v>0</v>
      </c>
      <c r="N1309" s="11">
        <v>2</v>
      </c>
      <c r="O1309" s="11">
        <v>2</v>
      </c>
      <c r="P1309" s="11">
        <v>0.8</v>
      </c>
      <c r="Q1309" s="11">
        <v>0</v>
      </c>
      <c r="R1309" s="6">
        <v>0</v>
      </c>
      <c r="S1309" s="11">
        <v>0</v>
      </c>
      <c r="T1309" s="11">
        <v>1</v>
      </c>
      <c r="U1309" s="11">
        <v>2</v>
      </c>
      <c r="V1309" s="11">
        <v>0</v>
      </c>
      <c r="W1309" s="11">
        <v>0</v>
      </c>
      <c r="X1309" s="11">
        <v>0</v>
      </c>
      <c r="Y1309" s="11">
        <v>0</v>
      </c>
      <c r="Z1309" s="11">
        <v>0</v>
      </c>
      <c r="AA1309" s="11">
        <v>0</v>
      </c>
      <c r="AB1309" s="11">
        <v>0</v>
      </c>
      <c r="AC1309" s="11">
        <v>0</v>
      </c>
      <c r="AD1309" s="11">
        <v>20</v>
      </c>
      <c r="AE1309" s="11">
        <v>0</v>
      </c>
      <c r="AF1309" s="11">
        <v>0</v>
      </c>
      <c r="AG1309" s="6">
        <v>2</v>
      </c>
      <c r="AH1309" s="6">
        <v>2</v>
      </c>
      <c r="AI1309" s="6">
        <v>0</v>
      </c>
      <c r="AJ1309" s="6">
        <v>1.5</v>
      </c>
      <c r="AK1309" s="11">
        <v>0</v>
      </c>
      <c r="AL1309" s="11">
        <v>0</v>
      </c>
      <c r="AM1309" s="11">
        <v>0</v>
      </c>
      <c r="AN1309" s="11">
        <v>1</v>
      </c>
      <c r="AO1309" s="11">
        <v>3000</v>
      </c>
      <c r="AP1309" s="11">
        <v>0.5</v>
      </c>
      <c r="AQ1309" s="11">
        <v>0</v>
      </c>
      <c r="AR1309" s="6">
        <v>0</v>
      </c>
      <c r="AS1309" s="11" t="s">
        <v>155</v>
      </c>
      <c r="AT1309" s="12" t="s">
        <v>156</v>
      </c>
      <c r="AU1309" s="11" t="s">
        <v>352</v>
      </c>
      <c r="AV1309" s="14">
        <v>0</v>
      </c>
      <c r="AW1309" s="14">
        <v>0</v>
      </c>
      <c r="AX1309" s="12" t="s">
        <v>340</v>
      </c>
      <c r="AY1309" s="11" t="s">
        <v>1724</v>
      </c>
      <c r="AZ1309" s="13">
        <v>0</v>
      </c>
      <c r="BA1309" s="13">
        <v>0</v>
      </c>
      <c r="BB1309" s="37" t="s">
        <v>1725</v>
      </c>
      <c r="BC1309" s="11">
        <v>0</v>
      </c>
      <c r="BD1309" s="11">
        <v>0</v>
      </c>
      <c r="BE1309" s="11">
        <v>0</v>
      </c>
      <c r="BF1309" s="11">
        <v>0</v>
      </c>
      <c r="BG1309" s="11">
        <v>0</v>
      </c>
      <c r="BH1309" s="11">
        <v>0</v>
      </c>
      <c r="BI1309" s="9">
        <v>0</v>
      </c>
      <c r="BJ1309" s="6">
        <v>0</v>
      </c>
      <c r="BK1309" s="6">
        <v>0</v>
      </c>
      <c r="BL1309" s="6">
        <v>0</v>
      </c>
      <c r="BM1309" s="6">
        <v>0</v>
      </c>
      <c r="BN1309" s="6">
        <v>0</v>
      </c>
      <c r="BO1309" s="6">
        <v>0</v>
      </c>
    </row>
    <row r="1310" spans="3:67" ht="21.75" customHeight="1">
      <c r="C1310" s="14">
        <v>70102001</v>
      </c>
      <c r="D1310" s="12" t="s">
        <v>343</v>
      </c>
      <c r="E1310" s="14">
        <v>1</v>
      </c>
      <c r="F1310" s="11">
        <v>60010100</v>
      </c>
      <c r="G1310" s="14">
        <v>0</v>
      </c>
      <c r="H1310" s="13">
        <v>0</v>
      </c>
      <c r="I1310" s="14">
        <v>1</v>
      </c>
      <c r="J1310" s="14">
        <v>0</v>
      </c>
      <c r="K1310" s="14">
        <v>0</v>
      </c>
      <c r="L1310" s="11">
        <v>0</v>
      </c>
      <c r="M1310" s="11">
        <v>0</v>
      </c>
      <c r="N1310" s="11">
        <v>2</v>
      </c>
      <c r="O1310" s="11">
        <v>3</v>
      </c>
      <c r="P1310" s="11">
        <v>1</v>
      </c>
      <c r="Q1310" s="11">
        <v>0</v>
      </c>
      <c r="R1310" s="6">
        <v>0</v>
      </c>
      <c r="S1310" s="11">
        <v>0</v>
      </c>
      <c r="T1310" s="11">
        <v>1</v>
      </c>
      <c r="U1310" s="11">
        <v>2</v>
      </c>
      <c r="V1310" s="11">
        <v>0</v>
      </c>
      <c r="W1310" s="11">
        <v>3</v>
      </c>
      <c r="X1310" s="11">
        <v>0</v>
      </c>
      <c r="Y1310" s="11">
        <v>1</v>
      </c>
      <c r="Z1310" s="11">
        <v>0</v>
      </c>
      <c r="AA1310" s="11">
        <v>0</v>
      </c>
      <c r="AB1310" s="11">
        <v>0</v>
      </c>
      <c r="AC1310" s="11">
        <v>0</v>
      </c>
      <c r="AD1310" s="11">
        <v>9</v>
      </c>
      <c r="AE1310" s="11">
        <v>1</v>
      </c>
      <c r="AF1310" s="11">
        <v>4</v>
      </c>
      <c r="AG1310" s="6">
        <v>0</v>
      </c>
      <c r="AH1310" s="6">
        <v>1</v>
      </c>
      <c r="AI1310" s="6">
        <v>0</v>
      </c>
      <c r="AJ1310" s="6">
        <v>2</v>
      </c>
      <c r="AK1310" s="11">
        <v>0</v>
      </c>
      <c r="AL1310" s="11">
        <v>0</v>
      </c>
      <c r="AM1310" s="11">
        <v>0</v>
      </c>
      <c r="AN1310" s="11">
        <v>3</v>
      </c>
      <c r="AO1310" s="11">
        <v>5000</v>
      </c>
      <c r="AP1310" s="11">
        <v>2.5</v>
      </c>
      <c r="AQ1310" s="11">
        <v>0</v>
      </c>
      <c r="AR1310" s="6">
        <v>0</v>
      </c>
      <c r="AS1310" s="11" t="s">
        <v>344</v>
      </c>
      <c r="AT1310" s="12" t="s">
        <v>210</v>
      </c>
      <c r="AU1310" s="11" t="s">
        <v>345</v>
      </c>
      <c r="AV1310" s="14">
        <v>10000007</v>
      </c>
      <c r="AW1310" s="14">
        <v>70102001</v>
      </c>
      <c r="AX1310" s="12" t="s">
        <v>157</v>
      </c>
      <c r="AY1310" s="11" t="s">
        <v>1726</v>
      </c>
      <c r="AZ1310" s="13">
        <v>0</v>
      </c>
      <c r="BA1310" s="13">
        <v>0</v>
      </c>
      <c r="BB1310" s="37" t="s">
        <v>347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70102002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2</v>
      </c>
      <c r="AH1311" s="6">
        <v>0</v>
      </c>
      <c r="AI1311" s="6">
        <v>0</v>
      </c>
      <c r="AJ1311" s="6">
        <v>0</v>
      </c>
      <c r="AK1311" s="14">
        <v>0</v>
      </c>
      <c r="AL1311" s="14">
        <v>0</v>
      </c>
      <c r="AM1311" s="14">
        <v>0</v>
      </c>
      <c r="AN1311" s="14">
        <v>0</v>
      </c>
      <c r="AO1311" s="14">
        <v>1000</v>
      </c>
      <c r="AP1311" s="14">
        <v>0</v>
      </c>
      <c r="AQ1311" s="14">
        <v>0</v>
      </c>
      <c r="AR1311" s="6">
        <v>90102001</v>
      </c>
      <c r="AS1311" s="14" t="s">
        <v>155</v>
      </c>
      <c r="AT1311" s="15" t="s">
        <v>156</v>
      </c>
      <c r="AU1311" s="14" t="s">
        <v>243</v>
      </c>
      <c r="AV1311" s="14">
        <v>0</v>
      </c>
      <c r="AW1311" s="14">
        <v>40000003</v>
      </c>
      <c r="AX1311" s="15" t="s">
        <v>157</v>
      </c>
      <c r="AY1311" s="15" t="s">
        <v>155</v>
      </c>
      <c r="AZ1311" s="13">
        <v>0</v>
      </c>
      <c r="BA1311" s="13">
        <v>0</v>
      </c>
      <c r="BB1311" s="68" t="s">
        <v>349</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70103001</v>
      </c>
      <c r="D1312" s="12" t="s">
        <v>351</v>
      </c>
      <c r="E1312" s="14">
        <v>1</v>
      </c>
      <c r="F1312" s="11">
        <v>60010300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0</v>
      </c>
      <c r="Z1312" s="11">
        <v>0</v>
      </c>
      <c r="AA1312" s="11">
        <v>0</v>
      </c>
      <c r="AB1312" s="11">
        <v>0</v>
      </c>
      <c r="AC1312" s="11">
        <v>0</v>
      </c>
      <c r="AD1312" s="11">
        <v>12</v>
      </c>
      <c r="AE1312" s="11">
        <v>2</v>
      </c>
      <c r="AF1312" s="11" t="s">
        <v>164</v>
      </c>
      <c r="AG1312" s="6">
        <v>0</v>
      </c>
      <c r="AH1312" s="6">
        <v>2</v>
      </c>
      <c r="AI1312" s="6">
        <v>0</v>
      </c>
      <c r="AJ1312" s="6">
        <v>1.5</v>
      </c>
      <c r="AK1312" s="11">
        <v>0</v>
      </c>
      <c r="AL1312" s="11">
        <v>0</v>
      </c>
      <c r="AM1312" s="11">
        <v>0</v>
      </c>
      <c r="AN1312" s="11">
        <v>1.1000000000000001</v>
      </c>
      <c r="AO1312" s="11">
        <v>3000</v>
      </c>
      <c r="AP1312" s="11">
        <v>1.1000000000000001</v>
      </c>
      <c r="AQ1312" s="11">
        <v>0</v>
      </c>
      <c r="AR1312" s="6">
        <v>0</v>
      </c>
      <c r="AS1312" s="11" t="s">
        <v>155</v>
      </c>
      <c r="AT1312" s="15" t="s">
        <v>210</v>
      </c>
      <c r="AU1312" s="11" t="s">
        <v>352</v>
      </c>
      <c r="AV1312" s="14">
        <v>10001007</v>
      </c>
      <c r="AW1312" s="14">
        <v>70103001</v>
      </c>
      <c r="AX1312" s="12" t="s">
        <v>157</v>
      </c>
      <c r="AY1312" s="11">
        <v>0</v>
      </c>
      <c r="AZ1312" s="13">
        <v>0</v>
      </c>
      <c r="BA1312" s="13">
        <v>0</v>
      </c>
      <c r="BB1312" s="37" t="s">
        <v>353</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70103002</v>
      </c>
      <c r="D1313" s="15" t="s">
        <v>348</v>
      </c>
      <c r="E1313" s="14">
        <v>1</v>
      </c>
      <c r="F1313" s="14">
        <v>60010500</v>
      </c>
      <c r="G1313" s="14">
        <v>0</v>
      </c>
      <c r="H1313" s="13">
        <v>0</v>
      </c>
      <c r="I1313" s="14">
        <v>1</v>
      </c>
      <c r="J1313" s="14">
        <v>0</v>
      </c>
      <c r="K1313" s="14">
        <v>0</v>
      </c>
      <c r="L1313" s="14">
        <v>0</v>
      </c>
      <c r="M1313" s="14">
        <v>0</v>
      </c>
      <c r="N1313" s="11">
        <v>2</v>
      </c>
      <c r="O1313" s="14">
        <v>2</v>
      </c>
      <c r="P1313" s="14">
        <v>0.6</v>
      </c>
      <c r="Q1313" s="14">
        <v>0</v>
      </c>
      <c r="R1313" s="6">
        <v>0</v>
      </c>
      <c r="S1313" s="13">
        <v>0</v>
      </c>
      <c r="T1313" s="11">
        <v>1</v>
      </c>
      <c r="U1313" s="14">
        <v>2</v>
      </c>
      <c r="V1313" s="14">
        <v>0</v>
      </c>
      <c r="W1313" s="14">
        <v>0</v>
      </c>
      <c r="X1313" s="14">
        <v>0</v>
      </c>
      <c r="Y1313" s="14">
        <v>0</v>
      </c>
      <c r="Z1313" s="14">
        <v>0</v>
      </c>
      <c r="AA1313" s="14">
        <v>0</v>
      </c>
      <c r="AB1313" s="14">
        <v>0</v>
      </c>
      <c r="AC1313" s="14">
        <v>0</v>
      </c>
      <c r="AD1313" s="14">
        <v>20</v>
      </c>
      <c r="AE1313" s="14">
        <v>0</v>
      </c>
      <c r="AF1313" s="14">
        <v>0</v>
      </c>
      <c r="AG1313" s="6">
        <v>0</v>
      </c>
      <c r="AH1313" s="6">
        <v>0</v>
      </c>
      <c r="AI1313" s="6">
        <v>0</v>
      </c>
      <c r="AJ1313" s="6">
        <v>0</v>
      </c>
      <c r="AK1313" s="14">
        <v>0</v>
      </c>
      <c r="AL1313" s="14">
        <v>0</v>
      </c>
      <c r="AM1313" s="14">
        <v>0</v>
      </c>
      <c r="AN1313" s="14">
        <v>0</v>
      </c>
      <c r="AO1313" s="14">
        <v>1000</v>
      </c>
      <c r="AP1313" s="14">
        <v>0</v>
      </c>
      <c r="AQ1313" s="14">
        <v>0</v>
      </c>
      <c r="AR1313" s="6">
        <v>90103001</v>
      </c>
      <c r="AS1313" s="14" t="s">
        <v>155</v>
      </c>
      <c r="AT1313" s="15" t="s">
        <v>155</v>
      </c>
      <c r="AU1313" s="14" t="s">
        <v>243</v>
      </c>
      <c r="AV1313" s="14">
        <v>0</v>
      </c>
      <c r="AW1313" s="14">
        <v>40000003</v>
      </c>
      <c r="AX1313" s="15" t="s">
        <v>157</v>
      </c>
      <c r="AY1313" s="15" t="s">
        <v>155</v>
      </c>
      <c r="AZ1313" s="13">
        <v>0</v>
      </c>
      <c r="BA1313" s="13">
        <v>0</v>
      </c>
      <c r="BB1313" s="68" t="s">
        <v>354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70103003</v>
      </c>
      <c r="D1314" s="12" t="s">
        <v>1078</v>
      </c>
      <c r="E1314" s="14">
        <v>1</v>
      </c>
      <c r="F1314" s="11">
        <v>60010100</v>
      </c>
      <c r="G1314" s="14">
        <v>0</v>
      </c>
      <c r="H1314" s="13">
        <v>0</v>
      </c>
      <c r="I1314" s="14">
        <v>1</v>
      </c>
      <c r="J1314" s="14">
        <v>0</v>
      </c>
      <c r="K1314" s="14">
        <v>0</v>
      </c>
      <c r="L1314" s="11">
        <v>0</v>
      </c>
      <c r="M1314" s="11">
        <v>0</v>
      </c>
      <c r="N1314" s="11">
        <v>2</v>
      </c>
      <c r="O1314" s="11">
        <v>1</v>
      </c>
      <c r="P1314" s="11">
        <v>0.5</v>
      </c>
      <c r="Q1314" s="11">
        <v>0</v>
      </c>
      <c r="R1314" s="6">
        <v>0</v>
      </c>
      <c r="S1314" s="11">
        <v>0</v>
      </c>
      <c r="T1314" s="11">
        <v>1</v>
      </c>
      <c r="U1314" s="11">
        <v>2</v>
      </c>
      <c r="V1314" s="11">
        <v>0</v>
      </c>
      <c r="W1314" s="11">
        <v>3</v>
      </c>
      <c r="X1314" s="11">
        <v>0</v>
      </c>
      <c r="Y1314" s="11">
        <v>1</v>
      </c>
      <c r="Z1314" s="11">
        <v>0</v>
      </c>
      <c r="AA1314" s="11">
        <v>0</v>
      </c>
      <c r="AB1314" s="11">
        <v>0</v>
      </c>
      <c r="AC1314" s="11">
        <v>0</v>
      </c>
      <c r="AD1314" s="11">
        <v>8</v>
      </c>
      <c r="AE1314" s="11">
        <v>1</v>
      </c>
      <c r="AF1314" s="11">
        <v>3</v>
      </c>
      <c r="AG1314" s="6">
        <v>1</v>
      </c>
      <c r="AH1314" s="6">
        <v>1</v>
      </c>
      <c r="AI1314" s="6">
        <v>0</v>
      </c>
      <c r="AJ1314" s="6">
        <v>1.5</v>
      </c>
      <c r="AK1314" s="11">
        <v>0</v>
      </c>
      <c r="AL1314" s="11">
        <v>0</v>
      </c>
      <c r="AM1314" s="11">
        <v>0</v>
      </c>
      <c r="AN1314" s="11">
        <v>0.5</v>
      </c>
      <c r="AO1314" s="11">
        <v>5000</v>
      </c>
      <c r="AP1314" s="11">
        <v>3</v>
      </c>
      <c r="AQ1314" s="11">
        <v>0</v>
      </c>
      <c r="AR1314" s="6">
        <v>0</v>
      </c>
      <c r="AS1314" s="11" t="s">
        <v>155</v>
      </c>
      <c r="AT1314" s="15" t="s">
        <v>156</v>
      </c>
      <c r="AU1314" s="11" t="s">
        <v>345</v>
      </c>
      <c r="AV1314" s="14">
        <v>10000007</v>
      </c>
      <c r="AW1314" s="14">
        <v>70103003</v>
      </c>
      <c r="AX1314" s="12" t="s">
        <v>157</v>
      </c>
      <c r="AY1314" s="11" t="s">
        <v>1079</v>
      </c>
      <c r="AZ1314" s="13">
        <v>0</v>
      </c>
      <c r="BA1314" s="13">
        <v>0</v>
      </c>
      <c r="BB1314" s="37" t="s">
        <v>1080</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70104001</v>
      </c>
      <c r="D1315" s="12" t="s">
        <v>520</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5</v>
      </c>
      <c r="AE1315" s="11">
        <v>1</v>
      </c>
      <c r="AF1315" s="11" t="s">
        <v>504</v>
      </c>
      <c r="AG1315" s="6">
        <v>1</v>
      </c>
      <c r="AH1315" s="6">
        <v>1</v>
      </c>
      <c r="AI1315" s="6">
        <v>0</v>
      </c>
      <c r="AJ1315" s="6">
        <v>1.5</v>
      </c>
      <c r="AK1315" s="11">
        <v>0</v>
      </c>
      <c r="AL1315" s="11">
        <v>0</v>
      </c>
      <c r="AM1315" s="11">
        <v>0</v>
      </c>
      <c r="AN1315" s="11">
        <v>0.5</v>
      </c>
      <c r="AO1315" s="11">
        <v>5000</v>
      </c>
      <c r="AP1315" s="11">
        <v>2</v>
      </c>
      <c r="AQ1315" s="11">
        <v>0</v>
      </c>
      <c r="AR1315" s="6">
        <v>0</v>
      </c>
      <c r="AS1315" s="11" t="s">
        <v>155</v>
      </c>
      <c r="AT1315" s="12" t="s">
        <v>210</v>
      </c>
      <c r="AU1315" s="11" t="s">
        <v>345</v>
      </c>
      <c r="AV1315" s="14">
        <v>10000007</v>
      </c>
      <c r="AW1315" s="14">
        <v>70104001</v>
      </c>
      <c r="AX1315" s="12" t="s">
        <v>157</v>
      </c>
      <c r="AY1315" s="11" t="s">
        <v>1727</v>
      </c>
      <c r="AZ1315" s="13">
        <v>0</v>
      </c>
      <c r="BA1315" s="13">
        <v>0</v>
      </c>
      <c r="BB1315" s="37" t="s">
        <v>522</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70104002</v>
      </c>
      <c r="D1316" s="15" t="s">
        <v>365</v>
      </c>
      <c r="E1316" s="14">
        <v>1</v>
      </c>
      <c r="F1316" s="14">
        <v>60010500</v>
      </c>
      <c r="G1316" s="14">
        <v>0</v>
      </c>
      <c r="H1316" s="13">
        <v>0</v>
      </c>
      <c r="I1316" s="14">
        <v>1</v>
      </c>
      <c r="J1316" s="14">
        <v>0</v>
      </c>
      <c r="K1316" s="14">
        <v>0</v>
      </c>
      <c r="L1316" s="14">
        <v>0</v>
      </c>
      <c r="M1316" s="14">
        <v>0</v>
      </c>
      <c r="N1316" s="11">
        <v>2</v>
      </c>
      <c r="O1316" s="14">
        <v>2</v>
      </c>
      <c r="P1316" s="14">
        <v>0.3</v>
      </c>
      <c r="Q1316" s="14">
        <v>0</v>
      </c>
      <c r="R1316" s="6">
        <v>0</v>
      </c>
      <c r="S1316" s="13">
        <v>0</v>
      </c>
      <c r="T1316" s="11">
        <v>1</v>
      </c>
      <c r="U1316" s="14">
        <v>2</v>
      </c>
      <c r="V1316" s="14">
        <v>0</v>
      </c>
      <c r="W1316" s="14">
        <v>0</v>
      </c>
      <c r="X1316" s="14">
        <v>0</v>
      </c>
      <c r="Y1316" s="14">
        <v>0</v>
      </c>
      <c r="Z1316" s="14">
        <v>0</v>
      </c>
      <c r="AA1316" s="14">
        <v>0</v>
      </c>
      <c r="AB1316" s="14">
        <v>0</v>
      </c>
      <c r="AC1316" s="14">
        <v>0</v>
      </c>
      <c r="AD1316" s="14">
        <v>99999</v>
      </c>
      <c r="AE1316" s="14">
        <v>0</v>
      </c>
      <c r="AF1316" s="14">
        <v>0</v>
      </c>
      <c r="AG1316" s="6">
        <v>2</v>
      </c>
      <c r="AH1316" s="6">
        <v>0</v>
      </c>
      <c r="AI1316" s="6">
        <v>0</v>
      </c>
      <c r="AJ1316" s="6">
        <v>0</v>
      </c>
      <c r="AK1316" s="14">
        <v>0</v>
      </c>
      <c r="AL1316" s="14">
        <v>0</v>
      </c>
      <c r="AM1316" s="14">
        <v>0</v>
      </c>
      <c r="AN1316" s="14">
        <v>0</v>
      </c>
      <c r="AO1316" s="14">
        <v>1000</v>
      </c>
      <c r="AP1316" s="14">
        <v>0</v>
      </c>
      <c r="AQ1316" s="14">
        <v>0</v>
      </c>
      <c r="AR1316" s="6">
        <v>90104002</v>
      </c>
      <c r="AS1316" s="14" t="s">
        <v>155</v>
      </c>
      <c r="AT1316" s="15" t="s">
        <v>156</v>
      </c>
      <c r="AU1316" s="14" t="s">
        <v>243</v>
      </c>
      <c r="AV1316" s="14">
        <v>0</v>
      </c>
      <c r="AW1316" s="14">
        <v>0</v>
      </c>
      <c r="AX1316" s="15" t="s">
        <v>157</v>
      </c>
      <c r="AY1316" s="15" t="s">
        <v>155</v>
      </c>
      <c r="AZ1316" s="13">
        <v>0</v>
      </c>
      <c r="BA1316" s="13">
        <v>0</v>
      </c>
      <c r="BB1316" s="68" t="s">
        <v>432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70104003</v>
      </c>
      <c r="D1317" s="12" t="s">
        <v>454</v>
      </c>
      <c r="E1317" s="14">
        <v>1</v>
      </c>
      <c r="F1317" s="11">
        <v>60010100</v>
      </c>
      <c r="G1317" s="14">
        <v>0</v>
      </c>
      <c r="H1317" s="13">
        <v>0</v>
      </c>
      <c r="I1317" s="14">
        <v>1</v>
      </c>
      <c r="J1317" s="14">
        <v>0</v>
      </c>
      <c r="K1317" s="14">
        <v>0</v>
      </c>
      <c r="L1317" s="11">
        <v>0</v>
      </c>
      <c r="M1317" s="11">
        <v>0</v>
      </c>
      <c r="N1317" s="11">
        <v>2</v>
      </c>
      <c r="O1317" s="11">
        <v>1</v>
      </c>
      <c r="P1317" s="11">
        <v>0.3</v>
      </c>
      <c r="Q1317" s="11">
        <v>0</v>
      </c>
      <c r="R1317" s="6">
        <v>0</v>
      </c>
      <c r="S1317" s="11">
        <v>0</v>
      </c>
      <c r="T1317" s="11">
        <v>1</v>
      </c>
      <c r="U1317" s="11">
        <v>2</v>
      </c>
      <c r="V1317" s="11">
        <v>0</v>
      </c>
      <c r="W1317" s="11">
        <v>5</v>
      </c>
      <c r="X1317" s="11">
        <v>0</v>
      </c>
      <c r="Y1317" s="11">
        <v>1</v>
      </c>
      <c r="Z1317" s="11">
        <v>0</v>
      </c>
      <c r="AA1317" s="11">
        <v>0</v>
      </c>
      <c r="AB1317" s="11">
        <v>0</v>
      </c>
      <c r="AC1317" s="11">
        <v>0</v>
      </c>
      <c r="AD1317" s="11">
        <v>10</v>
      </c>
      <c r="AE1317" s="11">
        <v>1</v>
      </c>
      <c r="AF1317" s="11" t="s">
        <v>388</v>
      </c>
      <c r="AG1317" s="6">
        <v>0</v>
      </c>
      <c r="AH1317" s="6">
        <v>1</v>
      </c>
      <c r="AI1317" s="6">
        <v>0</v>
      </c>
      <c r="AJ1317" s="6">
        <v>3</v>
      </c>
      <c r="AK1317" s="11">
        <v>0</v>
      </c>
      <c r="AL1317" s="11">
        <v>0</v>
      </c>
      <c r="AM1317" s="11">
        <v>0</v>
      </c>
      <c r="AN1317" s="11">
        <v>3.5</v>
      </c>
      <c r="AO1317" s="11">
        <v>5000</v>
      </c>
      <c r="AP1317" s="11">
        <v>3</v>
      </c>
      <c r="AQ1317" s="11">
        <v>0</v>
      </c>
      <c r="AR1317" s="6">
        <v>0</v>
      </c>
      <c r="AS1317" s="11" t="s">
        <v>155</v>
      </c>
      <c r="AT1317" s="12" t="s">
        <v>193</v>
      </c>
      <c r="AU1317" s="11" t="s">
        <v>345</v>
      </c>
      <c r="AV1317" s="14">
        <v>10000007</v>
      </c>
      <c r="AW1317" s="14">
        <v>70104003</v>
      </c>
      <c r="AX1317" s="12" t="s">
        <v>157</v>
      </c>
      <c r="AY1317" s="11" t="s">
        <v>1728</v>
      </c>
      <c r="AZ1317" s="13">
        <v>0</v>
      </c>
      <c r="BA1317" s="13">
        <v>0</v>
      </c>
      <c r="BB1317" s="37" t="s">
        <v>1729</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70105001</v>
      </c>
      <c r="D1318" s="12" t="s">
        <v>343</v>
      </c>
      <c r="E1318" s="14">
        <v>1</v>
      </c>
      <c r="F1318" s="11">
        <v>60010100</v>
      </c>
      <c r="G1318" s="14">
        <v>0</v>
      </c>
      <c r="H1318" s="13">
        <v>0</v>
      </c>
      <c r="I1318" s="14">
        <v>1</v>
      </c>
      <c r="J1318" s="14">
        <v>0</v>
      </c>
      <c r="K1318" s="14">
        <v>0</v>
      </c>
      <c r="L1318" s="11">
        <v>0</v>
      </c>
      <c r="M1318" s="11">
        <v>0</v>
      </c>
      <c r="N1318" s="11">
        <v>2</v>
      </c>
      <c r="O1318" s="11">
        <v>1</v>
      </c>
      <c r="P1318" s="11">
        <v>1</v>
      </c>
      <c r="Q1318" s="11">
        <v>0</v>
      </c>
      <c r="R1318" s="6">
        <v>0</v>
      </c>
      <c r="S1318" s="11">
        <v>0</v>
      </c>
      <c r="T1318" s="11">
        <v>1</v>
      </c>
      <c r="U1318" s="11">
        <v>2</v>
      </c>
      <c r="V1318" s="11">
        <v>0</v>
      </c>
      <c r="W1318" s="11">
        <v>2</v>
      </c>
      <c r="X1318" s="11">
        <v>0</v>
      </c>
      <c r="Y1318" s="11">
        <v>1</v>
      </c>
      <c r="Z1318" s="11">
        <v>0</v>
      </c>
      <c r="AA1318" s="11">
        <v>0</v>
      </c>
      <c r="AB1318" s="11">
        <v>0</v>
      </c>
      <c r="AC1318" s="11">
        <v>0</v>
      </c>
      <c r="AD1318" s="11">
        <v>6</v>
      </c>
      <c r="AE1318" s="11">
        <v>1</v>
      </c>
      <c r="AF1318" s="11">
        <v>3</v>
      </c>
      <c r="AG1318" s="6">
        <v>0</v>
      </c>
      <c r="AH1318" s="6">
        <v>0</v>
      </c>
      <c r="AI1318" s="6">
        <v>0</v>
      </c>
      <c r="AJ1318" s="6">
        <v>1.5</v>
      </c>
      <c r="AK1318" s="11">
        <v>0</v>
      </c>
      <c r="AL1318" s="11">
        <v>0</v>
      </c>
      <c r="AM1318" s="11">
        <v>0</v>
      </c>
      <c r="AN1318" s="11">
        <v>1</v>
      </c>
      <c r="AO1318" s="11">
        <v>5000</v>
      </c>
      <c r="AP1318" s="11">
        <v>0.5</v>
      </c>
      <c r="AQ1318" s="11">
        <v>0</v>
      </c>
      <c r="AR1318" s="6">
        <v>0</v>
      </c>
      <c r="AS1318" s="11" t="s">
        <v>155</v>
      </c>
      <c r="AT1318" s="15" t="s">
        <v>156</v>
      </c>
      <c r="AU1318" s="11" t="s">
        <v>345</v>
      </c>
      <c r="AV1318" s="14">
        <v>10000007</v>
      </c>
      <c r="AW1318" s="14">
        <v>70105001</v>
      </c>
      <c r="AX1318" s="12" t="s">
        <v>157</v>
      </c>
      <c r="AY1318" s="11" t="s">
        <v>1730</v>
      </c>
      <c r="AZ1318" s="13">
        <v>0</v>
      </c>
      <c r="BA1318" s="13">
        <v>0</v>
      </c>
      <c r="BB1318" s="37" t="s">
        <v>1731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70105002</v>
      </c>
      <c r="D1319" s="15" t="s">
        <v>365</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1">
        <v>99999</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90104002</v>
      </c>
      <c r="AS1319" s="14" t="s">
        <v>155</v>
      </c>
      <c r="AT1319" s="15" t="s">
        <v>156</v>
      </c>
      <c r="AU1319" s="14" t="s">
        <v>243</v>
      </c>
      <c r="AV1319" s="14">
        <v>0</v>
      </c>
      <c r="AW1319" s="14">
        <v>0</v>
      </c>
      <c r="AX1319" s="15" t="s">
        <v>157</v>
      </c>
      <c r="AY1319" s="15" t="s">
        <v>155</v>
      </c>
      <c r="AZ1319" s="13">
        <v>0</v>
      </c>
      <c r="BA1319" s="13">
        <v>0</v>
      </c>
      <c r="BB1319" s="68" t="s">
        <v>432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70105003</v>
      </c>
      <c r="D1320" s="12" t="s">
        <v>1732</v>
      </c>
      <c r="E1320" s="14">
        <v>1</v>
      </c>
      <c r="F1320" s="11">
        <v>60010300</v>
      </c>
      <c r="G1320" s="14">
        <v>0</v>
      </c>
      <c r="H1320" s="13">
        <v>0</v>
      </c>
      <c r="I1320" s="14">
        <v>1</v>
      </c>
      <c r="J1320" s="14">
        <v>0</v>
      </c>
      <c r="K1320" s="14">
        <v>0</v>
      </c>
      <c r="L1320" s="11">
        <v>0</v>
      </c>
      <c r="M1320" s="11">
        <v>0</v>
      </c>
      <c r="N1320" s="11">
        <v>2</v>
      </c>
      <c r="O1320" s="11">
        <v>2</v>
      </c>
      <c r="P1320" s="11">
        <v>0.8</v>
      </c>
      <c r="Q1320" s="11">
        <v>0</v>
      </c>
      <c r="R1320" s="6">
        <v>0</v>
      </c>
      <c r="S1320" s="11">
        <v>0</v>
      </c>
      <c r="T1320" s="11">
        <v>1</v>
      </c>
      <c r="U1320" s="11">
        <v>2</v>
      </c>
      <c r="V1320" s="11">
        <v>0</v>
      </c>
      <c r="W1320" s="11">
        <v>0</v>
      </c>
      <c r="X1320" s="11">
        <v>0</v>
      </c>
      <c r="Y1320" s="11">
        <v>0</v>
      </c>
      <c r="Z1320" s="11">
        <v>0</v>
      </c>
      <c r="AA1320" s="11">
        <v>0</v>
      </c>
      <c r="AB1320" s="11">
        <v>0</v>
      </c>
      <c r="AC1320" s="11">
        <v>0</v>
      </c>
      <c r="AD1320" s="11">
        <v>20</v>
      </c>
      <c r="AE1320" s="11">
        <v>0</v>
      </c>
      <c r="AF1320" s="11">
        <v>0</v>
      </c>
      <c r="AG1320" s="6">
        <v>2</v>
      </c>
      <c r="AH1320" s="6">
        <v>2</v>
      </c>
      <c r="AI1320" s="6">
        <v>0</v>
      </c>
      <c r="AJ1320" s="6">
        <v>1.5</v>
      </c>
      <c r="AK1320" s="11">
        <v>0</v>
      </c>
      <c r="AL1320" s="11">
        <v>0</v>
      </c>
      <c r="AM1320" s="11">
        <v>0</v>
      </c>
      <c r="AN1320" s="11">
        <v>1</v>
      </c>
      <c r="AO1320" s="11">
        <v>3000</v>
      </c>
      <c r="AP1320" s="11">
        <v>0.5</v>
      </c>
      <c r="AQ1320" s="11">
        <v>0</v>
      </c>
      <c r="AR1320" s="6">
        <v>0</v>
      </c>
      <c r="AS1320" s="11" t="s">
        <v>155</v>
      </c>
      <c r="AT1320" s="15" t="s">
        <v>156</v>
      </c>
      <c r="AU1320" s="11" t="s">
        <v>352</v>
      </c>
      <c r="AV1320" s="14">
        <v>0</v>
      </c>
      <c r="AW1320" s="14">
        <v>0</v>
      </c>
      <c r="AX1320" s="12" t="s">
        <v>340</v>
      </c>
      <c r="AY1320" s="11" t="s">
        <v>1733</v>
      </c>
      <c r="AZ1320" s="13">
        <v>0</v>
      </c>
      <c r="BA1320" s="13">
        <v>0</v>
      </c>
      <c r="BB1320" s="37" t="s">
        <v>1734</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70105004</v>
      </c>
      <c r="D1321" s="15" t="s">
        <v>348</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4">
        <v>20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90103001</v>
      </c>
      <c r="AS1321" s="14" t="s">
        <v>155</v>
      </c>
      <c r="AT1321" s="15" t="s">
        <v>155</v>
      </c>
      <c r="AU1321" s="14" t="s">
        <v>243</v>
      </c>
      <c r="AV1321" s="14">
        <v>0</v>
      </c>
      <c r="AW1321" s="14">
        <v>40000003</v>
      </c>
      <c r="AX1321" s="15" t="s">
        <v>157</v>
      </c>
      <c r="AY1321" s="15" t="s">
        <v>155</v>
      </c>
      <c r="AZ1321" s="13">
        <v>0</v>
      </c>
      <c r="BA1321" s="13">
        <v>0</v>
      </c>
      <c r="BB1321" s="68" t="s">
        <v>354</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70106001</v>
      </c>
      <c r="D1322" s="15" t="s">
        <v>368</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0.5</v>
      </c>
      <c r="X1322" s="14">
        <v>0</v>
      </c>
      <c r="Y1322" s="14">
        <v>0</v>
      </c>
      <c r="Z1322" s="14">
        <v>0</v>
      </c>
      <c r="AA1322" s="14">
        <v>0</v>
      </c>
      <c r="AB1322" s="14">
        <v>0</v>
      </c>
      <c r="AC1322" s="14">
        <v>0</v>
      </c>
      <c r="AD1322" s="14">
        <v>15</v>
      </c>
      <c r="AE1322" s="14">
        <v>1</v>
      </c>
      <c r="AF1322" s="14">
        <v>3</v>
      </c>
      <c r="AG1322" s="6">
        <v>1</v>
      </c>
      <c r="AH1322" s="6">
        <v>0</v>
      </c>
      <c r="AI1322" s="6">
        <v>0</v>
      </c>
      <c r="AJ1322" s="6">
        <v>1.5</v>
      </c>
      <c r="AK1322" s="14">
        <v>0</v>
      </c>
      <c r="AL1322" s="14">
        <v>0</v>
      </c>
      <c r="AM1322" s="14">
        <v>0</v>
      </c>
      <c r="AN1322" s="14">
        <v>1</v>
      </c>
      <c r="AO1322" s="14">
        <v>360000</v>
      </c>
      <c r="AP1322" s="14">
        <v>0.5</v>
      </c>
      <c r="AQ1322" s="14">
        <v>0</v>
      </c>
      <c r="AR1322" s="6">
        <v>0</v>
      </c>
      <c r="AS1322" s="14" t="s">
        <v>369</v>
      </c>
      <c r="AT1322" s="15" t="s">
        <v>156</v>
      </c>
      <c r="AU1322" s="14" t="s">
        <v>352</v>
      </c>
      <c r="AV1322" s="14">
        <v>10002001</v>
      </c>
      <c r="AW1322" s="14">
        <v>70106001</v>
      </c>
      <c r="AX1322" s="15" t="s">
        <v>226</v>
      </c>
      <c r="AY1322" s="15" t="s">
        <v>370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70106002</v>
      </c>
      <c r="D1323" s="12" t="s">
        <v>372</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0</v>
      </c>
      <c r="Z1323" s="11">
        <v>0</v>
      </c>
      <c r="AA1323" s="11">
        <v>0</v>
      </c>
      <c r="AB1323" s="11">
        <v>0</v>
      </c>
      <c r="AC1323" s="11">
        <v>0</v>
      </c>
      <c r="AD1323" s="11">
        <v>12</v>
      </c>
      <c r="AE1323" s="11">
        <v>1</v>
      </c>
      <c r="AF1323" s="11">
        <v>3</v>
      </c>
      <c r="AG1323" s="6">
        <v>6</v>
      </c>
      <c r="AH1323" s="6">
        <v>1</v>
      </c>
      <c r="AI1323" s="6">
        <v>0</v>
      </c>
      <c r="AJ1323" s="6">
        <v>1.5</v>
      </c>
      <c r="AK1323" s="11">
        <v>0</v>
      </c>
      <c r="AL1323" s="11">
        <v>0</v>
      </c>
      <c r="AM1323" s="11">
        <v>0</v>
      </c>
      <c r="AN1323" s="11">
        <v>3</v>
      </c>
      <c r="AO1323" s="11">
        <v>5000</v>
      </c>
      <c r="AP1323" s="11">
        <v>3</v>
      </c>
      <c r="AQ1323" s="11">
        <v>0</v>
      </c>
      <c r="AR1323" s="6">
        <v>0</v>
      </c>
      <c r="AS1323" s="11" t="s">
        <v>155</v>
      </c>
      <c r="AT1323" s="15" t="s">
        <v>156</v>
      </c>
      <c r="AU1323" s="11" t="s">
        <v>345</v>
      </c>
      <c r="AV1323" s="14">
        <v>10000007</v>
      </c>
      <c r="AW1323" s="14">
        <v>70106004</v>
      </c>
      <c r="AX1323" s="12" t="s">
        <v>157</v>
      </c>
      <c r="AY1323" s="11" t="s">
        <v>1735</v>
      </c>
      <c r="AZ1323" s="13">
        <v>0</v>
      </c>
      <c r="BA1323" s="13">
        <v>0</v>
      </c>
      <c r="BB1323" s="37" t="s">
        <v>374</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19.5" customHeight="1">
      <c r="C1324" s="14">
        <v>70106003</v>
      </c>
      <c r="D1324" s="15" t="s">
        <v>375</v>
      </c>
      <c r="E1324" s="14">
        <v>1</v>
      </c>
      <c r="F1324" s="14">
        <v>60010300</v>
      </c>
      <c r="G1324" s="14">
        <v>0</v>
      </c>
      <c r="H1324" s="13">
        <v>0</v>
      </c>
      <c r="I1324" s="14">
        <v>1</v>
      </c>
      <c r="J1324" s="14">
        <v>0</v>
      </c>
      <c r="K1324" s="14">
        <v>0</v>
      </c>
      <c r="L1324" s="14">
        <v>0</v>
      </c>
      <c r="M1324" s="14">
        <v>0</v>
      </c>
      <c r="N1324" s="11">
        <v>2</v>
      </c>
      <c r="O1324" s="14">
        <v>1</v>
      </c>
      <c r="P1324" s="14">
        <v>0.5</v>
      </c>
      <c r="Q1324" s="14">
        <v>0</v>
      </c>
      <c r="R1324" s="6">
        <v>0</v>
      </c>
      <c r="S1324" s="13">
        <v>0</v>
      </c>
      <c r="T1324" s="11">
        <v>1</v>
      </c>
      <c r="U1324" s="14">
        <v>2</v>
      </c>
      <c r="V1324" s="14">
        <v>0</v>
      </c>
      <c r="W1324" s="14">
        <v>3</v>
      </c>
      <c r="X1324" s="14">
        <v>0</v>
      </c>
      <c r="Y1324" s="14">
        <v>0</v>
      </c>
      <c r="Z1324" s="14">
        <v>0</v>
      </c>
      <c r="AA1324" s="14">
        <v>0</v>
      </c>
      <c r="AB1324" s="14">
        <v>0</v>
      </c>
      <c r="AC1324" s="14">
        <v>0</v>
      </c>
      <c r="AD1324" s="14">
        <v>9</v>
      </c>
      <c r="AE1324" s="14">
        <v>1</v>
      </c>
      <c r="AF1324" s="14">
        <v>2</v>
      </c>
      <c r="AG1324" s="6">
        <v>2</v>
      </c>
      <c r="AH1324" s="6">
        <v>2</v>
      </c>
      <c r="AI1324" s="6">
        <v>0</v>
      </c>
      <c r="AJ1324" s="6">
        <v>3</v>
      </c>
      <c r="AK1324" s="14">
        <v>0</v>
      </c>
      <c r="AL1324" s="14">
        <v>0</v>
      </c>
      <c r="AM1324" s="14">
        <v>0</v>
      </c>
      <c r="AN1324" s="14">
        <v>2</v>
      </c>
      <c r="AO1324" s="14">
        <v>30000</v>
      </c>
      <c r="AP1324" s="14">
        <v>2</v>
      </c>
      <c r="AQ1324" s="14">
        <v>4</v>
      </c>
      <c r="AR1324" s="6">
        <v>0</v>
      </c>
      <c r="AS1324" s="14" t="s">
        <v>155</v>
      </c>
      <c r="AT1324" s="15" t="s">
        <v>156</v>
      </c>
      <c r="AU1324" s="14" t="s">
        <v>352</v>
      </c>
      <c r="AV1324" s="14">
        <v>10003002</v>
      </c>
      <c r="AW1324" s="14">
        <v>70106005</v>
      </c>
      <c r="AX1324" s="15" t="s">
        <v>376</v>
      </c>
      <c r="AY1324" s="15">
        <v>0</v>
      </c>
      <c r="AZ1324" s="13">
        <v>0</v>
      </c>
      <c r="BA1324" s="13">
        <v>0</v>
      </c>
      <c r="BB1324" s="68" t="s">
        <v>371</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70106004</v>
      </c>
      <c r="D1325" s="15" t="s">
        <v>365</v>
      </c>
      <c r="E1325" s="14">
        <v>1</v>
      </c>
      <c r="F1325" s="14">
        <v>60010500</v>
      </c>
      <c r="G1325" s="14">
        <v>0</v>
      </c>
      <c r="H1325" s="13">
        <v>0</v>
      </c>
      <c r="I1325" s="14">
        <v>1</v>
      </c>
      <c r="J1325" s="14">
        <v>0</v>
      </c>
      <c r="K1325" s="14">
        <v>0</v>
      </c>
      <c r="L1325" s="14">
        <v>0</v>
      </c>
      <c r="M1325" s="14">
        <v>0</v>
      </c>
      <c r="N1325" s="11">
        <v>2</v>
      </c>
      <c r="O1325" s="14">
        <v>2</v>
      </c>
      <c r="P1325" s="14">
        <v>0.6</v>
      </c>
      <c r="Q1325" s="14">
        <v>0</v>
      </c>
      <c r="R1325" s="6">
        <v>0</v>
      </c>
      <c r="S1325" s="13">
        <v>0</v>
      </c>
      <c r="T1325" s="11">
        <v>1</v>
      </c>
      <c r="U1325" s="14">
        <v>2</v>
      </c>
      <c r="V1325" s="14">
        <v>0</v>
      </c>
      <c r="W1325" s="14">
        <v>0</v>
      </c>
      <c r="X1325" s="14">
        <v>0</v>
      </c>
      <c r="Y1325" s="14">
        <v>0</v>
      </c>
      <c r="Z1325" s="14">
        <v>0</v>
      </c>
      <c r="AA1325" s="14">
        <v>0</v>
      </c>
      <c r="AB1325" s="14">
        <v>0</v>
      </c>
      <c r="AC1325" s="14">
        <v>0</v>
      </c>
      <c r="AD1325" s="11">
        <v>30</v>
      </c>
      <c r="AE1325" s="14">
        <v>0</v>
      </c>
      <c r="AF1325" s="14">
        <v>0</v>
      </c>
      <c r="AG1325" s="6">
        <v>2</v>
      </c>
      <c r="AH1325" s="6">
        <v>0</v>
      </c>
      <c r="AI1325" s="6">
        <v>0</v>
      </c>
      <c r="AJ1325" s="6">
        <v>0</v>
      </c>
      <c r="AK1325" s="14">
        <v>0</v>
      </c>
      <c r="AL1325" s="14">
        <v>0</v>
      </c>
      <c r="AM1325" s="14">
        <v>0</v>
      </c>
      <c r="AN1325" s="14">
        <v>0</v>
      </c>
      <c r="AO1325" s="14">
        <v>1000</v>
      </c>
      <c r="AP1325" s="14">
        <v>0</v>
      </c>
      <c r="AQ1325" s="14">
        <v>0</v>
      </c>
      <c r="AR1325" s="6">
        <v>90104002</v>
      </c>
      <c r="AS1325" s="14" t="s">
        <v>155</v>
      </c>
      <c r="AT1325" s="15" t="s">
        <v>156</v>
      </c>
      <c r="AU1325" s="14" t="s">
        <v>243</v>
      </c>
      <c r="AV1325" s="14">
        <v>0</v>
      </c>
      <c r="AW1325" s="14">
        <v>0</v>
      </c>
      <c r="AX1325" s="15" t="s">
        <v>157</v>
      </c>
      <c r="AY1325" s="15" t="s">
        <v>155</v>
      </c>
      <c r="AZ1325" s="13">
        <v>0</v>
      </c>
      <c r="BA1325" s="13">
        <v>0</v>
      </c>
      <c r="BB1325" s="68" t="s">
        <v>377</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70106005</v>
      </c>
      <c r="D1326" s="12" t="s">
        <v>378</v>
      </c>
      <c r="E1326" s="14">
        <v>1</v>
      </c>
      <c r="F1326" s="11">
        <v>60010300</v>
      </c>
      <c r="G1326" s="14">
        <v>0</v>
      </c>
      <c r="H1326" s="13">
        <v>0</v>
      </c>
      <c r="I1326" s="14">
        <v>1</v>
      </c>
      <c r="J1326" s="14">
        <v>0</v>
      </c>
      <c r="K1326" s="14">
        <v>0</v>
      </c>
      <c r="L1326" s="11">
        <v>0</v>
      </c>
      <c r="M1326" s="11">
        <v>0</v>
      </c>
      <c r="N1326" s="11">
        <v>2</v>
      </c>
      <c r="O1326" s="11">
        <v>1</v>
      </c>
      <c r="P1326" s="11">
        <v>0.6</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155</v>
      </c>
      <c r="AT1326" s="15" t="s">
        <v>156</v>
      </c>
      <c r="AU1326" s="11" t="s">
        <v>352</v>
      </c>
      <c r="AV1326" s="14">
        <v>0</v>
      </c>
      <c r="AW1326" s="14">
        <v>0</v>
      </c>
      <c r="AX1326" s="12" t="s">
        <v>340</v>
      </c>
      <c r="AY1326" s="11" t="s">
        <v>379</v>
      </c>
      <c r="AZ1326" s="13">
        <v>0</v>
      </c>
      <c r="BA1326" s="13">
        <v>0</v>
      </c>
      <c r="BB1326" s="37" t="s">
        <v>380</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19.5" customHeight="1">
      <c r="C1327" s="14">
        <v>70107001</v>
      </c>
      <c r="D1327" s="12" t="s">
        <v>387</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1</v>
      </c>
      <c r="Z1327" s="11">
        <v>0</v>
      </c>
      <c r="AA1327" s="11">
        <v>0</v>
      </c>
      <c r="AB1327" s="11">
        <v>0</v>
      </c>
      <c r="AC1327" s="11">
        <v>0</v>
      </c>
      <c r="AD1327" s="11">
        <v>12</v>
      </c>
      <c r="AE1327" s="11">
        <v>1</v>
      </c>
      <c r="AF1327" s="11" t="s">
        <v>388</v>
      </c>
      <c r="AG1327" s="6">
        <v>1</v>
      </c>
      <c r="AH1327" s="6">
        <v>1</v>
      </c>
      <c r="AI1327" s="6">
        <v>0</v>
      </c>
      <c r="AJ1327" s="6">
        <v>3</v>
      </c>
      <c r="AK1327" s="11">
        <v>0</v>
      </c>
      <c r="AL1327" s="11">
        <v>0</v>
      </c>
      <c r="AM1327" s="11">
        <v>0</v>
      </c>
      <c r="AN1327" s="11">
        <v>3</v>
      </c>
      <c r="AO1327" s="11">
        <v>5000</v>
      </c>
      <c r="AP1327" s="11">
        <v>2.5</v>
      </c>
      <c r="AQ1327" s="11">
        <v>0</v>
      </c>
      <c r="AR1327" s="6">
        <v>0</v>
      </c>
      <c r="AS1327" s="11" t="s">
        <v>155</v>
      </c>
      <c r="AT1327" s="15" t="s">
        <v>210</v>
      </c>
      <c r="AU1327" s="11" t="s">
        <v>345</v>
      </c>
      <c r="AV1327" s="14">
        <v>10000007</v>
      </c>
      <c r="AW1327" s="14">
        <v>70107001</v>
      </c>
      <c r="AX1327" s="12" t="s">
        <v>157</v>
      </c>
      <c r="AY1327" s="11">
        <v>0</v>
      </c>
      <c r="AZ1327" s="13">
        <v>0</v>
      </c>
      <c r="BA1327" s="13">
        <v>0</v>
      </c>
      <c r="BB1327" s="37" t="s">
        <v>389</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70107002</v>
      </c>
      <c r="D1328" s="12" t="s">
        <v>423</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3</v>
      </c>
      <c r="X1328" s="11">
        <v>0</v>
      </c>
      <c r="Y1328" s="11">
        <v>1</v>
      </c>
      <c r="Z1328" s="11">
        <v>0</v>
      </c>
      <c r="AA1328" s="11">
        <v>0</v>
      </c>
      <c r="AB1328" s="11">
        <v>0</v>
      </c>
      <c r="AC1328" s="11">
        <v>0</v>
      </c>
      <c r="AD1328" s="11">
        <v>12</v>
      </c>
      <c r="AE1328" s="11">
        <v>1</v>
      </c>
      <c r="AF1328" s="11">
        <v>3</v>
      </c>
      <c r="AG1328" s="6">
        <v>4</v>
      </c>
      <c r="AH1328" s="6">
        <v>1</v>
      </c>
      <c r="AI1328" s="6">
        <v>0</v>
      </c>
      <c r="AJ1328" s="6">
        <v>1.5</v>
      </c>
      <c r="AK1328" s="11">
        <v>0</v>
      </c>
      <c r="AL1328" s="11">
        <v>0</v>
      </c>
      <c r="AM1328" s="11">
        <v>0</v>
      </c>
      <c r="AN1328" s="11">
        <v>3</v>
      </c>
      <c r="AO1328" s="11">
        <v>5000</v>
      </c>
      <c r="AP1328" s="11">
        <v>3</v>
      </c>
      <c r="AQ1328" s="11">
        <v>0</v>
      </c>
      <c r="AR1328" s="6">
        <v>0</v>
      </c>
      <c r="AS1328" s="11" t="s">
        <v>155</v>
      </c>
      <c r="AT1328" s="15" t="s">
        <v>156</v>
      </c>
      <c r="AU1328" s="11" t="s">
        <v>345</v>
      </c>
      <c r="AV1328" s="14">
        <v>10000007</v>
      </c>
      <c r="AW1328" s="14">
        <v>70103003</v>
      </c>
      <c r="AX1328" s="12" t="s">
        <v>157</v>
      </c>
      <c r="AY1328" s="11" t="s">
        <v>1736</v>
      </c>
      <c r="AZ1328" s="13">
        <v>0</v>
      </c>
      <c r="BA1328" s="13">
        <v>0</v>
      </c>
      <c r="BB1328" s="37" t="s">
        <v>425</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70107003</v>
      </c>
      <c r="D1329" s="12" t="s">
        <v>426</v>
      </c>
      <c r="E1329" s="11">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1</v>
      </c>
      <c r="AF1329" s="11">
        <v>3</v>
      </c>
      <c r="AG1329" s="6">
        <v>6</v>
      </c>
      <c r="AH1329" s="6">
        <v>1</v>
      </c>
      <c r="AI1329" s="6">
        <v>0</v>
      </c>
      <c r="AJ1329" s="6">
        <v>1.5</v>
      </c>
      <c r="AK1329" s="11">
        <v>0</v>
      </c>
      <c r="AL1329" s="11">
        <v>0</v>
      </c>
      <c r="AM1329" s="11">
        <v>0</v>
      </c>
      <c r="AN1329" s="11">
        <v>3</v>
      </c>
      <c r="AO1329" s="11">
        <v>5000</v>
      </c>
      <c r="AP1329" s="11">
        <v>3</v>
      </c>
      <c r="AQ1329" s="11">
        <v>0</v>
      </c>
      <c r="AR1329" s="6">
        <v>0</v>
      </c>
      <c r="AS1329" s="11" t="s">
        <v>155</v>
      </c>
      <c r="AT1329" s="15" t="s">
        <v>193</v>
      </c>
      <c r="AU1329" s="11" t="s">
        <v>345</v>
      </c>
      <c r="AV1329" s="14">
        <v>10000007</v>
      </c>
      <c r="AW1329" s="14">
        <v>70103003</v>
      </c>
      <c r="AX1329" s="12" t="s">
        <v>157</v>
      </c>
      <c r="AY1329" s="11" t="s">
        <v>1737</v>
      </c>
      <c r="AZ1329" s="13">
        <v>0</v>
      </c>
      <c r="BA1329" s="13">
        <v>0</v>
      </c>
      <c r="BB1329" s="37" t="s">
        <v>428</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70107004</v>
      </c>
      <c r="D1330" s="15" t="s">
        <v>429</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2</v>
      </c>
      <c r="AH1330" s="6">
        <v>0</v>
      </c>
      <c r="AI1330" s="6">
        <v>0</v>
      </c>
      <c r="AJ1330" s="6">
        <v>0</v>
      </c>
      <c r="AK1330" s="14">
        <v>0</v>
      </c>
      <c r="AL1330" s="14">
        <v>0</v>
      </c>
      <c r="AM1330" s="14">
        <v>0</v>
      </c>
      <c r="AN1330" s="14">
        <v>0</v>
      </c>
      <c r="AO1330" s="14">
        <v>1000</v>
      </c>
      <c r="AP1330" s="14">
        <v>0</v>
      </c>
      <c r="AQ1330" s="14">
        <v>0</v>
      </c>
      <c r="AR1330" s="6">
        <v>90102001</v>
      </c>
      <c r="AS1330" s="14" t="s">
        <v>155</v>
      </c>
      <c r="AT1330" s="15" t="s">
        <v>156</v>
      </c>
      <c r="AU1330" s="14" t="s">
        <v>243</v>
      </c>
      <c r="AV1330" s="14">
        <v>0</v>
      </c>
      <c r="AW1330" s="14">
        <v>40000003</v>
      </c>
      <c r="AX1330" s="15" t="s">
        <v>157</v>
      </c>
      <c r="AY1330" s="15" t="s">
        <v>155</v>
      </c>
      <c r="AZ1330" s="13">
        <v>0</v>
      </c>
      <c r="BA1330" s="13">
        <v>0</v>
      </c>
      <c r="BB1330" s="68" t="s">
        <v>430</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70107005</v>
      </c>
      <c r="D1331" s="15" t="s">
        <v>431</v>
      </c>
      <c r="E1331" s="14">
        <v>1</v>
      </c>
      <c r="F1331" s="14">
        <v>60010500</v>
      </c>
      <c r="G1331" s="14">
        <v>0</v>
      </c>
      <c r="H1331" s="13">
        <v>0</v>
      </c>
      <c r="I1331" s="14">
        <v>1</v>
      </c>
      <c r="J1331" s="14">
        <v>0</v>
      </c>
      <c r="K1331" s="14">
        <v>0</v>
      </c>
      <c r="L1331" s="14">
        <v>0</v>
      </c>
      <c r="M1331" s="14">
        <v>0</v>
      </c>
      <c r="N1331" s="11">
        <v>2</v>
      </c>
      <c r="O1331" s="14">
        <v>2</v>
      </c>
      <c r="P1331" s="14">
        <v>0.6</v>
      </c>
      <c r="Q1331" s="14">
        <v>0</v>
      </c>
      <c r="R1331" s="6">
        <v>0</v>
      </c>
      <c r="S1331" s="13">
        <v>0</v>
      </c>
      <c r="T1331" s="11">
        <v>1</v>
      </c>
      <c r="U1331" s="14">
        <v>2</v>
      </c>
      <c r="V1331" s="14">
        <v>0</v>
      </c>
      <c r="W1331" s="14">
        <v>0</v>
      </c>
      <c r="X1331" s="14">
        <v>0</v>
      </c>
      <c r="Y1331" s="14">
        <v>0</v>
      </c>
      <c r="Z1331" s="14">
        <v>0</v>
      </c>
      <c r="AA1331" s="14">
        <v>0</v>
      </c>
      <c r="AB1331" s="14">
        <v>0</v>
      </c>
      <c r="AC1331" s="14">
        <v>0</v>
      </c>
      <c r="AD1331" s="11">
        <v>99999</v>
      </c>
      <c r="AE1331" s="14">
        <v>0</v>
      </c>
      <c r="AF1331" s="14">
        <v>0</v>
      </c>
      <c r="AG1331" s="6">
        <v>2</v>
      </c>
      <c r="AH1331" s="6">
        <v>0</v>
      </c>
      <c r="AI1331" s="6">
        <v>0</v>
      </c>
      <c r="AJ1331" s="6">
        <v>0</v>
      </c>
      <c r="AK1331" s="14">
        <v>0</v>
      </c>
      <c r="AL1331" s="14">
        <v>0</v>
      </c>
      <c r="AM1331" s="14">
        <v>0</v>
      </c>
      <c r="AN1331" s="14">
        <v>0</v>
      </c>
      <c r="AO1331" s="14">
        <v>1000</v>
      </c>
      <c r="AP1331" s="14">
        <v>0</v>
      </c>
      <c r="AQ1331" s="14">
        <v>0</v>
      </c>
      <c r="AR1331" s="6">
        <v>90104002</v>
      </c>
      <c r="AS1331" s="14" t="s">
        <v>155</v>
      </c>
      <c r="AT1331" s="15" t="s">
        <v>156</v>
      </c>
      <c r="AU1331" s="14" t="s">
        <v>243</v>
      </c>
      <c r="AV1331" s="14">
        <v>0</v>
      </c>
      <c r="AW1331" s="14">
        <v>0</v>
      </c>
      <c r="AX1331" s="15" t="s">
        <v>157</v>
      </c>
      <c r="AY1331" s="15" t="s">
        <v>155</v>
      </c>
      <c r="AZ1331" s="13">
        <v>0</v>
      </c>
      <c r="BA1331" s="13">
        <v>0</v>
      </c>
      <c r="BB1331" s="68" t="s">
        <v>432</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70107006</v>
      </c>
      <c r="D1332" s="12" t="s">
        <v>1732</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156</v>
      </c>
      <c r="AU1332" s="11" t="s">
        <v>352</v>
      </c>
      <c r="AV1332" s="14">
        <v>0</v>
      </c>
      <c r="AW1332" s="14">
        <v>0</v>
      </c>
      <c r="AX1332" s="12" t="s">
        <v>340</v>
      </c>
      <c r="AY1332" s="11" t="s">
        <v>1738</v>
      </c>
      <c r="AZ1332" s="13">
        <v>0</v>
      </c>
      <c r="BA1332" s="13">
        <v>0</v>
      </c>
      <c r="BB1332" s="37" t="s">
        <v>1739</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70201001</v>
      </c>
      <c r="D1333" s="12" t="s">
        <v>457</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12</v>
      </c>
      <c r="AE1333" s="11">
        <v>2</v>
      </c>
      <c r="AF1333" s="11" t="s">
        <v>164</v>
      </c>
      <c r="AG1333" s="6">
        <v>0</v>
      </c>
      <c r="AH1333" s="6">
        <v>0</v>
      </c>
      <c r="AI1333" s="6">
        <v>0</v>
      </c>
      <c r="AJ1333" s="6">
        <v>1.5</v>
      </c>
      <c r="AK1333" s="11">
        <v>0</v>
      </c>
      <c r="AL1333" s="11">
        <v>0</v>
      </c>
      <c r="AM1333" s="11">
        <v>0</v>
      </c>
      <c r="AN1333" s="11">
        <v>1</v>
      </c>
      <c r="AO1333" s="11">
        <v>5000</v>
      </c>
      <c r="AP1333" s="11">
        <v>0.5</v>
      </c>
      <c r="AQ1333" s="11">
        <v>0</v>
      </c>
      <c r="AR1333" s="6">
        <v>0</v>
      </c>
      <c r="AS1333" s="11" t="s">
        <v>155</v>
      </c>
      <c r="AT1333" s="15" t="s">
        <v>210</v>
      </c>
      <c r="AU1333" s="11" t="s">
        <v>345</v>
      </c>
      <c r="AV1333" s="14">
        <v>10000007</v>
      </c>
      <c r="AW1333" s="14">
        <v>70201001</v>
      </c>
      <c r="AX1333" s="12" t="s">
        <v>157</v>
      </c>
      <c r="AY1333" s="11">
        <v>0</v>
      </c>
      <c r="AZ1333" s="13">
        <v>0</v>
      </c>
      <c r="BA1333" s="13">
        <v>0</v>
      </c>
      <c r="BB1333" s="37" t="s">
        <v>458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70201002</v>
      </c>
      <c r="D1334" s="12" t="s">
        <v>384</v>
      </c>
      <c r="E1334" s="11">
        <v>1</v>
      </c>
      <c r="F1334" s="11">
        <v>60010300</v>
      </c>
      <c r="G1334" s="14">
        <v>0</v>
      </c>
      <c r="H1334" s="13">
        <v>0</v>
      </c>
      <c r="I1334" s="14">
        <v>1</v>
      </c>
      <c r="J1334" s="14">
        <v>0</v>
      </c>
      <c r="K1334" s="14">
        <v>0</v>
      </c>
      <c r="L1334" s="11">
        <v>0</v>
      </c>
      <c r="M1334" s="11">
        <v>0</v>
      </c>
      <c r="N1334" s="11">
        <v>2</v>
      </c>
      <c r="O1334" s="11">
        <v>2</v>
      </c>
      <c r="P1334" s="11">
        <v>0.8</v>
      </c>
      <c r="Q1334" s="11">
        <v>0</v>
      </c>
      <c r="R1334" s="6">
        <v>0</v>
      </c>
      <c r="S1334" s="11">
        <v>0</v>
      </c>
      <c r="T1334" s="11">
        <v>1</v>
      </c>
      <c r="U1334" s="11">
        <v>2</v>
      </c>
      <c r="V1334" s="11">
        <v>0</v>
      </c>
      <c r="W1334" s="11">
        <v>0</v>
      </c>
      <c r="X1334" s="11">
        <v>0</v>
      </c>
      <c r="Y1334" s="11">
        <v>0</v>
      </c>
      <c r="Z1334" s="11">
        <v>0</v>
      </c>
      <c r="AA1334" s="11">
        <v>0</v>
      </c>
      <c r="AB1334" s="11">
        <v>0</v>
      </c>
      <c r="AC1334" s="11">
        <v>0</v>
      </c>
      <c r="AD1334" s="11">
        <v>30</v>
      </c>
      <c r="AE1334" s="11">
        <v>0</v>
      </c>
      <c r="AF1334" s="11">
        <v>0</v>
      </c>
      <c r="AG1334" s="6">
        <v>2</v>
      </c>
      <c r="AH1334" s="6">
        <v>2</v>
      </c>
      <c r="AI1334" s="6">
        <v>0</v>
      </c>
      <c r="AJ1334" s="6">
        <v>1.5</v>
      </c>
      <c r="AK1334" s="11">
        <v>0</v>
      </c>
      <c r="AL1334" s="11">
        <v>0</v>
      </c>
      <c r="AM1334" s="11">
        <v>0</v>
      </c>
      <c r="AN1334" s="11">
        <v>1</v>
      </c>
      <c r="AO1334" s="11">
        <v>3000</v>
      </c>
      <c r="AP1334" s="11">
        <v>0.5</v>
      </c>
      <c r="AQ1334" s="11">
        <v>0</v>
      </c>
      <c r="AR1334" s="6">
        <v>0</v>
      </c>
      <c r="AS1334" s="11" t="s">
        <v>155</v>
      </c>
      <c r="AT1334" s="15" t="s">
        <v>193</v>
      </c>
      <c r="AU1334" s="11" t="s">
        <v>352</v>
      </c>
      <c r="AV1334" s="14">
        <v>0</v>
      </c>
      <c r="AW1334" s="14">
        <v>0</v>
      </c>
      <c r="AX1334" s="12" t="s">
        <v>340</v>
      </c>
      <c r="AY1334" s="11" t="s">
        <v>1740</v>
      </c>
      <c r="AZ1334" s="13">
        <v>0</v>
      </c>
      <c r="BA1334" s="13">
        <v>0</v>
      </c>
      <c r="BB1334" s="37" t="s">
        <v>386</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70201003</v>
      </c>
      <c r="D1335" s="12" t="s">
        <v>1741</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15</v>
      </c>
      <c r="AE1335" s="11">
        <v>1</v>
      </c>
      <c r="AF1335" s="11" t="s">
        <v>1742</v>
      </c>
      <c r="AG1335" s="6">
        <v>0</v>
      </c>
      <c r="AH1335" s="6">
        <v>1</v>
      </c>
      <c r="AI1335" s="6">
        <v>0</v>
      </c>
      <c r="AJ1335" s="6">
        <v>2.5</v>
      </c>
      <c r="AK1335" s="11">
        <v>0</v>
      </c>
      <c r="AL1335" s="11">
        <v>0</v>
      </c>
      <c r="AM1335" s="11">
        <v>0</v>
      </c>
      <c r="AN1335" s="11">
        <v>4</v>
      </c>
      <c r="AO1335" s="11">
        <v>5000</v>
      </c>
      <c r="AP1335" s="11">
        <v>3</v>
      </c>
      <c r="AQ1335" s="11">
        <v>0</v>
      </c>
      <c r="AR1335" s="6">
        <v>0</v>
      </c>
      <c r="AS1335" s="11" t="s">
        <v>155</v>
      </c>
      <c r="AT1335" s="15" t="s">
        <v>394</v>
      </c>
      <c r="AU1335" s="11" t="s">
        <v>345</v>
      </c>
      <c r="AV1335" s="14">
        <v>10000007</v>
      </c>
      <c r="AW1335" s="14">
        <v>70201003</v>
      </c>
      <c r="AX1335" s="12" t="s">
        <v>157</v>
      </c>
      <c r="AY1335" s="11">
        <v>0</v>
      </c>
      <c r="AZ1335" s="13">
        <v>0</v>
      </c>
      <c r="BA1335" s="13">
        <v>0</v>
      </c>
      <c r="BB1335" s="37" t="s">
        <v>1743</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70201004</v>
      </c>
      <c r="D1336" s="15" t="s">
        <v>1744</v>
      </c>
      <c r="E1336" s="14">
        <v>1</v>
      </c>
      <c r="F1336" s="14">
        <v>60010500</v>
      </c>
      <c r="G1336" s="14">
        <v>0</v>
      </c>
      <c r="H1336" s="13">
        <v>0</v>
      </c>
      <c r="I1336" s="14">
        <v>1</v>
      </c>
      <c r="J1336" s="14">
        <v>0</v>
      </c>
      <c r="K1336" s="14">
        <v>0</v>
      </c>
      <c r="L1336" s="14">
        <v>0</v>
      </c>
      <c r="M1336" s="14">
        <v>0</v>
      </c>
      <c r="N1336" s="11">
        <v>2</v>
      </c>
      <c r="O1336" s="14">
        <v>2</v>
      </c>
      <c r="P1336" s="14">
        <v>0.3</v>
      </c>
      <c r="Q1336" s="14">
        <v>0</v>
      </c>
      <c r="R1336" s="6">
        <v>0</v>
      </c>
      <c r="S1336" s="13">
        <v>0</v>
      </c>
      <c r="T1336" s="11">
        <v>1</v>
      </c>
      <c r="U1336" s="14">
        <v>2</v>
      </c>
      <c r="V1336" s="14">
        <v>0</v>
      </c>
      <c r="W1336" s="14">
        <v>0</v>
      </c>
      <c r="X1336" s="14">
        <v>0</v>
      </c>
      <c r="Y1336" s="14">
        <v>0</v>
      </c>
      <c r="Z1336" s="14">
        <v>0</v>
      </c>
      <c r="AA1336" s="14">
        <v>0</v>
      </c>
      <c r="AB1336" s="11">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t="s">
        <v>460</v>
      </c>
      <c r="AS1336" s="14" t="s">
        <v>155</v>
      </c>
      <c r="AT1336" s="15" t="s">
        <v>156</v>
      </c>
      <c r="AU1336" s="14" t="s">
        <v>243</v>
      </c>
      <c r="AV1336" s="14">
        <v>0</v>
      </c>
      <c r="AW1336" s="14">
        <v>0</v>
      </c>
      <c r="AX1336" s="15" t="s">
        <v>157</v>
      </c>
      <c r="AY1336" s="15" t="s">
        <v>155</v>
      </c>
      <c r="AZ1336" s="13">
        <v>0</v>
      </c>
      <c r="BA1336" s="13">
        <v>0</v>
      </c>
      <c r="BB1336" s="68" t="s">
        <v>461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19.5" customHeight="1">
      <c r="C1337" s="14">
        <v>70202001</v>
      </c>
      <c r="D1337" s="12" t="s">
        <v>582</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t="s">
        <v>388</v>
      </c>
      <c r="AG1337" s="6">
        <v>1</v>
      </c>
      <c r="AH1337" s="6">
        <v>1</v>
      </c>
      <c r="AI1337" s="6">
        <v>0</v>
      </c>
      <c r="AJ1337" s="6">
        <v>3</v>
      </c>
      <c r="AK1337" s="11">
        <v>0</v>
      </c>
      <c r="AL1337" s="11">
        <v>0</v>
      </c>
      <c r="AM1337" s="11">
        <v>0</v>
      </c>
      <c r="AN1337" s="11">
        <v>3</v>
      </c>
      <c r="AO1337" s="11">
        <v>5000</v>
      </c>
      <c r="AP1337" s="11">
        <v>2.5</v>
      </c>
      <c r="AQ1337" s="11">
        <v>0</v>
      </c>
      <c r="AR1337" s="6">
        <v>0</v>
      </c>
      <c r="AS1337" s="11" t="s">
        <v>155</v>
      </c>
      <c r="AT1337" s="15" t="s">
        <v>394</v>
      </c>
      <c r="AU1337" s="11" t="s">
        <v>345</v>
      </c>
      <c r="AV1337" s="14">
        <v>10000007</v>
      </c>
      <c r="AW1337" s="14">
        <v>70202001</v>
      </c>
      <c r="AX1337" s="12" t="s">
        <v>157</v>
      </c>
      <c r="AY1337" s="11">
        <v>0</v>
      </c>
      <c r="AZ1337" s="13">
        <v>0</v>
      </c>
      <c r="BA1337" s="13">
        <v>0</v>
      </c>
      <c r="BB1337" s="37" t="s">
        <v>584</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70202002</v>
      </c>
      <c r="D1338" s="12" t="s">
        <v>585</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20</v>
      </c>
      <c r="AE1338" s="11">
        <v>1</v>
      </c>
      <c r="AF1338" s="11">
        <v>3</v>
      </c>
      <c r="AG1338" s="6">
        <v>6</v>
      </c>
      <c r="AH1338" s="6">
        <v>1</v>
      </c>
      <c r="AI1338" s="6">
        <v>0</v>
      </c>
      <c r="AJ1338" s="6">
        <v>1.5</v>
      </c>
      <c r="AK1338" s="11">
        <v>0</v>
      </c>
      <c r="AL1338" s="11">
        <v>0</v>
      </c>
      <c r="AM1338" s="11">
        <v>0</v>
      </c>
      <c r="AN1338" s="11">
        <v>3</v>
      </c>
      <c r="AO1338" s="11">
        <v>5000</v>
      </c>
      <c r="AP1338" s="11">
        <v>3</v>
      </c>
      <c r="AQ1338" s="11">
        <v>0</v>
      </c>
      <c r="AR1338" s="6">
        <v>0</v>
      </c>
      <c r="AS1338" s="11" t="s">
        <v>155</v>
      </c>
      <c r="AT1338" s="15" t="s">
        <v>193</v>
      </c>
      <c r="AU1338" s="11" t="s">
        <v>345</v>
      </c>
      <c r="AV1338" s="14">
        <v>10000007</v>
      </c>
      <c r="AW1338" s="14">
        <v>70202002</v>
      </c>
      <c r="AX1338" s="12" t="s">
        <v>157</v>
      </c>
      <c r="AY1338" s="11" t="s">
        <v>1745</v>
      </c>
      <c r="AZ1338" s="13">
        <v>0</v>
      </c>
      <c r="BA1338" s="13">
        <v>0</v>
      </c>
      <c r="BB1338" s="37" t="s">
        <v>1746</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70202003</v>
      </c>
      <c r="D1339" s="15" t="s">
        <v>667</v>
      </c>
      <c r="E1339" s="14">
        <v>1</v>
      </c>
      <c r="F1339" s="14">
        <v>60010500</v>
      </c>
      <c r="G1339" s="14">
        <v>0</v>
      </c>
      <c r="H1339" s="13">
        <v>0</v>
      </c>
      <c r="I1339" s="14">
        <v>1</v>
      </c>
      <c r="J1339" s="14">
        <v>0</v>
      </c>
      <c r="K1339" s="14">
        <v>0</v>
      </c>
      <c r="L1339" s="14">
        <v>0</v>
      </c>
      <c r="M1339" s="14">
        <v>0</v>
      </c>
      <c r="N1339" s="11">
        <v>2</v>
      </c>
      <c r="O1339" s="14">
        <v>0</v>
      </c>
      <c r="P1339" s="14">
        <v>0</v>
      </c>
      <c r="Q1339" s="14">
        <v>0</v>
      </c>
      <c r="R1339" s="6">
        <v>0</v>
      </c>
      <c r="S1339" s="13">
        <v>0</v>
      </c>
      <c r="T1339" s="11">
        <v>1</v>
      </c>
      <c r="U1339" s="14">
        <v>1</v>
      </c>
      <c r="V1339" s="14">
        <v>0</v>
      </c>
      <c r="W1339" s="14">
        <v>1</v>
      </c>
      <c r="X1339" s="14">
        <v>0</v>
      </c>
      <c r="Y1339" s="14">
        <v>0</v>
      </c>
      <c r="Z1339" s="14">
        <v>0</v>
      </c>
      <c r="AA1339" s="14">
        <v>0</v>
      </c>
      <c r="AB1339" s="11">
        <v>0</v>
      </c>
      <c r="AC1339" s="14">
        <v>0</v>
      </c>
      <c r="AD1339" s="14">
        <v>15</v>
      </c>
      <c r="AE1339" s="14">
        <v>0</v>
      </c>
      <c r="AF1339" s="14">
        <v>0</v>
      </c>
      <c r="AG1339" s="6">
        <v>7</v>
      </c>
      <c r="AH1339" s="6">
        <v>0</v>
      </c>
      <c r="AI1339" s="6">
        <v>0</v>
      </c>
      <c r="AJ1339" s="6">
        <v>0</v>
      </c>
      <c r="AK1339" s="14">
        <v>0</v>
      </c>
      <c r="AL1339" s="14">
        <v>0</v>
      </c>
      <c r="AM1339" s="14">
        <v>0</v>
      </c>
      <c r="AN1339" s="14">
        <v>0</v>
      </c>
      <c r="AO1339" s="14">
        <v>1000</v>
      </c>
      <c r="AP1339" s="14">
        <v>0.5</v>
      </c>
      <c r="AQ1339" s="14">
        <v>0</v>
      </c>
      <c r="AR1339" s="6">
        <v>0</v>
      </c>
      <c r="AS1339" s="6">
        <v>90202001</v>
      </c>
      <c r="AT1339" s="15" t="s">
        <v>455</v>
      </c>
      <c r="AU1339" s="14">
        <v>0</v>
      </c>
      <c r="AV1339" s="14">
        <v>10007001</v>
      </c>
      <c r="AW1339" s="14">
        <v>0</v>
      </c>
      <c r="AX1339" s="15" t="s">
        <v>157</v>
      </c>
      <c r="AY1339" s="15" t="s">
        <v>155</v>
      </c>
      <c r="AZ1339" s="13">
        <v>0</v>
      </c>
      <c r="BA1339" s="13">
        <v>0</v>
      </c>
      <c r="BB1339" s="68" t="s">
        <v>1082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19.5" customHeight="1">
      <c r="C1340" s="14">
        <v>70202004</v>
      </c>
      <c r="D1340" s="12" t="s">
        <v>589</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1</v>
      </c>
      <c r="X1340" s="11">
        <v>0</v>
      </c>
      <c r="Y1340" s="11">
        <v>1</v>
      </c>
      <c r="Z1340" s="11">
        <v>0</v>
      </c>
      <c r="AA1340" s="11">
        <v>0</v>
      </c>
      <c r="AB1340" s="11">
        <v>0</v>
      </c>
      <c r="AC1340" s="11">
        <v>0</v>
      </c>
      <c r="AD1340" s="11">
        <v>30</v>
      </c>
      <c r="AE1340" s="11">
        <v>1</v>
      </c>
      <c r="AF1340" s="11" t="s">
        <v>504</v>
      </c>
      <c r="AG1340" s="6">
        <v>0</v>
      </c>
      <c r="AH1340" s="6">
        <v>0</v>
      </c>
      <c r="AI1340" s="6">
        <v>0</v>
      </c>
      <c r="AJ1340" s="6">
        <v>0</v>
      </c>
      <c r="AK1340" s="11">
        <v>0</v>
      </c>
      <c r="AL1340" s="11">
        <v>0</v>
      </c>
      <c r="AM1340" s="11">
        <v>0</v>
      </c>
      <c r="AN1340" s="11">
        <v>0.5</v>
      </c>
      <c r="AO1340" s="11">
        <v>999999</v>
      </c>
      <c r="AP1340" s="11">
        <v>0.5</v>
      </c>
      <c r="AQ1340" s="11">
        <v>0</v>
      </c>
      <c r="AR1340" s="6">
        <v>0</v>
      </c>
      <c r="AS1340" s="178" t="s">
        <v>583</v>
      </c>
      <c r="AT1340" s="15" t="s">
        <v>210</v>
      </c>
      <c r="AU1340" s="11" t="s">
        <v>345</v>
      </c>
      <c r="AV1340" s="14">
        <v>10000007</v>
      </c>
      <c r="AW1340" s="14">
        <v>70202004</v>
      </c>
      <c r="AX1340" s="15" t="s">
        <v>226</v>
      </c>
      <c r="AY1340" s="15" t="s">
        <v>256</v>
      </c>
      <c r="AZ1340" s="13">
        <v>0</v>
      </c>
      <c r="BA1340" s="13">
        <v>0</v>
      </c>
      <c r="BB1340" s="37" t="s">
        <v>1747</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70203001</v>
      </c>
      <c r="D1341" s="12" t="s">
        <v>1748</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v>
      </c>
      <c r="X1341" s="11">
        <v>0</v>
      </c>
      <c r="Y1341" s="11">
        <v>1</v>
      </c>
      <c r="Z1341" s="11">
        <v>0</v>
      </c>
      <c r="AA1341" s="11">
        <v>0</v>
      </c>
      <c r="AB1341" s="11">
        <v>0</v>
      </c>
      <c r="AC1341" s="11">
        <v>0</v>
      </c>
      <c r="AD1341" s="11">
        <v>20</v>
      </c>
      <c r="AE1341" s="11">
        <v>1</v>
      </c>
      <c r="AF1341" s="11" t="s">
        <v>504</v>
      </c>
      <c r="AG1341" s="6">
        <v>1</v>
      </c>
      <c r="AH1341" s="6">
        <v>1</v>
      </c>
      <c r="AI1341" s="6">
        <v>0</v>
      </c>
      <c r="AJ1341" s="6">
        <v>1.5</v>
      </c>
      <c r="AK1341" s="11">
        <v>0</v>
      </c>
      <c r="AL1341" s="11">
        <v>0</v>
      </c>
      <c r="AM1341" s="11">
        <v>0</v>
      </c>
      <c r="AN1341" s="11">
        <v>0.5</v>
      </c>
      <c r="AO1341" s="11">
        <v>999999</v>
      </c>
      <c r="AP1341" s="11">
        <v>2</v>
      </c>
      <c r="AQ1341" s="11">
        <v>0</v>
      </c>
      <c r="AR1341" s="6">
        <v>0</v>
      </c>
      <c r="AS1341" s="11" t="s">
        <v>155</v>
      </c>
      <c r="AT1341" s="15" t="s">
        <v>156</v>
      </c>
      <c r="AU1341" s="11" t="s">
        <v>345</v>
      </c>
      <c r="AV1341" s="14">
        <v>10000007</v>
      </c>
      <c r="AW1341" s="14">
        <v>70203001</v>
      </c>
      <c r="AX1341" s="15" t="s">
        <v>226</v>
      </c>
      <c r="AY1341" s="15" t="s">
        <v>256</v>
      </c>
      <c r="AZ1341" s="13">
        <v>0</v>
      </c>
      <c r="BA1341" s="13">
        <v>0</v>
      </c>
      <c r="BB1341" s="37" t="s">
        <v>1749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70203002</v>
      </c>
      <c r="D1342" s="12" t="s">
        <v>454</v>
      </c>
      <c r="E1342" s="14">
        <v>1</v>
      </c>
      <c r="F1342" s="14">
        <v>60010500</v>
      </c>
      <c r="G1342" s="14">
        <v>0</v>
      </c>
      <c r="H1342" s="13">
        <v>0</v>
      </c>
      <c r="I1342" s="14">
        <v>1</v>
      </c>
      <c r="J1342" s="14">
        <v>0</v>
      </c>
      <c r="K1342" s="14">
        <v>0</v>
      </c>
      <c r="L1342" s="14">
        <v>0</v>
      </c>
      <c r="M1342" s="14">
        <v>0</v>
      </c>
      <c r="N1342" s="11">
        <v>2</v>
      </c>
      <c r="O1342" s="14">
        <v>1</v>
      </c>
      <c r="P1342" s="14">
        <v>0.05</v>
      </c>
      <c r="Q1342" s="14">
        <v>0</v>
      </c>
      <c r="R1342" s="6">
        <v>0</v>
      </c>
      <c r="S1342" s="13">
        <v>0</v>
      </c>
      <c r="T1342" s="11">
        <v>1</v>
      </c>
      <c r="U1342" s="14">
        <v>1</v>
      </c>
      <c r="V1342" s="14">
        <v>0</v>
      </c>
      <c r="W1342" s="14">
        <v>2</v>
      </c>
      <c r="X1342" s="14">
        <v>0</v>
      </c>
      <c r="Y1342" s="14">
        <v>0</v>
      </c>
      <c r="Z1342" s="14">
        <v>0</v>
      </c>
      <c r="AA1342" s="14">
        <v>0</v>
      </c>
      <c r="AB1342" s="11">
        <v>0</v>
      </c>
      <c r="AC1342" s="14">
        <v>0</v>
      </c>
      <c r="AD1342" s="14">
        <v>10</v>
      </c>
      <c r="AE1342" s="14">
        <v>0</v>
      </c>
      <c r="AF1342" s="14">
        <v>0</v>
      </c>
      <c r="AG1342" s="6">
        <v>7</v>
      </c>
      <c r="AH1342" s="6">
        <v>0</v>
      </c>
      <c r="AI1342" s="6">
        <v>0</v>
      </c>
      <c r="AJ1342" s="6">
        <v>0</v>
      </c>
      <c r="AK1342" s="14">
        <v>0</v>
      </c>
      <c r="AL1342" s="14">
        <v>0</v>
      </c>
      <c r="AM1342" s="14">
        <v>0</v>
      </c>
      <c r="AN1342" s="14">
        <v>0</v>
      </c>
      <c r="AO1342" s="14">
        <v>1000</v>
      </c>
      <c r="AP1342" s="14">
        <v>0.5</v>
      </c>
      <c r="AQ1342" s="14">
        <v>0</v>
      </c>
      <c r="AR1342" s="6">
        <v>0</v>
      </c>
      <c r="AS1342" s="14" t="s">
        <v>422</v>
      </c>
      <c r="AT1342" s="15" t="s">
        <v>455</v>
      </c>
      <c r="AU1342" s="14">
        <v>0</v>
      </c>
      <c r="AV1342" s="14">
        <v>10007001</v>
      </c>
      <c r="AW1342" s="14">
        <v>0</v>
      </c>
      <c r="AX1342" s="15" t="s">
        <v>157</v>
      </c>
      <c r="AY1342" s="15" t="s">
        <v>155</v>
      </c>
      <c r="AZ1342" s="13">
        <v>0</v>
      </c>
      <c r="BA1342" s="13">
        <v>0</v>
      </c>
      <c r="BB1342" s="68" t="s">
        <v>456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70203003</v>
      </c>
      <c r="D1343" s="12" t="s">
        <v>1750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2.5</v>
      </c>
      <c r="X1343" s="11">
        <v>0</v>
      </c>
      <c r="Y1343" s="11">
        <v>1</v>
      </c>
      <c r="Z1343" s="11">
        <v>0</v>
      </c>
      <c r="AA1343" s="11">
        <v>0</v>
      </c>
      <c r="AB1343" s="11">
        <v>0</v>
      </c>
      <c r="AC1343" s="11">
        <v>0</v>
      </c>
      <c r="AD1343" s="11">
        <v>15</v>
      </c>
      <c r="AE1343" s="11">
        <v>1</v>
      </c>
      <c r="AF1343" s="11">
        <v>3</v>
      </c>
      <c r="AG1343" s="6">
        <v>4</v>
      </c>
      <c r="AH1343" s="6">
        <v>1</v>
      </c>
      <c r="AI1343" s="6">
        <v>0</v>
      </c>
      <c r="AJ1343" s="6">
        <v>1.5</v>
      </c>
      <c r="AK1343" s="11">
        <v>0</v>
      </c>
      <c r="AL1343" s="11">
        <v>0</v>
      </c>
      <c r="AM1343" s="11">
        <v>0</v>
      </c>
      <c r="AN1343" s="11">
        <v>3</v>
      </c>
      <c r="AO1343" s="11">
        <v>5000</v>
      </c>
      <c r="AP1343" s="11">
        <v>3</v>
      </c>
      <c r="AQ1343" s="11">
        <v>0</v>
      </c>
      <c r="AR1343" s="6">
        <v>0</v>
      </c>
      <c r="AS1343" s="11" t="s">
        <v>155</v>
      </c>
      <c r="AT1343" s="15" t="s">
        <v>193</v>
      </c>
      <c r="AU1343" s="11" t="s">
        <v>345</v>
      </c>
      <c r="AV1343" s="14">
        <v>10000007</v>
      </c>
      <c r="AW1343" s="14">
        <v>70203003</v>
      </c>
      <c r="AX1343" s="12" t="s">
        <v>157</v>
      </c>
      <c r="AY1343" s="11" t="s">
        <v>1751</v>
      </c>
      <c r="AZ1343" s="13">
        <v>0</v>
      </c>
      <c r="BA1343" s="13">
        <v>0</v>
      </c>
      <c r="BB1343" s="37" t="s">
        <v>1752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70203004</v>
      </c>
      <c r="D1344" s="12" t="s">
        <v>630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388</v>
      </c>
      <c r="AG1344" s="6">
        <v>0</v>
      </c>
      <c r="AH1344" s="6">
        <v>1</v>
      </c>
      <c r="AI1344" s="6">
        <v>0</v>
      </c>
      <c r="AJ1344" s="6">
        <v>3</v>
      </c>
      <c r="AK1344" s="11">
        <v>0</v>
      </c>
      <c r="AL1344" s="11">
        <v>0</v>
      </c>
      <c r="AM1344" s="11">
        <v>0</v>
      </c>
      <c r="AN1344" s="11">
        <v>3</v>
      </c>
      <c r="AO1344" s="11">
        <v>5000</v>
      </c>
      <c r="AP1344" s="11">
        <v>2.5</v>
      </c>
      <c r="AQ1344" s="11">
        <v>0</v>
      </c>
      <c r="AR1344" s="6">
        <v>0</v>
      </c>
      <c r="AS1344" s="11" t="s">
        <v>422</v>
      </c>
      <c r="AT1344" s="15" t="s">
        <v>394</v>
      </c>
      <c r="AU1344" s="11" t="s">
        <v>345</v>
      </c>
      <c r="AV1344" s="14">
        <v>10000007</v>
      </c>
      <c r="AW1344" s="14">
        <v>70203004</v>
      </c>
      <c r="AX1344" s="12" t="s">
        <v>157</v>
      </c>
      <c r="AY1344" s="11">
        <v>0</v>
      </c>
      <c r="AZ1344" s="13">
        <v>0</v>
      </c>
      <c r="BA1344" s="13">
        <v>0</v>
      </c>
      <c r="BB1344" s="37" t="s">
        <v>1753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19.5" customHeight="1">
      <c r="C1345" s="14">
        <v>70204001</v>
      </c>
      <c r="D1345" s="12" t="s">
        <v>1754</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t="s">
        <v>388</v>
      </c>
      <c r="AG1345" s="6">
        <v>0</v>
      </c>
      <c r="AH1345" s="6">
        <v>1</v>
      </c>
      <c r="AI1345" s="6">
        <v>0</v>
      </c>
      <c r="AJ1345" s="6">
        <v>3</v>
      </c>
      <c r="AK1345" s="11">
        <v>0</v>
      </c>
      <c r="AL1345" s="11">
        <v>0</v>
      </c>
      <c r="AM1345" s="11">
        <v>0</v>
      </c>
      <c r="AN1345" s="11">
        <v>3</v>
      </c>
      <c r="AO1345" s="11">
        <v>5000</v>
      </c>
      <c r="AP1345" s="11">
        <v>2.5</v>
      </c>
      <c r="AQ1345" s="11">
        <v>0</v>
      </c>
      <c r="AR1345" s="6">
        <v>0</v>
      </c>
      <c r="AS1345" s="11">
        <v>80001030</v>
      </c>
      <c r="AT1345" s="15" t="s">
        <v>210</v>
      </c>
      <c r="AU1345" s="11" t="s">
        <v>345</v>
      </c>
      <c r="AV1345" s="14">
        <v>10000007</v>
      </c>
      <c r="AW1345" s="14">
        <v>70204001</v>
      </c>
      <c r="AX1345" s="12" t="s">
        <v>157</v>
      </c>
      <c r="AY1345" s="11">
        <v>0</v>
      </c>
      <c r="AZ1345" s="13">
        <v>0</v>
      </c>
      <c r="BA1345" s="13">
        <v>0</v>
      </c>
      <c r="BB1345" s="37" t="s">
        <v>1755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70204002</v>
      </c>
      <c r="D1346" s="12" t="s">
        <v>390</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2.5</v>
      </c>
      <c r="X1346" s="11">
        <v>0</v>
      </c>
      <c r="Y1346" s="11">
        <v>1</v>
      </c>
      <c r="Z1346" s="11">
        <v>0</v>
      </c>
      <c r="AA1346" s="11">
        <v>0</v>
      </c>
      <c r="AB1346" s="11">
        <v>0</v>
      </c>
      <c r="AC1346" s="11">
        <v>0</v>
      </c>
      <c r="AD1346" s="11">
        <v>10</v>
      </c>
      <c r="AE1346" s="11">
        <v>1</v>
      </c>
      <c r="AF1346" s="11">
        <v>3</v>
      </c>
      <c r="AG1346" s="6">
        <v>4</v>
      </c>
      <c r="AH1346" s="6">
        <v>1</v>
      </c>
      <c r="AI1346" s="6">
        <v>0</v>
      </c>
      <c r="AJ1346" s="6">
        <v>1.5</v>
      </c>
      <c r="AK1346" s="11">
        <v>0</v>
      </c>
      <c r="AL1346" s="11">
        <v>0</v>
      </c>
      <c r="AM1346" s="11">
        <v>0</v>
      </c>
      <c r="AN1346" s="11">
        <v>3</v>
      </c>
      <c r="AO1346" s="11">
        <v>5000</v>
      </c>
      <c r="AP1346" s="11">
        <v>3</v>
      </c>
      <c r="AQ1346" s="11">
        <v>0</v>
      </c>
      <c r="AR1346" s="6">
        <v>0</v>
      </c>
      <c r="AS1346" s="11">
        <v>80001030</v>
      </c>
      <c r="AT1346" s="15" t="s">
        <v>193</v>
      </c>
      <c r="AU1346" s="11" t="s">
        <v>345</v>
      </c>
      <c r="AV1346" s="14">
        <v>10000007</v>
      </c>
      <c r="AW1346" s="14">
        <v>70204002</v>
      </c>
      <c r="AX1346" s="12" t="s">
        <v>157</v>
      </c>
      <c r="AY1346" s="11" t="s">
        <v>1756</v>
      </c>
      <c r="AZ1346" s="13">
        <v>0</v>
      </c>
      <c r="BA1346" s="13">
        <v>0</v>
      </c>
      <c r="BB1346" s="37" t="s">
        <v>666</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70204003</v>
      </c>
      <c r="D1347" s="12" t="s">
        <v>393</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12</v>
      </c>
      <c r="AE1347" s="11">
        <v>1</v>
      </c>
      <c r="AF1347" s="11">
        <v>3</v>
      </c>
      <c r="AG1347" s="6">
        <v>6</v>
      </c>
      <c r="AH1347" s="6">
        <v>1</v>
      </c>
      <c r="AI1347" s="6">
        <v>0</v>
      </c>
      <c r="AJ1347" s="6">
        <v>1.5</v>
      </c>
      <c r="AK1347" s="11">
        <v>0</v>
      </c>
      <c r="AL1347" s="11">
        <v>0</v>
      </c>
      <c r="AM1347" s="11">
        <v>0</v>
      </c>
      <c r="AN1347" s="11">
        <v>3</v>
      </c>
      <c r="AO1347" s="11">
        <v>5000</v>
      </c>
      <c r="AP1347" s="11">
        <v>3</v>
      </c>
      <c r="AQ1347" s="11">
        <v>0</v>
      </c>
      <c r="AR1347" s="6">
        <v>0</v>
      </c>
      <c r="AS1347" s="11">
        <v>80001030</v>
      </c>
      <c r="AT1347" s="15" t="s">
        <v>394</v>
      </c>
      <c r="AU1347" s="11" t="s">
        <v>345</v>
      </c>
      <c r="AV1347" s="14">
        <v>10000007</v>
      </c>
      <c r="AW1347" s="14">
        <v>70204003</v>
      </c>
      <c r="AX1347" s="12" t="s">
        <v>157</v>
      </c>
      <c r="AY1347" s="11" t="s">
        <v>1757</v>
      </c>
      <c r="AZ1347" s="13">
        <v>0</v>
      </c>
      <c r="BA1347" s="13">
        <v>0</v>
      </c>
      <c r="BB1347" s="37" t="s">
        <v>1758</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70204004</v>
      </c>
      <c r="D1348" s="15" t="s">
        <v>397</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10</v>
      </c>
      <c r="AE1348" s="14">
        <v>0</v>
      </c>
      <c r="AF1348" s="14">
        <v>0</v>
      </c>
      <c r="AG1348" s="6">
        <v>7</v>
      </c>
      <c r="AH1348" s="6">
        <v>0</v>
      </c>
      <c r="AI1348" s="6">
        <v>0</v>
      </c>
      <c r="AJ1348" s="6">
        <v>0</v>
      </c>
      <c r="AK1348" s="14">
        <v>0</v>
      </c>
      <c r="AL1348" s="14">
        <v>0</v>
      </c>
      <c r="AM1348" s="14">
        <v>0</v>
      </c>
      <c r="AN1348" s="14">
        <v>0</v>
      </c>
      <c r="AO1348" s="14">
        <v>1000</v>
      </c>
      <c r="AP1348" s="14">
        <v>0</v>
      </c>
      <c r="AQ1348" s="14">
        <v>0</v>
      </c>
      <c r="AR1348" s="6">
        <v>0</v>
      </c>
      <c r="AS1348" s="14">
        <v>90204004</v>
      </c>
      <c r="AT1348" s="15" t="s">
        <v>156</v>
      </c>
      <c r="AU1348" s="14" t="s">
        <v>243</v>
      </c>
      <c r="AV1348" s="14">
        <v>0</v>
      </c>
      <c r="AW1348" s="14">
        <v>0</v>
      </c>
      <c r="AX1348" s="15" t="s">
        <v>157</v>
      </c>
      <c r="AY1348" s="15" t="s">
        <v>155</v>
      </c>
      <c r="AZ1348" s="13">
        <v>0</v>
      </c>
      <c r="BA1348" s="13">
        <v>0</v>
      </c>
      <c r="BB1348" s="68" t="s">
        <v>398</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70204005</v>
      </c>
      <c r="D1349" s="15" t="s">
        <v>525</v>
      </c>
      <c r="E1349" s="14">
        <v>1</v>
      </c>
      <c r="F1349" s="14">
        <v>60010300</v>
      </c>
      <c r="G1349" s="14">
        <v>0</v>
      </c>
      <c r="H1349" s="13">
        <v>0</v>
      </c>
      <c r="I1349" s="14">
        <v>1</v>
      </c>
      <c r="J1349" s="14">
        <v>0</v>
      </c>
      <c r="K1349" s="14">
        <v>0</v>
      </c>
      <c r="L1349" s="14">
        <v>0</v>
      </c>
      <c r="M1349" s="14">
        <v>0</v>
      </c>
      <c r="N1349" s="11">
        <v>2</v>
      </c>
      <c r="O1349" s="14">
        <v>2</v>
      </c>
      <c r="P1349" s="14">
        <v>0.8</v>
      </c>
      <c r="Q1349" s="14">
        <v>0</v>
      </c>
      <c r="R1349" s="6">
        <v>0</v>
      </c>
      <c r="S1349" s="13">
        <v>0</v>
      </c>
      <c r="T1349" s="11">
        <v>1</v>
      </c>
      <c r="U1349" s="14">
        <v>2</v>
      </c>
      <c r="V1349" s="14">
        <v>0</v>
      </c>
      <c r="W1349" s="14">
        <v>3</v>
      </c>
      <c r="X1349" s="14">
        <v>0</v>
      </c>
      <c r="Y1349" s="14">
        <v>0</v>
      </c>
      <c r="Z1349" s="14">
        <v>0</v>
      </c>
      <c r="AA1349" s="14">
        <v>0</v>
      </c>
      <c r="AB1349" s="11">
        <v>0</v>
      </c>
      <c r="AC1349" s="14">
        <v>0</v>
      </c>
      <c r="AD1349" s="14">
        <v>20</v>
      </c>
      <c r="AE1349" s="14">
        <v>1</v>
      </c>
      <c r="AF1349" s="14">
        <v>1</v>
      </c>
      <c r="AG1349" s="6">
        <v>2</v>
      </c>
      <c r="AH1349" s="6">
        <v>2</v>
      </c>
      <c r="AI1349" s="6">
        <v>0</v>
      </c>
      <c r="AJ1349" s="6">
        <v>1.5</v>
      </c>
      <c r="AK1349" s="14">
        <v>0</v>
      </c>
      <c r="AL1349" s="14">
        <v>0</v>
      </c>
      <c r="AM1349" s="14">
        <v>0</v>
      </c>
      <c r="AN1349" s="14">
        <v>1</v>
      </c>
      <c r="AO1349" s="14">
        <v>30000</v>
      </c>
      <c r="AP1349" s="14">
        <v>0</v>
      </c>
      <c r="AQ1349" s="14">
        <v>4</v>
      </c>
      <c r="AR1349" s="6">
        <v>0</v>
      </c>
      <c r="AS1349" s="11" t="s">
        <v>422</v>
      </c>
      <c r="AT1349" s="15" t="s">
        <v>156</v>
      </c>
      <c r="AU1349" s="14" t="s">
        <v>352</v>
      </c>
      <c r="AV1349" s="14">
        <v>10003002</v>
      </c>
      <c r="AW1349" s="14">
        <v>70106005</v>
      </c>
      <c r="AX1349" s="15" t="s">
        <v>376</v>
      </c>
      <c r="AY1349" s="15">
        <v>0</v>
      </c>
      <c r="AZ1349" s="13">
        <v>0</v>
      </c>
      <c r="BA1349" s="13">
        <v>0</v>
      </c>
      <c r="BB1349" s="68" t="s">
        <v>526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70205001</v>
      </c>
      <c r="D1350" s="12" t="s">
        <v>567</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v>3</v>
      </c>
      <c r="AG1350" s="6">
        <v>4</v>
      </c>
      <c r="AH1350" s="6">
        <v>1</v>
      </c>
      <c r="AI1350" s="6">
        <v>0</v>
      </c>
      <c r="AJ1350" s="6">
        <v>1.5</v>
      </c>
      <c r="AK1350" s="11">
        <v>0</v>
      </c>
      <c r="AL1350" s="11">
        <v>0</v>
      </c>
      <c r="AM1350" s="11">
        <v>0</v>
      </c>
      <c r="AN1350" s="11">
        <v>3</v>
      </c>
      <c r="AO1350" s="11">
        <v>999999</v>
      </c>
      <c r="AP1350" s="11">
        <v>3</v>
      </c>
      <c r="AQ1350" s="11">
        <v>0</v>
      </c>
      <c r="AR1350" s="6">
        <v>0</v>
      </c>
      <c r="AS1350" s="11" t="s">
        <v>155</v>
      </c>
      <c r="AT1350" s="15" t="s">
        <v>210</v>
      </c>
      <c r="AU1350" s="11" t="s">
        <v>345</v>
      </c>
      <c r="AV1350" s="14">
        <v>10000007</v>
      </c>
      <c r="AW1350" s="14">
        <v>70205001</v>
      </c>
      <c r="AX1350" s="12" t="s">
        <v>157</v>
      </c>
      <c r="AY1350" s="11" t="s">
        <v>1759</v>
      </c>
      <c r="AZ1350" s="13">
        <v>0</v>
      </c>
      <c r="BA1350" s="13">
        <v>0</v>
      </c>
      <c r="BB1350" s="37" t="s">
        <v>569</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70205002</v>
      </c>
      <c r="D1351" s="15" t="s">
        <v>365</v>
      </c>
      <c r="E1351" s="14">
        <v>1</v>
      </c>
      <c r="F1351" s="14">
        <v>60010500</v>
      </c>
      <c r="G1351" s="14">
        <v>0</v>
      </c>
      <c r="H1351" s="13">
        <v>0</v>
      </c>
      <c r="I1351" s="14">
        <v>1</v>
      </c>
      <c r="J1351" s="14">
        <v>0</v>
      </c>
      <c r="K1351" s="14">
        <v>0</v>
      </c>
      <c r="L1351" s="14">
        <v>0</v>
      </c>
      <c r="M1351" s="14">
        <v>0</v>
      </c>
      <c r="N1351" s="11">
        <v>2</v>
      </c>
      <c r="O1351" s="14">
        <v>2</v>
      </c>
      <c r="P1351" s="14">
        <v>0.3</v>
      </c>
      <c r="Q1351" s="14">
        <v>0</v>
      </c>
      <c r="R1351" s="6">
        <v>0</v>
      </c>
      <c r="S1351" s="13">
        <v>0</v>
      </c>
      <c r="T1351" s="11">
        <v>1</v>
      </c>
      <c r="U1351" s="14">
        <v>2</v>
      </c>
      <c r="V1351" s="14">
        <v>0</v>
      </c>
      <c r="W1351" s="14">
        <v>0</v>
      </c>
      <c r="X1351" s="14">
        <v>0</v>
      </c>
      <c r="Y1351" s="14">
        <v>0</v>
      </c>
      <c r="Z1351" s="14">
        <v>0</v>
      </c>
      <c r="AA1351" s="14">
        <v>0</v>
      </c>
      <c r="AB1351" s="11">
        <v>0</v>
      </c>
      <c r="AC1351" s="14">
        <v>0</v>
      </c>
      <c r="AD1351" s="11">
        <v>99999</v>
      </c>
      <c r="AE1351" s="14">
        <v>0</v>
      </c>
      <c r="AF1351" s="14">
        <v>0</v>
      </c>
      <c r="AG1351" s="6">
        <v>8</v>
      </c>
      <c r="AH1351" s="6">
        <v>0</v>
      </c>
      <c r="AI1351" s="6">
        <v>0</v>
      </c>
      <c r="AJ1351" s="6">
        <v>0</v>
      </c>
      <c r="AK1351" s="14">
        <v>0</v>
      </c>
      <c r="AL1351" s="14">
        <v>0</v>
      </c>
      <c r="AM1351" s="14">
        <v>0</v>
      </c>
      <c r="AN1351" s="14">
        <v>0</v>
      </c>
      <c r="AO1351" s="14">
        <v>1000</v>
      </c>
      <c r="AP1351" s="14">
        <v>0</v>
      </c>
      <c r="AQ1351" s="14">
        <v>0</v>
      </c>
      <c r="AR1351" s="6">
        <v>90105002</v>
      </c>
      <c r="AS1351" s="14" t="s">
        <v>155</v>
      </c>
      <c r="AT1351" s="15" t="s">
        <v>156</v>
      </c>
      <c r="AU1351" s="14" t="s">
        <v>243</v>
      </c>
      <c r="AV1351" s="14">
        <v>0</v>
      </c>
      <c r="AW1351" s="14">
        <v>0</v>
      </c>
      <c r="AX1351" s="15" t="s">
        <v>157</v>
      </c>
      <c r="AY1351" s="15" t="s">
        <v>155</v>
      </c>
      <c r="AZ1351" s="13">
        <v>0</v>
      </c>
      <c r="BA1351" s="13">
        <v>0</v>
      </c>
      <c r="BB1351" s="68" t="s">
        <v>497</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70205003</v>
      </c>
      <c r="D1352" s="15" t="s">
        <v>429</v>
      </c>
      <c r="E1352" s="14">
        <v>1</v>
      </c>
      <c r="F1352" s="14">
        <v>60010500</v>
      </c>
      <c r="G1352" s="14">
        <v>0</v>
      </c>
      <c r="H1352" s="13">
        <v>0</v>
      </c>
      <c r="I1352" s="14">
        <v>1</v>
      </c>
      <c r="J1352" s="14">
        <v>0</v>
      </c>
      <c r="K1352" s="14">
        <v>0</v>
      </c>
      <c r="L1352" s="14">
        <v>0</v>
      </c>
      <c r="M1352" s="14">
        <v>0</v>
      </c>
      <c r="N1352" s="11">
        <v>2</v>
      </c>
      <c r="O1352" s="14">
        <v>2</v>
      </c>
      <c r="P1352" s="14">
        <v>0.3</v>
      </c>
      <c r="Q1352" s="14">
        <v>0</v>
      </c>
      <c r="R1352" s="6">
        <v>0</v>
      </c>
      <c r="S1352" s="13">
        <v>0</v>
      </c>
      <c r="T1352" s="11">
        <v>1</v>
      </c>
      <c r="U1352" s="14">
        <v>2</v>
      </c>
      <c r="V1352" s="14">
        <v>0</v>
      </c>
      <c r="W1352" s="14">
        <v>0</v>
      </c>
      <c r="X1352" s="14">
        <v>0</v>
      </c>
      <c r="Y1352" s="14">
        <v>0</v>
      </c>
      <c r="Z1352" s="14">
        <v>0</v>
      </c>
      <c r="AA1352" s="14">
        <v>0</v>
      </c>
      <c r="AB1352" s="11">
        <v>0</v>
      </c>
      <c r="AC1352" s="14">
        <v>0</v>
      </c>
      <c r="AD1352" s="11">
        <v>99999</v>
      </c>
      <c r="AE1352" s="14">
        <v>0</v>
      </c>
      <c r="AF1352" s="14">
        <v>0</v>
      </c>
      <c r="AG1352" s="6">
        <v>8</v>
      </c>
      <c r="AH1352" s="6">
        <v>0</v>
      </c>
      <c r="AI1352" s="6">
        <v>0</v>
      </c>
      <c r="AJ1352" s="6">
        <v>0</v>
      </c>
      <c r="AK1352" s="14">
        <v>0</v>
      </c>
      <c r="AL1352" s="14">
        <v>0</v>
      </c>
      <c r="AM1352" s="14">
        <v>0</v>
      </c>
      <c r="AN1352" s="14">
        <v>0</v>
      </c>
      <c r="AO1352" s="14">
        <v>1000</v>
      </c>
      <c r="AP1352" s="14">
        <v>0</v>
      </c>
      <c r="AQ1352" s="14">
        <v>0</v>
      </c>
      <c r="AR1352" s="6" t="s">
        <v>570</v>
      </c>
      <c r="AS1352" s="14" t="s">
        <v>155</v>
      </c>
      <c r="AT1352" s="15" t="s">
        <v>156</v>
      </c>
      <c r="AU1352" s="14" t="s">
        <v>243</v>
      </c>
      <c r="AV1352" s="14">
        <v>0</v>
      </c>
      <c r="AW1352" s="14">
        <v>0</v>
      </c>
      <c r="AX1352" s="15" t="s">
        <v>157</v>
      </c>
      <c r="AY1352" s="15" t="s">
        <v>155</v>
      </c>
      <c r="AZ1352" s="13">
        <v>0</v>
      </c>
      <c r="BA1352" s="13">
        <v>0</v>
      </c>
      <c r="BB1352" s="68" t="s">
        <v>461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70205004</v>
      </c>
      <c r="D1353" s="12" t="s">
        <v>384</v>
      </c>
      <c r="E1353" s="11">
        <v>1</v>
      </c>
      <c r="F1353" s="11">
        <v>60010300</v>
      </c>
      <c r="G1353" s="14">
        <v>0</v>
      </c>
      <c r="H1353" s="13">
        <v>0</v>
      </c>
      <c r="I1353" s="14">
        <v>1</v>
      </c>
      <c r="J1353" s="14">
        <v>0</v>
      </c>
      <c r="K1353" s="14">
        <v>0</v>
      </c>
      <c r="L1353" s="11">
        <v>0</v>
      </c>
      <c r="M1353" s="11">
        <v>0</v>
      </c>
      <c r="N1353" s="11">
        <v>2</v>
      </c>
      <c r="O1353" s="11">
        <v>2</v>
      </c>
      <c r="P1353" s="11">
        <v>0.9</v>
      </c>
      <c r="Q1353" s="11">
        <v>0</v>
      </c>
      <c r="R1353" s="6">
        <v>0</v>
      </c>
      <c r="S1353" s="11">
        <v>0</v>
      </c>
      <c r="T1353" s="11">
        <v>1</v>
      </c>
      <c r="U1353" s="11">
        <v>2</v>
      </c>
      <c r="V1353" s="11">
        <v>0</v>
      </c>
      <c r="W1353" s="11">
        <v>0</v>
      </c>
      <c r="X1353" s="11">
        <v>0</v>
      </c>
      <c r="Y1353" s="11">
        <v>0</v>
      </c>
      <c r="Z1353" s="11">
        <v>0</v>
      </c>
      <c r="AA1353" s="11">
        <v>0</v>
      </c>
      <c r="AB1353" s="11">
        <v>0</v>
      </c>
      <c r="AC1353" s="11">
        <v>0</v>
      </c>
      <c r="AD1353" s="11">
        <v>30</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155</v>
      </c>
      <c r="AT1353" s="15" t="s">
        <v>210</v>
      </c>
      <c r="AU1353" s="11" t="s">
        <v>352</v>
      </c>
      <c r="AV1353" s="14">
        <v>0</v>
      </c>
      <c r="AW1353" s="14">
        <v>0</v>
      </c>
      <c r="AX1353" s="12" t="s">
        <v>340</v>
      </c>
      <c r="AY1353" s="11" t="s">
        <v>1760</v>
      </c>
      <c r="AZ1353" s="13">
        <v>0</v>
      </c>
      <c r="BA1353" s="13">
        <v>0</v>
      </c>
      <c r="BB1353" s="37" t="s">
        <v>1761</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70205005</v>
      </c>
      <c r="D1354" s="12" t="s">
        <v>467</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388</v>
      </c>
      <c r="AG1354" s="6">
        <v>0</v>
      </c>
      <c r="AH1354" s="6">
        <v>1</v>
      </c>
      <c r="AI1354" s="6">
        <v>0</v>
      </c>
      <c r="AJ1354" s="6">
        <v>3</v>
      </c>
      <c r="AK1354" s="11">
        <v>0</v>
      </c>
      <c r="AL1354" s="11">
        <v>0</v>
      </c>
      <c r="AM1354" s="11">
        <v>0</v>
      </c>
      <c r="AN1354" s="11">
        <v>3</v>
      </c>
      <c r="AO1354" s="11">
        <v>5000</v>
      </c>
      <c r="AP1354" s="11">
        <v>2.5</v>
      </c>
      <c r="AQ1354" s="11">
        <v>0</v>
      </c>
      <c r="AR1354" s="6">
        <v>0</v>
      </c>
      <c r="AS1354" s="11" t="s">
        <v>422</v>
      </c>
      <c r="AT1354" s="15" t="s">
        <v>193</v>
      </c>
      <c r="AU1354" s="11" t="s">
        <v>345</v>
      </c>
      <c r="AV1354" s="14">
        <v>10000007</v>
      </c>
      <c r="AW1354" s="14">
        <v>70205002</v>
      </c>
      <c r="AX1354" s="12" t="s">
        <v>157</v>
      </c>
      <c r="AY1354" s="11">
        <v>0</v>
      </c>
      <c r="AZ1354" s="13">
        <v>0</v>
      </c>
      <c r="BA1354" s="13">
        <v>0</v>
      </c>
      <c r="BB1354" s="37" t="s">
        <v>468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70205006</v>
      </c>
      <c r="D1355" s="12" t="s">
        <v>571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1</v>
      </c>
      <c r="X1355" s="11">
        <v>0</v>
      </c>
      <c r="Y1355" s="11">
        <v>1</v>
      </c>
      <c r="Z1355" s="11">
        <v>0</v>
      </c>
      <c r="AA1355" s="11">
        <v>0</v>
      </c>
      <c r="AB1355" s="11">
        <v>0</v>
      </c>
      <c r="AC1355" s="11">
        <v>0</v>
      </c>
      <c r="AD1355" s="11">
        <v>15</v>
      </c>
      <c r="AE1355" s="11">
        <v>1</v>
      </c>
      <c r="AF1355" s="11" t="s">
        <v>504</v>
      </c>
      <c r="AG1355" s="6">
        <v>0</v>
      </c>
      <c r="AH1355" s="6">
        <v>0</v>
      </c>
      <c r="AI1355" s="6">
        <v>0</v>
      </c>
      <c r="AJ1355" s="6">
        <v>0</v>
      </c>
      <c r="AK1355" s="11">
        <v>0</v>
      </c>
      <c r="AL1355" s="11">
        <v>0</v>
      </c>
      <c r="AM1355" s="11">
        <v>0</v>
      </c>
      <c r="AN1355" s="11">
        <v>0.5</v>
      </c>
      <c r="AO1355" s="11">
        <v>999999</v>
      </c>
      <c r="AP1355" s="11">
        <v>0.5</v>
      </c>
      <c r="AQ1355" s="11">
        <v>0</v>
      </c>
      <c r="AR1355" s="6">
        <v>0</v>
      </c>
      <c r="AS1355" s="6">
        <v>90105006</v>
      </c>
      <c r="AT1355" s="15" t="s">
        <v>394</v>
      </c>
      <c r="AU1355" s="11" t="s">
        <v>345</v>
      </c>
      <c r="AV1355" s="14">
        <v>10000007</v>
      </c>
      <c r="AW1355" s="14">
        <v>70205003</v>
      </c>
      <c r="AX1355" s="15" t="s">
        <v>226</v>
      </c>
      <c r="AY1355" s="15" t="s">
        <v>256</v>
      </c>
      <c r="AZ1355" s="13">
        <v>0</v>
      </c>
      <c r="BA1355" s="13">
        <v>0</v>
      </c>
      <c r="BB1355" s="37" t="s">
        <v>572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70205007</v>
      </c>
      <c r="D1356" s="12" t="s">
        <v>1762</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v>
      </c>
      <c r="X1356" s="11">
        <v>0</v>
      </c>
      <c r="Y1356" s="11">
        <v>1</v>
      </c>
      <c r="Z1356" s="11">
        <v>0</v>
      </c>
      <c r="AA1356" s="11">
        <v>0</v>
      </c>
      <c r="AB1356" s="11">
        <v>0</v>
      </c>
      <c r="AC1356" s="11">
        <v>0</v>
      </c>
      <c r="AD1356" s="11">
        <v>15</v>
      </c>
      <c r="AE1356" s="11">
        <v>1</v>
      </c>
      <c r="AF1356" s="11" t="s">
        <v>504</v>
      </c>
      <c r="AG1356" s="6">
        <v>0</v>
      </c>
      <c r="AH1356" s="6">
        <v>0</v>
      </c>
      <c r="AI1356" s="6">
        <v>0</v>
      </c>
      <c r="AJ1356" s="6">
        <v>0</v>
      </c>
      <c r="AK1356" s="11">
        <v>0</v>
      </c>
      <c r="AL1356" s="11">
        <v>0</v>
      </c>
      <c r="AM1356" s="11">
        <v>0</v>
      </c>
      <c r="AN1356" s="11">
        <v>0.5</v>
      </c>
      <c r="AO1356" s="11">
        <v>999999</v>
      </c>
      <c r="AP1356" s="11">
        <v>0.5</v>
      </c>
      <c r="AQ1356" s="11">
        <v>0</v>
      </c>
      <c r="AR1356" s="6">
        <v>0</v>
      </c>
      <c r="AS1356" s="6">
        <v>90205007</v>
      </c>
      <c r="AT1356" s="15" t="s">
        <v>394</v>
      </c>
      <c r="AU1356" s="11" t="s">
        <v>345</v>
      </c>
      <c r="AV1356" s="14">
        <v>10000007</v>
      </c>
      <c r="AW1356" s="14">
        <v>70205001</v>
      </c>
      <c r="AX1356" s="15" t="s">
        <v>226</v>
      </c>
      <c r="AY1356" s="15" t="s">
        <v>256</v>
      </c>
      <c r="AZ1356" s="13">
        <v>0</v>
      </c>
      <c r="BA1356" s="13">
        <v>0</v>
      </c>
      <c r="BB1356" s="37"/>
      <c r="BC1356" s="11">
        <v>0</v>
      </c>
      <c r="BD1356" s="11">
        <v>0</v>
      </c>
      <c r="BE1356" s="11">
        <v>0</v>
      </c>
      <c r="BF1356" s="11">
        <v>0</v>
      </c>
      <c r="BG1356" s="11">
        <v>0</v>
      </c>
      <c r="BH1356" s="11">
        <v>0</v>
      </c>
      <c r="BI1356" s="9">
        <v>0</v>
      </c>
      <c r="BJ1356" s="6">
        <v>0</v>
      </c>
      <c r="BK1356" s="6">
        <v>0</v>
      </c>
      <c r="BL1356" s="6">
        <v>0</v>
      </c>
      <c r="BM1356" s="6">
        <v>0</v>
      </c>
      <c r="BN1356" s="6">
        <v>0</v>
      </c>
      <c r="BO1356" s="6">
        <v>0</v>
      </c>
    </row>
    <row r="1357" spans="3:67" ht="19.5" customHeight="1">
      <c r="C1357" s="14">
        <v>70301001</v>
      </c>
      <c r="D1357" s="12" t="s">
        <v>1763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15</v>
      </c>
      <c r="AE1357" s="11">
        <v>1</v>
      </c>
      <c r="AF1357" s="11" t="s">
        <v>388</v>
      </c>
      <c r="AG1357" s="6">
        <v>0</v>
      </c>
      <c r="AH1357" s="6">
        <v>1</v>
      </c>
      <c r="AI1357" s="6">
        <v>0</v>
      </c>
      <c r="AJ1357" s="6">
        <v>3</v>
      </c>
      <c r="AK1357" s="11">
        <v>0</v>
      </c>
      <c r="AL1357" s="11">
        <v>0</v>
      </c>
      <c r="AM1357" s="11">
        <v>0</v>
      </c>
      <c r="AN1357" s="11">
        <v>3</v>
      </c>
      <c r="AO1357" s="11">
        <v>5000</v>
      </c>
      <c r="AP1357" s="11">
        <v>2.5</v>
      </c>
      <c r="AQ1357" s="11">
        <v>0</v>
      </c>
      <c r="AR1357" s="6">
        <v>0</v>
      </c>
      <c r="AS1357" s="11" t="s">
        <v>422</v>
      </c>
      <c r="AT1357" s="15" t="s">
        <v>394</v>
      </c>
      <c r="AU1357" s="11" t="s">
        <v>345</v>
      </c>
      <c r="AV1357" s="14">
        <v>10000007</v>
      </c>
      <c r="AW1357" s="14">
        <v>70301001</v>
      </c>
      <c r="AX1357" s="12" t="s">
        <v>157</v>
      </c>
      <c r="AY1357" s="11">
        <v>0</v>
      </c>
      <c r="AZ1357" s="13">
        <v>0</v>
      </c>
      <c r="BA1357" s="13">
        <v>0</v>
      </c>
      <c r="BB1357" s="37" t="s">
        <v>1764</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70301002</v>
      </c>
      <c r="D1358" s="12" t="s">
        <v>1765</v>
      </c>
      <c r="E1358" s="11">
        <v>1</v>
      </c>
      <c r="F1358" s="11">
        <v>60010300</v>
      </c>
      <c r="G1358" s="14">
        <v>0</v>
      </c>
      <c r="H1358" s="13">
        <v>0</v>
      </c>
      <c r="I1358" s="14">
        <v>1</v>
      </c>
      <c r="J1358" s="14">
        <v>0</v>
      </c>
      <c r="K1358" s="14">
        <v>0</v>
      </c>
      <c r="L1358" s="11">
        <v>0</v>
      </c>
      <c r="M1358" s="11">
        <v>0</v>
      </c>
      <c r="N1358" s="11">
        <v>2</v>
      </c>
      <c r="O1358" s="11">
        <v>2</v>
      </c>
      <c r="P1358" s="11">
        <v>0.8</v>
      </c>
      <c r="Q1358" s="11">
        <v>0</v>
      </c>
      <c r="R1358" s="6">
        <v>0</v>
      </c>
      <c r="S1358" s="11">
        <v>0</v>
      </c>
      <c r="T1358" s="11">
        <v>1</v>
      </c>
      <c r="U1358" s="11">
        <v>2</v>
      </c>
      <c r="V1358" s="11">
        <v>0</v>
      </c>
      <c r="W1358" s="11">
        <v>0</v>
      </c>
      <c r="X1358" s="11">
        <v>0</v>
      </c>
      <c r="Y1358" s="11">
        <v>0</v>
      </c>
      <c r="Z1358" s="11">
        <v>0</v>
      </c>
      <c r="AA1358" s="11">
        <v>0</v>
      </c>
      <c r="AB1358" s="11">
        <v>0</v>
      </c>
      <c r="AC1358" s="11">
        <v>0</v>
      </c>
      <c r="AD1358" s="11">
        <v>20</v>
      </c>
      <c r="AE1358" s="11">
        <v>0</v>
      </c>
      <c r="AF1358" s="11">
        <v>0</v>
      </c>
      <c r="AG1358" s="6">
        <v>2</v>
      </c>
      <c r="AH1358" s="6">
        <v>2</v>
      </c>
      <c r="AI1358" s="6">
        <v>0</v>
      </c>
      <c r="AJ1358" s="6">
        <v>1.5</v>
      </c>
      <c r="AK1358" s="11">
        <v>0</v>
      </c>
      <c r="AL1358" s="11">
        <v>0</v>
      </c>
      <c r="AM1358" s="11">
        <v>0</v>
      </c>
      <c r="AN1358" s="11">
        <v>1</v>
      </c>
      <c r="AO1358" s="11">
        <v>3000</v>
      </c>
      <c r="AP1358" s="11">
        <v>0.5</v>
      </c>
      <c r="AQ1358" s="11">
        <v>0</v>
      </c>
      <c r="AR1358" s="6">
        <v>0</v>
      </c>
      <c r="AS1358" s="11" t="s">
        <v>155</v>
      </c>
      <c r="AT1358" s="15" t="s">
        <v>156</v>
      </c>
      <c r="AU1358" s="11" t="s">
        <v>352</v>
      </c>
      <c r="AV1358" s="14">
        <v>0</v>
      </c>
      <c r="AW1358" s="14">
        <v>0</v>
      </c>
      <c r="AX1358" s="12" t="s">
        <v>340</v>
      </c>
      <c r="AY1358" s="11" t="s">
        <v>1766</v>
      </c>
      <c r="AZ1358" s="13">
        <v>0</v>
      </c>
      <c r="BA1358" s="13">
        <v>0</v>
      </c>
      <c r="BB1358" s="37" t="s">
        <v>1767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70301003</v>
      </c>
      <c r="D1359" s="12" t="s">
        <v>601</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v>3</v>
      </c>
      <c r="AG1359" s="6">
        <v>6</v>
      </c>
      <c r="AH1359" s="6">
        <v>1</v>
      </c>
      <c r="AI1359" s="6">
        <v>0</v>
      </c>
      <c r="AJ1359" s="6">
        <v>1.5</v>
      </c>
      <c r="AK1359" s="11">
        <v>0</v>
      </c>
      <c r="AL1359" s="11">
        <v>0</v>
      </c>
      <c r="AM1359" s="11">
        <v>0</v>
      </c>
      <c r="AN1359" s="11">
        <v>3</v>
      </c>
      <c r="AO1359" s="11">
        <v>5000</v>
      </c>
      <c r="AP1359" s="11">
        <v>3</v>
      </c>
      <c r="AQ1359" s="11">
        <v>0</v>
      </c>
      <c r="AR1359" s="6">
        <v>0</v>
      </c>
      <c r="AS1359" s="11">
        <v>80001030</v>
      </c>
      <c r="AT1359" s="15" t="s">
        <v>193</v>
      </c>
      <c r="AU1359" s="11" t="s">
        <v>345</v>
      </c>
      <c r="AV1359" s="14">
        <v>10000007</v>
      </c>
      <c r="AW1359" s="14">
        <v>70301003</v>
      </c>
      <c r="AX1359" s="12" t="s">
        <v>157</v>
      </c>
      <c r="AY1359" s="11" t="s">
        <v>1768</v>
      </c>
      <c r="AZ1359" s="13">
        <v>0</v>
      </c>
      <c r="BA1359" s="13">
        <v>0</v>
      </c>
      <c r="BB1359" s="37" t="s">
        <v>1769</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70301004</v>
      </c>
      <c r="D1360" s="15" t="s">
        <v>1770</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4">
        <v>20</v>
      </c>
      <c r="AE1360" s="14">
        <v>0</v>
      </c>
      <c r="AF1360" s="14">
        <v>0</v>
      </c>
      <c r="AG1360" s="6">
        <v>7</v>
      </c>
      <c r="AH1360" s="6">
        <v>0</v>
      </c>
      <c r="AI1360" s="6">
        <v>0</v>
      </c>
      <c r="AJ1360" s="6">
        <v>0</v>
      </c>
      <c r="AK1360" s="14">
        <v>0</v>
      </c>
      <c r="AL1360" s="14">
        <v>0</v>
      </c>
      <c r="AM1360" s="14">
        <v>0</v>
      </c>
      <c r="AN1360" s="14">
        <v>0</v>
      </c>
      <c r="AO1360" s="14">
        <v>1000</v>
      </c>
      <c r="AP1360" s="14">
        <v>0</v>
      </c>
      <c r="AQ1360" s="14">
        <v>0</v>
      </c>
      <c r="AR1360" s="6">
        <v>0</v>
      </c>
      <c r="AS1360" s="14" t="s">
        <v>1771</v>
      </c>
      <c r="AT1360" s="15" t="s">
        <v>156</v>
      </c>
      <c r="AU1360" s="14" t="s">
        <v>243</v>
      </c>
      <c r="AV1360" s="14">
        <v>0</v>
      </c>
      <c r="AW1360" s="14">
        <v>0</v>
      </c>
      <c r="AX1360" s="15" t="s">
        <v>157</v>
      </c>
      <c r="AY1360" s="15" t="s">
        <v>155</v>
      </c>
      <c r="AZ1360" s="13">
        <v>0</v>
      </c>
      <c r="BA1360" s="13">
        <v>0</v>
      </c>
      <c r="BB1360" s="68" t="s">
        <v>1772</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70301005</v>
      </c>
      <c r="D1361" s="15" t="s">
        <v>1773</v>
      </c>
      <c r="E1361" s="14">
        <v>1</v>
      </c>
      <c r="F1361" s="14">
        <v>60010500</v>
      </c>
      <c r="G1361" s="14">
        <v>0</v>
      </c>
      <c r="H1361" s="13">
        <v>0</v>
      </c>
      <c r="I1361" s="14">
        <v>1</v>
      </c>
      <c r="J1361" s="14">
        <v>0</v>
      </c>
      <c r="K1361" s="14">
        <v>0</v>
      </c>
      <c r="L1361" s="14">
        <v>0</v>
      </c>
      <c r="M1361" s="14">
        <v>0</v>
      </c>
      <c r="N1361" s="11">
        <v>2</v>
      </c>
      <c r="O1361" s="14">
        <v>0</v>
      </c>
      <c r="P1361" s="14">
        <v>0</v>
      </c>
      <c r="Q1361" s="14">
        <v>0</v>
      </c>
      <c r="R1361" s="6">
        <v>0</v>
      </c>
      <c r="S1361" s="13">
        <v>0</v>
      </c>
      <c r="T1361" s="11">
        <v>1</v>
      </c>
      <c r="U1361" s="14">
        <v>1</v>
      </c>
      <c r="V1361" s="14">
        <v>0</v>
      </c>
      <c r="W1361" s="14">
        <v>1</v>
      </c>
      <c r="X1361" s="14">
        <v>0</v>
      </c>
      <c r="Y1361" s="14">
        <v>0</v>
      </c>
      <c r="Z1361" s="14">
        <v>0</v>
      </c>
      <c r="AA1361" s="14">
        <v>0</v>
      </c>
      <c r="AB1361" s="11">
        <v>0</v>
      </c>
      <c r="AC1361" s="14">
        <v>0</v>
      </c>
      <c r="AD1361" s="14">
        <v>1</v>
      </c>
      <c r="AE1361" s="14">
        <v>0</v>
      </c>
      <c r="AF1361" s="14">
        <v>0</v>
      </c>
      <c r="AG1361" s="6">
        <v>7</v>
      </c>
      <c r="AH1361" s="6">
        <v>0</v>
      </c>
      <c r="AI1361" s="6">
        <v>0</v>
      </c>
      <c r="AJ1361" s="6">
        <v>0</v>
      </c>
      <c r="AK1361" s="14">
        <v>0</v>
      </c>
      <c r="AL1361" s="14">
        <v>0</v>
      </c>
      <c r="AM1361" s="14">
        <v>0</v>
      </c>
      <c r="AN1361" s="14">
        <v>0</v>
      </c>
      <c r="AO1361" s="14">
        <v>1000</v>
      </c>
      <c r="AP1361" s="14">
        <v>0.5</v>
      </c>
      <c r="AQ1361" s="14">
        <v>10</v>
      </c>
      <c r="AR1361" s="6">
        <v>0</v>
      </c>
      <c r="AS1361" s="14" t="s">
        <v>1774</v>
      </c>
      <c r="AT1361" s="15" t="s">
        <v>455</v>
      </c>
      <c r="AU1361" s="14">
        <v>0</v>
      </c>
      <c r="AV1361" s="14">
        <v>10000011</v>
      </c>
      <c r="AW1361" s="14">
        <v>50000001</v>
      </c>
      <c r="AX1361" s="15" t="s">
        <v>190</v>
      </c>
      <c r="AY1361" s="15" t="s">
        <v>155</v>
      </c>
      <c r="AZ1361" s="13">
        <v>0</v>
      </c>
      <c r="BA1361" s="13">
        <v>0</v>
      </c>
      <c r="BB1361" s="68" t="s">
        <v>1775</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70302001</v>
      </c>
      <c r="D1362" s="12" t="s">
        <v>582</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v>
      </c>
      <c r="X1362" s="11">
        <v>0</v>
      </c>
      <c r="Y1362" s="11">
        <v>1</v>
      </c>
      <c r="Z1362" s="11">
        <v>0</v>
      </c>
      <c r="AA1362" s="11">
        <v>0</v>
      </c>
      <c r="AB1362" s="11">
        <v>0</v>
      </c>
      <c r="AC1362" s="11">
        <v>0</v>
      </c>
      <c r="AD1362" s="11">
        <v>10</v>
      </c>
      <c r="AE1362" s="11">
        <v>1</v>
      </c>
      <c r="AF1362" s="11" t="s">
        <v>504</v>
      </c>
      <c r="AG1362" s="6">
        <v>0</v>
      </c>
      <c r="AH1362" s="6">
        <v>0</v>
      </c>
      <c r="AI1362" s="6">
        <v>0</v>
      </c>
      <c r="AJ1362" s="6">
        <v>0</v>
      </c>
      <c r="AK1362" s="11">
        <v>0</v>
      </c>
      <c r="AL1362" s="11">
        <v>0</v>
      </c>
      <c r="AM1362" s="11">
        <v>0</v>
      </c>
      <c r="AN1362" s="11">
        <v>0.5</v>
      </c>
      <c r="AO1362" s="11">
        <v>999999</v>
      </c>
      <c r="AP1362" s="11">
        <v>0.5</v>
      </c>
      <c r="AQ1362" s="11">
        <v>0</v>
      </c>
      <c r="AR1362" s="6">
        <v>0</v>
      </c>
      <c r="AS1362" s="178" t="s">
        <v>583</v>
      </c>
      <c r="AT1362" s="15" t="s">
        <v>193</v>
      </c>
      <c r="AU1362" s="11" t="s">
        <v>345</v>
      </c>
      <c r="AV1362" s="14">
        <v>10000007</v>
      </c>
      <c r="AW1362" s="14">
        <v>70302001</v>
      </c>
      <c r="AX1362" s="15" t="s">
        <v>226</v>
      </c>
      <c r="AY1362" s="15" t="s">
        <v>256</v>
      </c>
      <c r="AZ1362" s="13">
        <v>0</v>
      </c>
      <c r="BA1362" s="13">
        <v>0</v>
      </c>
      <c r="BB1362" s="37" t="s">
        <v>584</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70302002</v>
      </c>
      <c r="D1363" s="15" t="s">
        <v>585</v>
      </c>
      <c r="E1363" s="14">
        <v>1</v>
      </c>
      <c r="F1363" s="14">
        <v>60010500</v>
      </c>
      <c r="G1363" s="14">
        <v>0</v>
      </c>
      <c r="H1363" s="13">
        <v>0</v>
      </c>
      <c r="I1363" s="14">
        <v>1</v>
      </c>
      <c r="J1363" s="14">
        <v>0</v>
      </c>
      <c r="K1363" s="14">
        <v>0</v>
      </c>
      <c r="L1363" s="14">
        <v>0</v>
      </c>
      <c r="M1363" s="14">
        <v>0</v>
      </c>
      <c r="N1363" s="11">
        <v>2</v>
      </c>
      <c r="O1363" s="14">
        <v>2</v>
      </c>
      <c r="P1363" s="14">
        <v>0.3</v>
      </c>
      <c r="Q1363" s="14">
        <v>0</v>
      </c>
      <c r="R1363" s="6">
        <v>0</v>
      </c>
      <c r="S1363" s="13">
        <v>0</v>
      </c>
      <c r="T1363" s="11">
        <v>1</v>
      </c>
      <c r="U1363" s="14">
        <v>2</v>
      </c>
      <c r="V1363" s="14">
        <v>0</v>
      </c>
      <c r="W1363" s="14">
        <v>0</v>
      </c>
      <c r="X1363" s="14">
        <v>0</v>
      </c>
      <c r="Y1363" s="14">
        <v>0</v>
      </c>
      <c r="Z1363" s="14">
        <v>0</v>
      </c>
      <c r="AA1363" s="14">
        <v>0</v>
      </c>
      <c r="AB1363" s="11">
        <v>0</v>
      </c>
      <c r="AC1363" s="14">
        <v>0</v>
      </c>
      <c r="AD1363" s="11">
        <v>30</v>
      </c>
      <c r="AE1363" s="14">
        <v>0</v>
      </c>
      <c r="AF1363" s="14">
        <v>0</v>
      </c>
      <c r="AG1363" s="6">
        <v>8</v>
      </c>
      <c r="AH1363" s="6">
        <v>0</v>
      </c>
      <c r="AI1363" s="6">
        <v>0</v>
      </c>
      <c r="AJ1363" s="6">
        <v>0</v>
      </c>
      <c r="AK1363" s="14">
        <v>0</v>
      </c>
      <c r="AL1363" s="14">
        <v>0</v>
      </c>
      <c r="AM1363" s="14">
        <v>0</v>
      </c>
      <c r="AN1363" s="14">
        <v>0</v>
      </c>
      <c r="AO1363" s="14">
        <v>1000</v>
      </c>
      <c r="AP1363" s="14">
        <v>0</v>
      </c>
      <c r="AQ1363" s="14">
        <v>0</v>
      </c>
      <c r="AR1363" s="6">
        <v>90301006</v>
      </c>
      <c r="AS1363" s="14" t="s">
        <v>155</v>
      </c>
      <c r="AT1363" s="15" t="s">
        <v>156</v>
      </c>
      <c r="AU1363" s="14" t="s">
        <v>243</v>
      </c>
      <c r="AV1363" s="14">
        <v>0</v>
      </c>
      <c r="AW1363" s="14">
        <v>0</v>
      </c>
      <c r="AX1363" s="15" t="s">
        <v>157</v>
      </c>
      <c r="AY1363" s="15" t="s">
        <v>155</v>
      </c>
      <c r="AZ1363" s="13">
        <v>0</v>
      </c>
      <c r="BA1363" s="13">
        <v>0</v>
      </c>
      <c r="BB1363" s="68" t="s">
        <v>1746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19.5" customHeight="1">
      <c r="C1364" s="14">
        <v>70302003</v>
      </c>
      <c r="D1364" s="12" t="s">
        <v>667</v>
      </c>
      <c r="E1364" s="14">
        <v>1</v>
      </c>
      <c r="F1364" s="11">
        <v>60010100</v>
      </c>
      <c r="G1364" s="14">
        <v>0</v>
      </c>
      <c r="H1364" s="13">
        <v>0</v>
      </c>
      <c r="I1364" s="14">
        <v>1</v>
      </c>
      <c r="J1364" s="14">
        <v>0</v>
      </c>
      <c r="K1364" s="14">
        <v>0</v>
      </c>
      <c r="L1364" s="11">
        <v>0</v>
      </c>
      <c r="M1364" s="11">
        <v>0</v>
      </c>
      <c r="N1364" s="11">
        <v>2</v>
      </c>
      <c r="O1364" s="11">
        <v>1</v>
      </c>
      <c r="P1364" s="11">
        <v>0.5</v>
      </c>
      <c r="Q1364" s="11">
        <v>0</v>
      </c>
      <c r="R1364" s="6">
        <v>0</v>
      </c>
      <c r="S1364" s="11">
        <v>0</v>
      </c>
      <c r="T1364" s="11">
        <v>1</v>
      </c>
      <c r="U1364" s="11">
        <v>2</v>
      </c>
      <c r="V1364" s="11">
        <v>0</v>
      </c>
      <c r="W1364" s="11">
        <v>2</v>
      </c>
      <c r="X1364" s="11">
        <v>0</v>
      </c>
      <c r="Y1364" s="11">
        <v>1</v>
      </c>
      <c r="Z1364" s="11">
        <v>0</v>
      </c>
      <c r="AA1364" s="11">
        <v>0</v>
      </c>
      <c r="AB1364" s="11">
        <v>0</v>
      </c>
      <c r="AC1364" s="11">
        <v>0</v>
      </c>
      <c r="AD1364" s="11">
        <v>12</v>
      </c>
      <c r="AE1364" s="11">
        <v>2</v>
      </c>
      <c r="AF1364" s="11" t="s">
        <v>164</v>
      </c>
      <c r="AG1364" s="6">
        <v>0</v>
      </c>
      <c r="AH1364" s="6">
        <v>2</v>
      </c>
      <c r="AI1364" s="6">
        <v>0</v>
      </c>
      <c r="AJ1364" s="6">
        <v>1.5</v>
      </c>
      <c r="AK1364" s="11">
        <v>0</v>
      </c>
      <c r="AL1364" s="11">
        <v>0</v>
      </c>
      <c r="AM1364" s="11">
        <v>0</v>
      </c>
      <c r="AN1364" s="11">
        <v>1.5</v>
      </c>
      <c r="AO1364" s="11">
        <v>10000</v>
      </c>
      <c r="AP1364" s="11">
        <v>1</v>
      </c>
      <c r="AQ1364" s="11">
        <v>5</v>
      </c>
      <c r="AR1364" s="6">
        <v>0</v>
      </c>
      <c r="AS1364" s="11" t="s">
        <v>155</v>
      </c>
      <c r="AT1364" s="15" t="s">
        <v>394</v>
      </c>
      <c r="AU1364" s="11" t="s">
        <v>345</v>
      </c>
      <c r="AV1364" s="14">
        <v>10000007</v>
      </c>
      <c r="AW1364" s="14">
        <v>70302003</v>
      </c>
      <c r="AX1364" s="15" t="s">
        <v>376</v>
      </c>
      <c r="AY1364" s="11">
        <v>0</v>
      </c>
      <c r="AZ1364" s="13">
        <v>0</v>
      </c>
      <c r="BA1364" s="13">
        <v>0</v>
      </c>
      <c r="BB1364" s="37" t="s">
        <v>1082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70302004</v>
      </c>
      <c r="D1365" s="12" t="s">
        <v>589</v>
      </c>
      <c r="E1365" s="14">
        <v>1</v>
      </c>
      <c r="F1365" s="11">
        <v>60010100</v>
      </c>
      <c r="G1365" s="14">
        <v>0</v>
      </c>
      <c r="H1365" s="13">
        <v>0</v>
      </c>
      <c r="I1365" s="14">
        <v>1</v>
      </c>
      <c r="J1365" s="14">
        <v>0</v>
      </c>
      <c r="K1365" s="14">
        <v>0</v>
      </c>
      <c r="L1365" s="11">
        <v>0</v>
      </c>
      <c r="M1365" s="11">
        <v>0</v>
      </c>
      <c r="N1365" s="11">
        <v>2</v>
      </c>
      <c r="O1365" s="11">
        <v>1</v>
      </c>
      <c r="P1365" s="11">
        <v>0.5</v>
      </c>
      <c r="Q1365" s="11">
        <v>0</v>
      </c>
      <c r="R1365" s="6">
        <v>0</v>
      </c>
      <c r="S1365" s="11">
        <v>0</v>
      </c>
      <c r="T1365" s="11">
        <v>1</v>
      </c>
      <c r="U1365" s="11">
        <v>2</v>
      </c>
      <c r="V1365" s="11">
        <v>0</v>
      </c>
      <c r="W1365" s="11">
        <v>2</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999999</v>
      </c>
      <c r="AP1365" s="11">
        <v>3</v>
      </c>
      <c r="AQ1365" s="11">
        <v>0</v>
      </c>
      <c r="AR1365" s="6">
        <v>0</v>
      </c>
      <c r="AS1365" s="11" t="s">
        <v>155</v>
      </c>
      <c r="AT1365" s="15" t="s">
        <v>210</v>
      </c>
      <c r="AU1365" s="11" t="s">
        <v>345</v>
      </c>
      <c r="AV1365" s="14">
        <v>10000007</v>
      </c>
      <c r="AW1365" s="14">
        <v>70302004</v>
      </c>
      <c r="AX1365" s="12" t="s">
        <v>157</v>
      </c>
      <c r="AY1365" s="11" t="s">
        <v>1776</v>
      </c>
      <c r="AZ1365" s="13">
        <v>0</v>
      </c>
      <c r="BA1365" s="13">
        <v>0</v>
      </c>
      <c r="BB1365" s="37" t="s">
        <v>1747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70303001</v>
      </c>
      <c r="D1366" s="12" t="s">
        <v>613</v>
      </c>
      <c r="E1366" s="11">
        <v>1</v>
      </c>
      <c r="F1366" s="11">
        <v>60010300</v>
      </c>
      <c r="G1366" s="14">
        <v>0</v>
      </c>
      <c r="H1366" s="13">
        <v>0</v>
      </c>
      <c r="I1366" s="14">
        <v>1</v>
      </c>
      <c r="J1366" s="14">
        <v>0</v>
      </c>
      <c r="K1366" s="14">
        <v>0</v>
      </c>
      <c r="L1366" s="11">
        <v>0</v>
      </c>
      <c r="M1366" s="11">
        <v>0</v>
      </c>
      <c r="N1366" s="11">
        <v>2</v>
      </c>
      <c r="O1366" s="11">
        <v>2</v>
      </c>
      <c r="P1366" s="11">
        <v>0.8</v>
      </c>
      <c r="Q1366" s="11">
        <v>1</v>
      </c>
      <c r="R1366" s="6">
        <v>0</v>
      </c>
      <c r="S1366" s="11">
        <v>0</v>
      </c>
      <c r="T1366" s="11">
        <v>1</v>
      </c>
      <c r="U1366" s="11">
        <v>2</v>
      </c>
      <c r="V1366" s="11">
        <v>0</v>
      </c>
      <c r="W1366" s="11">
        <v>0</v>
      </c>
      <c r="X1366" s="11">
        <v>0</v>
      </c>
      <c r="Y1366" s="11">
        <v>0</v>
      </c>
      <c r="Z1366" s="11">
        <v>0</v>
      </c>
      <c r="AA1366" s="11">
        <v>0</v>
      </c>
      <c r="AB1366" s="11">
        <v>0</v>
      </c>
      <c r="AC1366" s="11">
        <v>0</v>
      </c>
      <c r="AD1366" s="11">
        <v>99999</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155</v>
      </c>
      <c r="AT1366" s="15" t="s">
        <v>156</v>
      </c>
      <c r="AU1366" s="11" t="s">
        <v>352</v>
      </c>
      <c r="AV1366" s="14">
        <v>0</v>
      </c>
      <c r="AW1366" s="14">
        <v>0</v>
      </c>
      <c r="AX1366" s="12" t="s">
        <v>340</v>
      </c>
      <c r="AY1366" s="11" t="s">
        <v>1777</v>
      </c>
      <c r="AZ1366" s="13">
        <v>0</v>
      </c>
      <c r="BA1366" s="13">
        <v>0</v>
      </c>
      <c r="BB1366" s="37" t="s">
        <v>615</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70303002</v>
      </c>
      <c r="D1367" s="12" t="s">
        <v>616</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t="s">
        <v>388</v>
      </c>
      <c r="AG1367" s="6">
        <v>0</v>
      </c>
      <c r="AH1367" s="6">
        <v>1</v>
      </c>
      <c r="AI1367" s="6">
        <v>0</v>
      </c>
      <c r="AJ1367" s="6">
        <v>3</v>
      </c>
      <c r="AK1367" s="11">
        <v>0</v>
      </c>
      <c r="AL1367" s="11">
        <v>0</v>
      </c>
      <c r="AM1367" s="11">
        <v>0</v>
      </c>
      <c r="AN1367" s="11">
        <v>3</v>
      </c>
      <c r="AO1367" s="11">
        <v>5000</v>
      </c>
      <c r="AP1367" s="11">
        <v>2.5</v>
      </c>
      <c r="AQ1367" s="11">
        <v>0</v>
      </c>
      <c r="AR1367" s="6">
        <v>0</v>
      </c>
      <c r="AS1367" s="11">
        <v>80001030</v>
      </c>
      <c r="AT1367" s="15" t="s">
        <v>210</v>
      </c>
      <c r="AU1367" s="11" t="s">
        <v>345</v>
      </c>
      <c r="AV1367" s="14">
        <v>10000007</v>
      </c>
      <c r="AW1367" s="14">
        <v>70204001</v>
      </c>
      <c r="AX1367" s="12" t="s">
        <v>157</v>
      </c>
      <c r="AY1367" s="11">
        <v>0</v>
      </c>
      <c r="AZ1367" s="13">
        <v>0</v>
      </c>
      <c r="BA1367" s="13">
        <v>0</v>
      </c>
      <c r="BB1367" s="37" t="s">
        <v>617</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70303003</v>
      </c>
      <c r="D1368" s="12" t="s">
        <v>538</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2.5</v>
      </c>
      <c r="X1368" s="11">
        <v>0</v>
      </c>
      <c r="Y1368" s="11">
        <v>1</v>
      </c>
      <c r="Z1368" s="11">
        <v>0</v>
      </c>
      <c r="AA1368" s="11">
        <v>0</v>
      </c>
      <c r="AB1368" s="11">
        <v>0</v>
      </c>
      <c r="AC1368" s="11">
        <v>0</v>
      </c>
      <c r="AD1368" s="11">
        <v>12</v>
      </c>
      <c r="AE1368" s="11">
        <v>1</v>
      </c>
      <c r="AF1368" s="11">
        <v>3</v>
      </c>
      <c r="AG1368" s="6">
        <v>4</v>
      </c>
      <c r="AH1368" s="6">
        <v>1</v>
      </c>
      <c r="AI1368" s="6">
        <v>0</v>
      </c>
      <c r="AJ1368" s="6">
        <v>1.5</v>
      </c>
      <c r="AK1368" s="11">
        <v>0</v>
      </c>
      <c r="AL1368" s="11">
        <v>0</v>
      </c>
      <c r="AM1368" s="11">
        <v>0</v>
      </c>
      <c r="AN1368" s="11">
        <v>3</v>
      </c>
      <c r="AO1368" s="11">
        <v>5000</v>
      </c>
      <c r="AP1368" s="11">
        <v>3</v>
      </c>
      <c r="AQ1368" s="11">
        <v>0</v>
      </c>
      <c r="AR1368" s="6">
        <v>0</v>
      </c>
      <c r="AS1368" s="11">
        <v>80001030</v>
      </c>
      <c r="AT1368" s="15" t="s">
        <v>193</v>
      </c>
      <c r="AU1368" s="11" t="s">
        <v>345</v>
      </c>
      <c r="AV1368" s="14">
        <v>10000007</v>
      </c>
      <c r="AW1368" s="14">
        <v>70204002</v>
      </c>
      <c r="AX1368" s="12" t="s">
        <v>157</v>
      </c>
      <c r="AY1368" s="11" t="s">
        <v>1778</v>
      </c>
      <c r="AZ1368" s="13">
        <v>0</v>
      </c>
      <c r="BA1368" s="13">
        <v>0</v>
      </c>
      <c r="BB1368" s="37" t="s">
        <v>619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70303004</v>
      </c>
      <c r="D1369" s="12" t="s">
        <v>541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v>80001030</v>
      </c>
      <c r="AT1369" s="15" t="s">
        <v>394</v>
      </c>
      <c r="AU1369" s="11" t="s">
        <v>345</v>
      </c>
      <c r="AV1369" s="14">
        <v>10000007</v>
      </c>
      <c r="AW1369" s="14">
        <v>70204003</v>
      </c>
      <c r="AX1369" s="12" t="s">
        <v>157</v>
      </c>
      <c r="AY1369" s="11" t="s">
        <v>1757</v>
      </c>
      <c r="AZ1369" s="13">
        <v>0</v>
      </c>
      <c r="BA1369" s="13">
        <v>0</v>
      </c>
      <c r="BB1369" s="37" t="s">
        <v>621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70304001</v>
      </c>
      <c r="D1370" s="12" t="s">
        <v>1779</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20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155</v>
      </c>
      <c r="AT1370" s="15" t="s">
        <v>156</v>
      </c>
      <c r="AU1370" s="11" t="s">
        <v>352</v>
      </c>
      <c r="AV1370" s="14">
        <v>0</v>
      </c>
      <c r="AW1370" s="14">
        <v>0</v>
      </c>
      <c r="AX1370" s="12" t="s">
        <v>340</v>
      </c>
      <c r="AY1370" s="11" t="s">
        <v>1780</v>
      </c>
      <c r="AZ1370" s="13">
        <v>0</v>
      </c>
      <c r="BA1370" s="13">
        <v>0</v>
      </c>
      <c r="BB1370" s="37" t="s">
        <v>1781</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70304002</v>
      </c>
      <c r="D1371" s="15" t="s">
        <v>454</v>
      </c>
      <c r="E1371" s="14">
        <v>1</v>
      </c>
      <c r="F1371" s="14">
        <v>60010500</v>
      </c>
      <c r="G1371" s="14">
        <v>0</v>
      </c>
      <c r="H1371" s="13">
        <v>0</v>
      </c>
      <c r="I1371" s="14">
        <v>1</v>
      </c>
      <c r="J1371" s="14">
        <v>0</v>
      </c>
      <c r="K1371" s="14">
        <v>0</v>
      </c>
      <c r="L1371" s="14">
        <v>0</v>
      </c>
      <c r="M1371" s="14">
        <v>0</v>
      </c>
      <c r="N1371" s="11">
        <v>2</v>
      </c>
      <c r="O1371" s="14">
        <v>1</v>
      </c>
      <c r="P1371" s="14">
        <v>0.05</v>
      </c>
      <c r="Q1371" s="14">
        <v>0</v>
      </c>
      <c r="R1371" s="6">
        <v>0</v>
      </c>
      <c r="S1371" s="13">
        <v>0</v>
      </c>
      <c r="T1371" s="11">
        <v>1</v>
      </c>
      <c r="U1371" s="14">
        <v>1</v>
      </c>
      <c r="V1371" s="14">
        <v>0</v>
      </c>
      <c r="W1371" s="14">
        <v>2</v>
      </c>
      <c r="X1371" s="14">
        <v>0</v>
      </c>
      <c r="Y1371" s="14">
        <v>0</v>
      </c>
      <c r="Z1371" s="14">
        <v>0</v>
      </c>
      <c r="AA1371" s="14">
        <v>0</v>
      </c>
      <c r="AB1371" s="11">
        <v>0</v>
      </c>
      <c r="AC1371" s="14">
        <v>0</v>
      </c>
      <c r="AD1371" s="14">
        <v>10</v>
      </c>
      <c r="AE1371" s="14">
        <v>0</v>
      </c>
      <c r="AF1371" s="14">
        <v>0</v>
      </c>
      <c r="AG1371" s="6">
        <v>7</v>
      </c>
      <c r="AH1371" s="6">
        <v>0</v>
      </c>
      <c r="AI1371" s="6">
        <v>0</v>
      </c>
      <c r="AJ1371" s="6">
        <v>0</v>
      </c>
      <c r="AK1371" s="14">
        <v>0</v>
      </c>
      <c r="AL1371" s="14">
        <v>0</v>
      </c>
      <c r="AM1371" s="14">
        <v>0</v>
      </c>
      <c r="AN1371" s="14">
        <v>0</v>
      </c>
      <c r="AO1371" s="14">
        <v>1000</v>
      </c>
      <c r="AP1371" s="14">
        <v>0.5</v>
      </c>
      <c r="AQ1371" s="14">
        <v>0</v>
      </c>
      <c r="AR1371" s="6">
        <v>0</v>
      </c>
      <c r="AS1371" s="14" t="s">
        <v>422</v>
      </c>
      <c r="AT1371" s="15" t="s">
        <v>455</v>
      </c>
      <c r="AU1371" s="14">
        <v>0</v>
      </c>
      <c r="AV1371" s="14">
        <v>10007001</v>
      </c>
      <c r="AW1371" s="14">
        <v>0</v>
      </c>
      <c r="AX1371" s="15" t="s">
        <v>157</v>
      </c>
      <c r="AY1371" s="15" t="s">
        <v>155</v>
      </c>
      <c r="AZ1371" s="13">
        <v>0</v>
      </c>
      <c r="BA1371" s="13">
        <v>0</v>
      </c>
      <c r="BB1371" s="68" t="s">
        <v>456</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70304003</v>
      </c>
      <c r="D1372" s="12" t="s">
        <v>457</v>
      </c>
      <c r="E1372" s="14">
        <v>1</v>
      </c>
      <c r="F1372" s="11">
        <v>60010100</v>
      </c>
      <c r="G1372" s="14">
        <v>0</v>
      </c>
      <c r="H1372" s="13">
        <v>0</v>
      </c>
      <c r="I1372" s="14">
        <v>1</v>
      </c>
      <c r="J1372" s="14">
        <v>0</v>
      </c>
      <c r="K1372" s="14">
        <v>0</v>
      </c>
      <c r="L1372" s="11">
        <v>0</v>
      </c>
      <c r="M1372" s="11">
        <v>0</v>
      </c>
      <c r="N1372" s="11">
        <v>2</v>
      </c>
      <c r="O1372" s="11">
        <v>1</v>
      </c>
      <c r="P1372" s="11">
        <v>1</v>
      </c>
      <c r="Q1372" s="11">
        <v>0</v>
      </c>
      <c r="R1372" s="6">
        <v>0</v>
      </c>
      <c r="S1372" s="11">
        <v>0</v>
      </c>
      <c r="T1372" s="11">
        <v>1</v>
      </c>
      <c r="U1372" s="11">
        <v>2</v>
      </c>
      <c r="V1372" s="11">
        <v>0</v>
      </c>
      <c r="W1372" s="11">
        <v>2</v>
      </c>
      <c r="X1372" s="11">
        <v>0</v>
      </c>
      <c r="Y1372" s="11">
        <v>1</v>
      </c>
      <c r="Z1372" s="11">
        <v>0</v>
      </c>
      <c r="AA1372" s="11">
        <v>0</v>
      </c>
      <c r="AB1372" s="11">
        <v>0</v>
      </c>
      <c r="AC1372" s="11">
        <v>0</v>
      </c>
      <c r="AD1372" s="11">
        <v>12</v>
      </c>
      <c r="AE1372" s="11">
        <v>2</v>
      </c>
      <c r="AF1372" s="11" t="s">
        <v>164</v>
      </c>
      <c r="AG1372" s="6">
        <v>0</v>
      </c>
      <c r="AH1372" s="6">
        <v>0</v>
      </c>
      <c r="AI1372" s="6">
        <v>0</v>
      </c>
      <c r="AJ1372" s="6">
        <v>1.5</v>
      </c>
      <c r="AK1372" s="11">
        <v>0</v>
      </c>
      <c r="AL1372" s="11">
        <v>0</v>
      </c>
      <c r="AM1372" s="11">
        <v>0</v>
      </c>
      <c r="AN1372" s="11">
        <v>1</v>
      </c>
      <c r="AO1372" s="11">
        <v>5000</v>
      </c>
      <c r="AP1372" s="11">
        <v>0.5</v>
      </c>
      <c r="AQ1372" s="11">
        <v>0</v>
      </c>
      <c r="AR1372" s="6">
        <v>0</v>
      </c>
      <c r="AS1372" s="11" t="s">
        <v>155</v>
      </c>
      <c r="AT1372" s="15" t="s">
        <v>394</v>
      </c>
      <c r="AU1372" s="11" t="s">
        <v>345</v>
      </c>
      <c r="AV1372" s="14">
        <v>10000007</v>
      </c>
      <c r="AW1372" s="14">
        <v>70201001</v>
      </c>
      <c r="AX1372" s="12" t="s">
        <v>157</v>
      </c>
      <c r="AY1372" s="11">
        <v>0</v>
      </c>
      <c r="AZ1372" s="13">
        <v>0</v>
      </c>
      <c r="BA1372" s="13">
        <v>0</v>
      </c>
      <c r="BB1372" s="37" t="s">
        <v>458</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70304004</v>
      </c>
      <c r="D1373" s="15" t="s">
        <v>1744</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1">
        <v>99999</v>
      </c>
      <c r="AE1373" s="14">
        <v>0</v>
      </c>
      <c r="AF1373" s="14">
        <v>0</v>
      </c>
      <c r="AG1373" s="6">
        <v>2</v>
      </c>
      <c r="AH1373" s="6">
        <v>0</v>
      </c>
      <c r="AI1373" s="6">
        <v>0</v>
      </c>
      <c r="AJ1373" s="6">
        <v>0</v>
      </c>
      <c r="AK1373" s="14">
        <v>0</v>
      </c>
      <c r="AL1373" s="14">
        <v>0</v>
      </c>
      <c r="AM1373" s="14">
        <v>0</v>
      </c>
      <c r="AN1373" s="14">
        <v>0</v>
      </c>
      <c r="AO1373" s="14">
        <v>1000</v>
      </c>
      <c r="AP1373" s="14">
        <v>0</v>
      </c>
      <c r="AQ1373" s="14">
        <v>0</v>
      </c>
      <c r="AR1373" s="6" t="s">
        <v>460</v>
      </c>
      <c r="AS1373" s="14" t="s">
        <v>155</v>
      </c>
      <c r="AT1373" s="15" t="s">
        <v>156</v>
      </c>
      <c r="AU1373" s="14" t="s">
        <v>243</v>
      </c>
      <c r="AV1373" s="14">
        <v>0</v>
      </c>
      <c r="AW1373" s="14">
        <v>0</v>
      </c>
      <c r="AX1373" s="15" t="s">
        <v>157</v>
      </c>
      <c r="AY1373" s="15" t="s">
        <v>155</v>
      </c>
      <c r="AZ1373" s="13">
        <v>0</v>
      </c>
      <c r="BA1373" s="13">
        <v>0</v>
      </c>
      <c r="BB1373" s="68" t="s">
        <v>461</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70304005</v>
      </c>
      <c r="D1374" s="15" t="s">
        <v>462</v>
      </c>
      <c r="E1374" s="14">
        <v>1</v>
      </c>
      <c r="F1374" s="14">
        <v>60010500</v>
      </c>
      <c r="G1374" s="14">
        <v>0</v>
      </c>
      <c r="H1374" s="13">
        <v>0</v>
      </c>
      <c r="I1374" s="14">
        <v>1</v>
      </c>
      <c r="J1374" s="14">
        <v>0</v>
      </c>
      <c r="K1374" s="14">
        <v>0</v>
      </c>
      <c r="L1374" s="14">
        <v>0</v>
      </c>
      <c r="M1374" s="14">
        <v>0</v>
      </c>
      <c r="N1374" s="11">
        <v>2</v>
      </c>
      <c r="O1374" s="14">
        <v>2</v>
      </c>
      <c r="P1374" s="14">
        <v>1</v>
      </c>
      <c r="Q1374" s="14">
        <v>0</v>
      </c>
      <c r="R1374" s="6">
        <v>0</v>
      </c>
      <c r="S1374" s="13">
        <v>0</v>
      </c>
      <c r="T1374" s="11">
        <v>1</v>
      </c>
      <c r="U1374" s="14">
        <v>2</v>
      </c>
      <c r="V1374" s="14">
        <v>0</v>
      </c>
      <c r="W1374" s="14">
        <v>0</v>
      </c>
      <c r="X1374" s="14">
        <v>0</v>
      </c>
      <c r="Y1374" s="14">
        <v>0</v>
      </c>
      <c r="Z1374" s="14">
        <v>0</v>
      </c>
      <c r="AA1374" s="14">
        <v>0</v>
      </c>
      <c r="AB1374" s="11">
        <v>0</v>
      </c>
      <c r="AC1374" s="14">
        <v>0</v>
      </c>
      <c r="AD1374" s="11">
        <v>20</v>
      </c>
      <c r="AE1374" s="14">
        <v>0</v>
      </c>
      <c r="AF1374" s="14">
        <v>0</v>
      </c>
      <c r="AG1374" s="6">
        <v>2</v>
      </c>
      <c r="AH1374" s="6">
        <v>0</v>
      </c>
      <c r="AI1374" s="6">
        <v>0</v>
      </c>
      <c r="AJ1374" s="6">
        <v>0</v>
      </c>
      <c r="AK1374" s="14">
        <v>0</v>
      </c>
      <c r="AL1374" s="14">
        <v>0</v>
      </c>
      <c r="AM1374" s="14">
        <v>0</v>
      </c>
      <c r="AN1374" s="14">
        <v>0</v>
      </c>
      <c r="AO1374" s="14">
        <v>1000</v>
      </c>
      <c r="AP1374" s="14">
        <v>0</v>
      </c>
      <c r="AQ1374" s="14">
        <v>0</v>
      </c>
      <c r="AR1374" s="6">
        <v>90304001</v>
      </c>
      <c r="AS1374" s="14" t="s">
        <v>155</v>
      </c>
      <c r="AT1374" s="15" t="s">
        <v>156</v>
      </c>
      <c r="AU1374" s="14" t="s">
        <v>243</v>
      </c>
      <c r="AV1374" s="14">
        <v>0</v>
      </c>
      <c r="AW1374" s="14">
        <v>0</v>
      </c>
      <c r="AX1374" s="15" t="s">
        <v>157</v>
      </c>
      <c r="AY1374" s="15" t="s">
        <v>155</v>
      </c>
      <c r="AZ1374" s="13">
        <v>0</v>
      </c>
      <c r="BA1374" s="13">
        <v>0</v>
      </c>
      <c r="BB1374" s="68" t="s">
        <v>463</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70304006</v>
      </c>
      <c r="D1375" s="12" t="s">
        <v>464</v>
      </c>
      <c r="E1375" s="11">
        <v>2</v>
      </c>
      <c r="F1375" s="11">
        <v>61012301</v>
      </c>
      <c r="G1375" s="11">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1.4</v>
      </c>
      <c r="X1375" s="11">
        <v>150</v>
      </c>
      <c r="Y1375" s="11">
        <v>1</v>
      </c>
      <c r="Z1375" s="11">
        <v>0</v>
      </c>
      <c r="AA1375" s="11">
        <v>0</v>
      </c>
      <c r="AB1375" s="11">
        <v>0</v>
      </c>
      <c r="AC1375" s="11">
        <v>0</v>
      </c>
      <c r="AD1375" s="11">
        <v>12</v>
      </c>
      <c r="AE1375" s="11">
        <v>2</v>
      </c>
      <c r="AF1375" s="11" t="s">
        <v>164</v>
      </c>
      <c r="AG1375" s="6">
        <v>0</v>
      </c>
      <c r="AH1375" s="6">
        <v>2</v>
      </c>
      <c r="AI1375" s="6">
        <v>0</v>
      </c>
      <c r="AJ1375" s="6">
        <v>1.5</v>
      </c>
      <c r="AK1375" s="11">
        <v>0</v>
      </c>
      <c r="AL1375" s="11">
        <v>0</v>
      </c>
      <c r="AM1375" s="11">
        <v>0</v>
      </c>
      <c r="AN1375" s="11">
        <v>1.5</v>
      </c>
      <c r="AO1375" s="11">
        <v>1200</v>
      </c>
      <c r="AP1375" s="11">
        <v>1</v>
      </c>
      <c r="AQ1375" s="11">
        <v>15</v>
      </c>
      <c r="AR1375" s="6">
        <v>0</v>
      </c>
      <c r="AS1375" s="11" t="s">
        <v>155</v>
      </c>
      <c r="AT1375" s="12" t="s">
        <v>193</v>
      </c>
      <c r="AU1375" s="11" t="s">
        <v>166</v>
      </c>
      <c r="AV1375" s="14">
        <v>10000011</v>
      </c>
      <c r="AW1375" s="14">
        <v>70404001</v>
      </c>
      <c r="AX1375" s="12" t="s">
        <v>167</v>
      </c>
      <c r="AY1375" s="11">
        <v>0</v>
      </c>
      <c r="AZ1375" s="13">
        <v>0</v>
      </c>
      <c r="BA1375" s="13">
        <v>0</v>
      </c>
      <c r="BB1375" s="37" t="s">
        <v>477</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70304007</v>
      </c>
      <c r="D1376" s="12" t="s">
        <v>467</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15</v>
      </c>
      <c r="AE1376" s="11">
        <v>1</v>
      </c>
      <c r="AF1376" s="11" t="s">
        <v>388</v>
      </c>
      <c r="AG1376" s="6">
        <v>0</v>
      </c>
      <c r="AH1376" s="6">
        <v>1</v>
      </c>
      <c r="AI1376" s="6">
        <v>0</v>
      </c>
      <c r="AJ1376" s="6">
        <v>3</v>
      </c>
      <c r="AK1376" s="11">
        <v>0</v>
      </c>
      <c r="AL1376" s="11">
        <v>0</v>
      </c>
      <c r="AM1376" s="11">
        <v>0</v>
      </c>
      <c r="AN1376" s="11">
        <v>3</v>
      </c>
      <c r="AO1376" s="11">
        <v>5000</v>
      </c>
      <c r="AP1376" s="11">
        <v>2.5</v>
      </c>
      <c r="AQ1376" s="11">
        <v>0</v>
      </c>
      <c r="AR1376" s="6">
        <v>0</v>
      </c>
      <c r="AS1376" s="11" t="s">
        <v>422</v>
      </c>
      <c r="AT1376" s="15" t="s">
        <v>193</v>
      </c>
      <c r="AU1376" s="11" t="s">
        <v>345</v>
      </c>
      <c r="AV1376" s="14">
        <v>10000007</v>
      </c>
      <c r="AW1376" s="14">
        <v>70205002</v>
      </c>
      <c r="AX1376" s="12" t="s">
        <v>157</v>
      </c>
      <c r="AY1376" s="11">
        <v>0</v>
      </c>
      <c r="AZ1376" s="13">
        <v>0</v>
      </c>
      <c r="BA1376" s="13">
        <v>0</v>
      </c>
      <c r="BB1376" s="37" t="s">
        <v>468</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70304008</v>
      </c>
      <c r="D1377" s="9" t="s">
        <v>478</v>
      </c>
      <c r="E1377" s="9">
        <v>1</v>
      </c>
      <c r="F1377" s="9">
        <v>60010002</v>
      </c>
      <c r="G1377" s="9">
        <v>0</v>
      </c>
      <c r="H1377" s="10">
        <v>0</v>
      </c>
      <c r="I1377" s="9">
        <v>0</v>
      </c>
      <c r="J1377" s="9">
        <v>0</v>
      </c>
      <c r="K1377" s="10">
        <v>0</v>
      </c>
      <c r="L1377" s="10">
        <v>0</v>
      </c>
      <c r="M1377" s="9">
        <v>0</v>
      </c>
      <c r="N1377" s="11">
        <v>2</v>
      </c>
      <c r="O1377" s="9">
        <v>2</v>
      </c>
      <c r="P1377" s="9">
        <v>0.95</v>
      </c>
      <c r="Q1377" s="9">
        <v>0</v>
      </c>
      <c r="R1377" s="6">
        <v>0</v>
      </c>
      <c r="S1377" s="9">
        <v>0</v>
      </c>
      <c r="T1377" s="11">
        <v>1</v>
      </c>
      <c r="U1377" s="9">
        <v>2</v>
      </c>
      <c r="V1377" s="10">
        <v>0</v>
      </c>
      <c r="W1377" s="9">
        <v>3</v>
      </c>
      <c r="X1377" s="9">
        <v>0</v>
      </c>
      <c r="Y1377" s="9">
        <v>0</v>
      </c>
      <c r="Z1377" s="9">
        <v>0</v>
      </c>
      <c r="AA1377" s="10">
        <v>0</v>
      </c>
      <c r="AB1377" s="9">
        <v>0</v>
      </c>
      <c r="AC1377" s="9">
        <v>0</v>
      </c>
      <c r="AD1377" s="9">
        <v>15</v>
      </c>
      <c r="AE1377" s="9">
        <v>2</v>
      </c>
      <c r="AF1377" s="9" t="s">
        <v>479</v>
      </c>
      <c r="AG1377" s="27">
        <v>0</v>
      </c>
      <c r="AH1377" s="27">
        <v>2</v>
      </c>
      <c r="AI1377" s="6">
        <v>0</v>
      </c>
      <c r="AJ1377" s="9">
        <v>4</v>
      </c>
      <c r="AK1377" s="28">
        <v>0</v>
      </c>
      <c r="AL1377" s="9">
        <v>0</v>
      </c>
      <c r="AM1377" s="9">
        <v>0</v>
      </c>
      <c r="AN1377" s="9">
        <v>2</v>
      </c>
      <c r="AO1377" s="11">
        <v>4000</v>
      </c>
      <c r="AP1377" s="9">
        <v>2</v>
      </c>
      <c r="AQ1377" s="9">
        <v>0</v>
      </c>
      <c r="AR1377" s="6">
        <v>0</v>
      </c>
      <c r="AS1377" s="11" t="s">
        <v>422</v>
      </c>
      <c r="AT1377" s="15" t="s">
        <v>210</v>
      </c>
      <c r="AU1377" s="10">
        <v>0</v>
      </c>
      <c r="AV1377" s="10">
        <v>0</v>
      </c>
      <c r="AW1377" s="10">
        <v>70205004</v>
      </c>
      <c r="AX1377" s="15" t="s">
        <v>157</v>
      </c>
      <c r="AY1377" s="11">
        <v>0</v>
      </c>
      <c r="AZ1377" s="13">
        <v>0</v>
      </c>
      <c r="BA1377" s="13">
        <v>0</v>
      </c>
      <c r="BB1377" s="37" t="s">
        <v>480</v>
      </c>
      <c r="BC1377" s="9">
        <v>2</v>
      </c>
      <c r="BD1377" s="9">
        <v>0</v>
      </c>
      <c r="BE1377" s="14">
        <v>0</v>
      </c>
      <c r="BF1377" s="9">
        <v>1</v>
      </c>
      <c r="BG1377" s="9">
        <v>2</v>
      </c>
      <c r="BH1377" s="28">
        <v>0</v>
      </c>
      <c r="BI1377" s="9">
        <v>0</v>
      </c>
      <c r="BJ1377" s="6">
        <v>0</v>
      </c>
      <c r="BK1377" s="6">
        <v>0</v>
      </c>
      <c r="BL1377" s="6">
        <v>0</v>
      </c>
      <c r="BM1377" s="6">
        <v>0</v>
      </c>
      <c r="BN1377" s="6">
        <v>0</v>
      </c>
      <c r="BO1377" s="6">
        <v>0</v>
      </c>
    </row>
    <row r="1378" spans="3:67" ht="20.100000000000001" customHeight="1">
      <c r="C1378" s="14">
        <v>70305001</v>
      </c>
      <c r="D1378" s="12" t="s">
        <v>630</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193</v>
      </c>
      <c r="AU1378" s="11" t="s">
        <v>345</v>
      </c>
      <c r="AV1378" s="14">
        <v>10000007</v>
      </c>
      <c r="AW1378" s="14">
        <v>70204002</v>
      </c>
      <c r="AX1378" s="12" t="s">
        <v>157</v>
      </c>
      <c r="AY1378" s="11" t="s">
        <v>1782</v>
      </c>
      <c r="AZ1378" s="13">
        <v>0</v>
      </c>
      <c r="BA1378" s="13">
        <v>0</v>
      </c>
      <c r="BB1378" s="37" t="s">
        <v>666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70305002</v>
      </c>
      <c r="D1379" s="12" t="s">
        <v>667</v>
      </c>
      <c r="E1379" s="14">
        <v>1</v>
      </c>
      <c r="F1379" s="11">
        <v>60010100</v>
      </c>
      <c r="G1379" s="14">
        <v>0</v>
      </c>
      <c r="H1379" s="13">
        <v>0</v>
      </c>
      <c r="I1379" s="14">
        <v>1</v>
      </c>
      <c r="J1379" s="14">
        <v>0</v>
      </c>
      <c r="K1379" s="14">
        <v>0</v>
      </c>
      <c r="L1379" s="11">
        <v>0</v>
      </c>
      <c r="M1379" s="11">
        <v>0</v>
      </c>
      <c r="N1379" s="11">
        <v>2</v>
      </c>
      <c r="O1379" s="11">
        <v>1</v>
      </c>
      <c r="P1379" s="11">
        <v>1</v>
      </c>
      <c r="Q1379" s="11">
        <v>0</v>
      </c>
      <c r="R1379" s="6">
        <v>0</v>
      </c>
      <c r="S1379" s="11">
        <v>0</v>
      </c>
      <c r="T1379" s="11">
        <v>1</v>
      </c>
      <c r="U1379" s="11">
        <v>2</v>
      </c>
      <c r="V1379" s="11">
        <v>0</v>
      </c>
      <c r="W1379" s="11">
        <v>2</v>
      </c>
      <c r="X1379" s="11">
        <v>0</v>
      </c>
      <c r="Y1379" s="11">
        <v>1</v>
      </c>
      <c r="Z1379" s="11">
        <v>0</v>
      </c>
      <c r="AA1379" s="11">
        <v>0</v>
      </c>
      <c r="AB1379" s="11">
        <v>0</v>
      </c>
      <c r="AC1379" s="11">
        <v>0</v>
      </c>
      <c r="AD1379" s="11">
        <v>12</v>
      </c>
      <c r="AE1379" s="11">
        <v>2</v>
      </c>
      <c r="AF1379" s="11" t="s">
        <v>164</v>
      </c>
      <c r="AG1379" s="6">
        <v>0</v>
      </c>
      <c r="AH1379" s="6">
        <v>2</v>
      </c>
      <c r="AI1379" s="6">
        <v>0</v>
      </c>
      <c r="AJ1379" s="6">
        <v>1.5</v>
      </c>
      <c r="AK1379" s="11">
        <v>0</v>
      </c>
      <c r="AL1379" s="11">
        <v>0</v>
      </c>
      <c r="AM1379" s="11">
        <v>0</v>
      </c>
      <c r="AN1379" s="11">
        <v>1.5</v>
      </c>
      <c r="AO1379" s="11">
        <v>10000</v>
      </c>
      <c r="AP1379" s="11">
        <v>1</v>
      </c>
      <c r="AQ1379" s="11">
        <v>5</v>
      </c>
      <c r="AR1379" s="6">
        <v>0</v>
      </c>
      <c r="AS1379" s="11" t="s">
        <v>155</v>
      </c>
      <c r="AT1379" s="15" t="s">
        <v>394</v>
      </c>
      <c r="AU1379" s="11" t="s">
        <v>345</v>
      </c>
      <c r="AV1379" s="14">
        <v>10000007</v>
      </c>
      <c r="AW1379" s="14">
        <v>70302003</v>
      </c>
      <c r="AX1379" s="15" t="s">
        <v>376</v>
      </c>
      <c r="AY1379" s="11">
        <v>0</v>
      </c>
      <c r="AZ1379" s="13">
        <v>0</v>
      </c>
      <c r="BA1379" s="13">
        <v>0</v>
      </c>
      <c r="BB1379" s="37" t="s">
        <v>626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70305003</v>
      </c>
      <c r="D1380" s="15" t="s">
        <v>397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12</v>
      </c>
      <c r="AE1380" s="14">
        <v>0</v>
      </c>
      <c r="AF1380" s="14">
        <v>0</v>
      </c>
      <c r="AG1380" s="6">
        <v>7</v>
      </c>
      <c r="AH1380" s="6">
        <v>0</v>
      </c>
      <c r="AI1380" s="6">
        <v>0</v>
      </c>
      <c r="AJ1380" s="6">
        <v>0</v>
      </c>
      <c r="AK1380" s="14">
        <v>0</v>
      </c>
      <c r="AL1380" s="14">
        <v>0</v>
      </c>
      <c r="AM1380" s="14">
        <v>0</v>
      </c>
      <c r="AN1380" s="14">
        <v>0</v>
      </c>
      <c r="AO1380" s="14">
        <v>1000</v>
      </c>
      <c r="AP1380" s="14">
        <v>0</v>
      </c>
      <c r="AQ1380" s="14">
        <v>0</v>
      </c>
      <c r="AR1380" s="6">
        <v>0</v>
      </c>
      <c r="AS1380" s="14">
        <v>90204004</v>
      </c>
      <c r="AT1380" s="15" t="s">
        <v>156</v>
      </c>
      <c r="AU1380" s="14" t="s">
        <v>243</v>
      </c>
      <c r="AV1380" s="14">
        <v>0</v>
      </c>
      <c r="AW1380" s="14">
        <v>0</v>
      </c>
      <c r="AX1380" s="15" t="s">
        <v>157</v>
      </c>
      <c r="AY1380" s="15" t="s">
        <v>155</v>
      </c>
      <c r="AZ1380" s="13">
        <v>0</v>
      </c>
      <c r="BA1380" s="13">
        <v>0</v>
      </c>
      <c r="BB1380" s="68" t="s">
        <v>398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70305004</v>
      </c>
      <c r="D1381" s="15" t="s">
        <v>462</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1">
        <v>0</v>
      </c>
      <c r="AC1381" s="14">
        <v>0</v>
      </c>
      <c r="AD1381" s="11">
        <v>15</v>
      </c>
      <c r="AE1381" s="14">
        <v>0</v>
      </c>
      <c r="AF1381" s="14">
        <v>0</v>
      </c>
      <c r="AG1381" s="6">
        <v>2</v>
      </c>
      <c r="AH1381" s="6">
        <v>0</v>
      </c>
      <c r="AI1381" s="6">
        <v>0</v>
      </c>
      <c r="AJ1381" s="6">
        <v>0</v>
      </c>
      <c r="AK1381" s="14">
        <v>0</v>
      </c>
      <c r="AL1381" s="14">
        <v>0</v>
      </c>
      <c r="AM1381" s="14">
        <v>0</v>
      </c>
      <c r="AN1381" s="14">
        <v>0</v>
      </c>
      <c r="AO1381" s="14">
        <v>1000</v>
      </c>
      <c r="AP1381" s="14">
        <v>0</v>
      </c>
      <c r="AQ1381" s="14">
        <v>0</v>
      </c>
      <c r="AR1381" s="6" t="s">
        <v>460</v>
      </c>
      <c r="AS1381" s="14" t="s">
        <v>155</v>
      </c>
      <c r="AT1381" s="15" t="s">
        <v>156</v>
      </c>
      <c r="AU1381" s="14" t="s">
        <v>243</v>
      </c>
      <c r="AV1381" s="14">
        <v>0</v>
      </c>
      <c r="AW1381" s="14">
        <v>0</v>
      </c>
      <c r="AX1381" s="15" t="s">
        <v>157</v>
      </c>
      <c r="AY1381" s="15" t="s">
        <v>155</v>
      </c>
      <c r="AZ1381" s="13">
        <v>0</v>
      </c>
      <c r="BA1381" s="13">
        <v>0</v>
      </c>
      <c r="BB1381" s="68" t="s">
        <v>632</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70305005</v>
      </c>
      <c r="D1382" s="12" t="s">
        <v>668</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422</v>
      </c>
      <c r="AT1382" s="15" t="s">
        <v>210</v>
      </c>
      <c r="AU1382" s="11" t="s">
        <v>345</v>
      </c>
      <c r="AV1382" s="14">
        <v>10000007</v>
      </c>
      <c r="AW1382" s="14">
        <v>70305005</v>
      </c>
      <c r="AX1382" s="12" t="s">
        <v>157</v>
      </c>
      <c r="AY1382" s="11">
        <v>0</v>
      </c>
      <c r="AZ1382" s="13">
        <v>0</v>
      </c>
      <c r="BA1382" s="13">
        <v>0</v>
      </c>
      <c r="BB1382" s="37" t="s">
        <v>1783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70305006</v>
      </c>
      <c r="D1383" s="12" t="s">
        <v>1784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1785</v>
      </c>
      <c r="AZ1383" s="13">
        <v>0</v>
      </c>
      <c r="BA1383" s="13">
        <v>0</v>
      </c>
      <c r="BB1383" s="37" t="s">
        <v>1786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70305007</v>
      </c>
      <c r="D1384" s="12" t="s">
        <v>1787</v>
      </c>
      <c r="E1384" s="14">
        <v>1</v>
      </c>
      <c r="F1384" s="11">
        <v>60010100</v>
      </c>
      <c r="G1384" s="14">
        <v>0</v>
      </c>
      <c r="H1384" s="13">
        <v>0</v>
      </c>
      <c r="I1384" s="14">
        <v>1</v>
      </c>
      <c r="J1384" s="14">
        <v>0</v>
      </c>
      <c r="K1384" s="14">
        <v>0</v>
      </c>
      <c r="L1384" s="11">
        <v>0</v>
      </c>
      <c r="M1384" s="11">
        <v>0</v>
      </c>
      <c r="N1384" s="11">
        <v>2</v>
      </c>
      <c r="O1384" s="11">
        <v>1</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7</v>
      </c>
      <c r="AE1384" s="11">
        <v>1</v>
      </c>
      <c r="AF1384" s="11" t="s">
        <v>388</v>
      </c>
      <c r="AG1384" s="6">
        <v>0</v>
      </c>
      <c r="AH1384" s="6">
        <v>1</v>
      </c>
      <c r="AI1384" s="6">
        <v>0</v>
      </c>
      <c r="AJ1384" s="6">
        <v>3</v>
      </c>
      <c r="AK1384" s="11">
        <v>0</v>
      </c>
      <c r="AL1384" s="11">
        <v>0</v>
      </c>
      <c r="AM1384" s="11">
        <v>0</v>
      </c>
      <c r="AN1384" s="11">
        <v>3</v>
      </c>
      <c r="AO1384" s="11">
        <v>5000</v>
      </c>
      <c r="AP1384" s="11">
        <v>2.5</v>
      </c>
      <c r="AQ1384" s="11">
        <v>0</v>
      </c>
      <c r="AR1384" s="6">
        <v>0</v>
      </c>
      <c r="AS1384" s="11" t="s">
        <v>155</v>
      </c>
      <c r="AT1384" s="15" t="s">
        <v>156</v>
      </c>
      <c r="AU1384" s="11" t="s">
        <v>345</v>
      </c>
      <c r="AV1384" s="14">
        <v>10000007</v>
      </c>
      <c r="AW1384" s="14">
        <v>70305007</v>
      </c>
      <c r="AX1384" s="12" t="s">
        <v>157</v>
      </c>
      <c r="AY1384" s="11">
        <v>0</v>
      </c>
      <c r="AZ1384" s="13">
        <v>0</v>
      </c>
      <c r="BA1384" s="13">
        <v>0</v>
      </c>
      <c r="BB1384" s="37" t="s">
        <v>374</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70401001</v>
      </c>
      <c r="D1385" s="12" t="s">
        <v>384</v>
      </c>
      <c r="E1385" s="11">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155</v>
      </c>
      <c r="AT1385" s="15" t="s">
        <v>156</v>
      </c>
      <c r="AU1385" s="11" t="s">
        <v>352</v>
      </c>
      <c r="AV1385" s="14">
        <v>0</v>
      </c>
      <c r="AW1385" s="14">
        <v>0</v>
      </c>
      <c r="AX1385" s="12" t="s">
        <v>340</v>
      </c>
      <c r="AY1385" s="11" t="s">
        <v>1788</v>
      </c>
      <c r="AZ1385" s="13">
        <v>0</v>
      </c>
      <c r="BA1385" s="13">
        <v>0</v>
      </c>
      <c r="BB1385" s="37" t="s">
        <v>1789</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70401002</v>
      </c>
      <c r="D1386" s="12" t="s">
        <v>1790</v>
      </c>
      <c r="E1386" s="11">
        <v>1</v>
      </c>
      <c r="F1386" s="11">
        <v>60010300</v>
      </c>
      <c r="G1386" s="14">
        <v>0</v>
      </c>
      <c r="H1386" s="13">
        <v>0</v>
      </c>
      <c r="I1386" s="14">
        <v>1</v>
      </c>
      <c r="J1386" s="14">
        <v>0</v>
      </c>
      <c r="K1386" s="14">
        <v>0</v>
      </c>
      <c r="L1386" s="11">
        <v>0</v>
      </c>
      <c r="M1386" s="11">
        <v>0</v>
      </c>
      <c r="N1386" s="11">
        <v>2</v>
      </c>
      <c r="O1386" s="11">
        <v>2</v>
      </c>
      <c r="P1386" s="11">
        <v>0.8</v>
      </c>
      <c r="Q1386" s="11">
        <v>0</v>
      </c>
      <c r="R1386" s="6">
        <v>0</v>
      </c>
      <c r="S1386" s="11">
        <v>0</v>
      </c>
      <c r="T1386" s="11">
        <v>1</v>
      </c>
      <c r="U1386" s="11">
        <v>2</v>
      </c>
      <c r="V1386" s="11">
        <v>0</v>
      </c>
      <c r="W1386" s="11">
        <v>0</v>
      </c>
      <c r="X1386" s="11">
        <v>0</v>
      </c>
      <c r="Y1386" s="11">
        <v>0</v>
      </c>
      <c r="Z1386" s="11">
        <v>0</v>
      </c>
      <c r="AA1386" s="11">
        <v>0</v>
      </c>
      <c r="AB1386" s="11">
        <v>0</v>
      </c>
      <c r="AC1386" s="11">
        <v>0</v>
      </c>
      <c r="AD1386" s="11">
        <v>30</v>
      </c>
      <c r="AE1386" s="11">
        <v>0</v>
      </c>
      <c r="AF1386" s="11">
        <v>0</v>
      </c>
      <c r="AG1386" s="6">
        <v>2</v>
      </c>
      <c r="AH1386" s="6">
        <v>2</v>
      </c>
      <c r="AI1386" s="6">
        <v>0</v>
      </c>
      <c r="AJ1386" s="6">
        <v>1.5</v>
      </c>
      <c r="AK1386" s="11">
        <v>0</v>
      </c>
      <c r="AL1386" s="11">
        <v>0</v>
      </c>
      <c r="AM1386" s="11">
        <v>0</v>
      </c>
      <c r="AN1386" s="11">
        <v>1</v>
      </c>
      <c r="AO1386" s="11">
        <v>3000</v>
      </c>
      <c r="AP1386" s="11">
        <v>0.5</v>
      </c>
      <c r="AQ1386" s="11">
        <v>0</v>
      </c>
      <c r="AR1386" s="6">
        <v>0</v>
      </c>
      <c r="AS1386" s="11" t="s">
        <v>155</v>
      </c>
      <c r="AT1386" s="15" t="s">
        <v>156</v>
      </c>
      <c r="AU1386" s="11" t="s">
        <v>352</v>
      </c>
      <c r="AV1386" s="14">
        <v>0</v>
      </c>
      <c r="AW1386" s="14">
        <v>0</v>
      </c>
      <c r="AX1386" s="12" t="s">
        <v>340</v>
      </c>
      <c r="AY1386" s="11" t="s">
        <v>1791</v>
      </c>
      <c r="AZ1386" s="13">
        <v>0</v>
      </c>
      <c r="BA1386" s="13">
        <v>0</v>
      </c>
      <c r="BB1386" s="37" t="s">
        <v>1792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70401003</v>
      </c>
      <c r="D1387" s="15" t="s">
        <v>454</v>
      </c>
      <c r="E1387" s="14">
        <v>1</v>
      </c>
      <c r="F1387" s="14">
        <v>60010500</v>
      </c>
      <c r="G1387" s="14">
        <v>0</v>
      </c>
      <c r="H1387" s="13">
        <v>0</v>
      </c>
      <c r="I1387" s="14">
        <v>1</v>
      </c>
      <c r="J1387" s="14">
        <v>0</v>
      </c>
      <c r="K1387" s="14">
        <v>0</v>
      </c>
      <c r="L1387" s="14">
        <v>0</v>
      </c>
      <c r="M1387" s="14">
        <v>0</v>
      </c>
      <c r="N1387" s="11">
        <v>2</v>
      </c>
      <c r="O1387" s="14">
        <v>1</v>
      </c>
      <c r="P1387" s="14">
        <v>0.05</v>
      </c>
      <c r="Q1387" s="14">
        <v>0</v>
      </c>
      <c r="R1387" s="6">
        <v>0</v>
      </c>
      <c r="S1387" s="13">
        <v>0</v>
      </c>
      <c r="T1387" s="11">
        <v>1</v>
      </c>
      <c r="U1387" s="14">
        <v>1</v>
      </c>
      <c r="V1387" s="14">
        <v>0</v>
      </c>
      <c r="W1387" s="14">
        <v>2</v>
      </c>
      <c r="X1387" s="14">
        <v>0</v>
      </c>
      <c r="Y1387" s="14">
        <v>0</v>
      </c>
      <c r="Z1387" s="14">
        <v>0</v>
      </c>
      <c r="AA1387" s="14">
        <v>0</v>
      </c>
      <c r="AB1387" s="11">
        <v>0</v>
      </c>
      <c r="AC1387" s="14">
        <v>0</v>
      </c>
      <c r="AD1387" s="14">
        <v>10</v>
      </c>
      <c r="AE1387" s="14">
        <v>0</v>
      </c>
      <c r="AF1387" s="14">
        <v>0</v>
      </c>
      <c r="AG1387" s="6">
        <v>7</v>
      </c>
      <c r="AH1387" s="6">
        <v>0</v>
      </c>
      <c r="AI1387" s="6">
        <v>0</v>
      </c>
      <c r="AJ1387" s="6">
        <v>0</v>
      </c>
      <c r="AK1387" s="14">
        <v>0</v>
      </c>
      <c r="AL1387" s="14">
        <v>0</v>
      </c>
      <c r="AM1387" s="14">
        <v>0</v>
      </c>
      <c r="AN1387" s="14">
        <v>0</v>
      </c>
      <c r="AO1387" s="14">
        <v>1000</v>
      </c>
      <c r="AP1387" s="14">
        <v>0.5</v>
      </c>
      <c r="AQ1387" s="14">
        <v>0</v>
      </c>
      <c r="AR1387" s="6">
        <v>0</v>
      </c>
      <c r="AS1387" s="14" t="s">
        <v>422</v>
      </c>
      <c r="AT1387" s="15" t="s">
        <v>455</v>
      </c>
      <c r="AU1387" s="14">
        <v>0</v>
      </c>
      <c r="AV1387" s="14">
        <v>10007001</v>
      </c>
      <c r="AW1387" s="14">
        <v>0</v>
      </c>
      <c r="AX1387" s="15" t="s">
        <v>157</v>
      </c>
      <c r="AY1387" s="15" t="s">
        <v>155</v>
      </c>
      <c r="AZ1387" s="13">
        <v>0</v>
      </c>
      <c r="BA1387" s="13">
        <v>0</v>
      </c>
      <c r="BB1387" s="68" t="s">
        <v>456</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70401004</v>
      </c>
      <c r="D1388" s="15" t="s">
        <v>348</v>
      </c>
      <c r="E1388" s="14">
        <v>1</v>
      </c>
      <c r="F1388" s="14">
        <v>60010500</v>
      </c>
      <c r="G1388" s="14">
        <v>0</v>
      </c>
      <c r="H1388" s="13">
        <v>0</v>
      </c>
      <c r="I1388" s="14">
        <v>1</v>
      </c>
      <c r="J1388" s="14">
        <v>0</v>
      </c>
      <c r="K1388" s="14">
        <v>0</v>
      </c>
      <c r="L1388" s="14">
        <v>0</v>
      </c>
      <c r="M1388" s="14">
        <v>0</v>
      </c>
      <c r="N1388" s="11">
        <v>2</v>
      </c>
      <c r="O1388" s="14">
        <v>2</v>
      </c>
      <c r="P1388" s="14">
        <v>0.6</v>
      </c>
      <c r="Q1388" s="14">
        <v>0</v>
      </c>
      <c r="R1388" s="6">
        <v>0</v>
      </c>
      <c r="S1388" s="13">
        <v>0</v>
      </c>
      <c r="T1388" s="11">
        <v>1</v>
      </c>
      <c r="U1388" s="14">
        <v>2</v>
      </c>
      <c r="V1388" s="14">
        <v>0</v>
      </c>
      <c r="W1388" s="14">
        <v>0</v>
      </c>
      <c r="X1388" s="14">
        <v>0</v>
      </c>
      <c r="Y1388" s="14">
        <v>0</v>
      </c>
      <c r="Z1388" s="14">
        <v>0</v>
      </c>
      <c r="AA1388" s="14">
        <v>0</v>
      </c>
      <c r="AB1388" s="11">
        <v>0</v>
      </c>
      <c r="AC1388" s="14">
        <v>0</v>
      </c>
      <c r="AD1388" s="14">
        <v>20</v>
      </c>
      <c r="AE1388" s="14">
        <v>0</v>
      </c>
      <c r="AF1388" s="14">
        <v>0</v>
      </c>
      <c r="AG1388" s="6">
        <v>2</v>
      </c>
      <c r="AH1388" s="6">
        <v>0</v>
      </c>
      <c r="AI1388" s="6">
        <v>0</v>
      </c>
      <c r="AJ1388" s="6">
        <v>0</v>
      </c>
      <c r="AK1388" s="14">
        <v>0</v>
      </c>
      <c r="AL1388" s="14">
        <v>0</v>
      </c>
      <c r="AM1388" s="14">
        <v>0</v>
      </c>
      <c r="AN1388" s="14">
        <v>0</v>
      </c>
      <c r="AO1388" s="14">
        <v>1000</v>
      </c>
      <c r="AP1388" s="14">
        <v>0</v>
      </c>
      <c r="AQ1388" s="14">
        <v>0</v>
      </c>
      <c r="AR1388" s="6">
        <v>90401004</v>
      </c>
      <c r="AS1388" s="14" t="s">
        <v>155</v>
      </c>
      <c r="AT1388" s="15" t="s">
        <v>155</v>
      </c>
      <c r="AU1388" s="14" t="s">
        <v>243</v>
      </c>
      <c r="AV1388" s="14">
        <v>0</v>
      </c>
      <c r="AW1388" s="14">
        <v>40000003</v>
      </c>
      <c r="AX1388" s="15" t="s">
        <v>157</v>
      </c>
      <c r="AY1388" s="15" t="s">
        <v>155</v>
      </c>
      <c r="AZ1388" s="13">
        <v>0</v>
      </c>
      <c r="BA1388" s="13">
        <v>0</v>
      </c>
      <c r="BB1388" s="68" t="s">
        <v>506</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70401005</v>
      </c>
      <c r="D1389" s="15" t="s">
        <v>462</v>
      </c>
      <c r="E1389" s="14">
        <v>1</v>
      </c>
      <c r="F1389" s="14">
        <v>60010500</v>
      </c>
      <c r="G1389" s="14">
        <v>0</v>
      </c>
      <c r="H1389" s="13">
        <v>0</v>
      </c>
      <c r="I1389" s="14">
        <v>1</v>
      </c>
      <c r="J1389" s="14">
        <v>0</v>
      </c>
      <c r="K1389" s="14">
        <v>0</v>
      </c>
      <c r="L1389" s="14">
        <v>0</v>
      </c>
      <c r="M1389" s="14">
        <v>0</v>
      </c>
      <c r="N1389" s="11">
        <v>2</v>
      </c>
      <c r="O1389" s="14">
        <v>2</v>
      </c>
      <c r="P1389" s="14">
        <v>0.3</v>
      </c>
      <c r="Q1389" s="14">
        <v>0</v>
      </c>
      <c r="R1389" s="6">
        <v>0</v>
      </c>
      <c r="S1389" s="13">
        <v>0</v>
      </c>
      <c r="T1389" s="11">
        <v>1</v>
      </c>
      <c r="U1389" s="14">
        <v>2</v>
      </c>
      <c r="V1389" s="14">
        <v>0</v>
      </c>
      <c r="W1389" s="14">
        <v>0</v>
      </c>
      <c r="X1389" s="14">
        <v>0</v>
      </c>
      <c r="Y1389" s="14">
        <v>0</v>
      </c>
      <c r="Z1389" s="14">
        <v>0</v>
      </c>
      <c r="AA1389" s="14">
        <v>0</v>
      </c>
      <c r="AB1389" s="11">
        <v>0</v>
      </c>
      <c r="AC1389" s="14">
        <v>0</v>
      </c>
      <c r="AD1389" s="11">
        <v>15</v>
      </c>
      <c r="AE1389" s="14">
        <v>0</v>
      </c>
      <c r="AF1389" s="14">
        <v>0</v>
      </c>
      <c r="AG1389" s="6">
        <v>2</v>
      </c>
      <c r="AH1389" s="6">
        <v>0</v>
      </c>
      <c r="AI1389" s="6">
        <v>0</v>
      </c>
      <c r="AJ1389" s="6">
        <v>0</v>
      </c>
      <c r="AK1389" s="14">
        <v>0</v>
      </c>
      <c r="AL1389" s="14">
        <v>0</v>
      </c>
      <c r="AM1389" s="14">
        <v>0</v>
      </c>
      <c r="AN1389" s="14">
        <v>0</v>
      </c>
      <c r="AO1389" s="14">
        <v>1000</v>
      </c>
      <c r="AP1389" s="14">
        <v>0</v>
      </c>
      <c r="AQ1389" s="14">
        <v>0</v>
      </c>
      <c r="AR1389" s="6">
        <v>90304001</v>
      </c>
      <c r="AS1389" s="14" t="s">
        <v>155</v>
      </c>
      <c r="AT1389" s="15" t="s">
        <v>210</v>
      </c>
      <c r="AU1389" s="14" t="s">
        <v>243</v>
      </c>
      <c r="AV1389" s="14">
        <v>0</v>
      </c>
      <c r="AW1389" s="14">
        <v>0</v>
      </c>
      <c r="AX1389" s="15" t="s">
        <v>157</v>
      </c>
      <c r="AY1389" s="15" t="s">
        <v>155</v>
      </c>
      <c r="AZ1389" s="13">
        <v>0</v>
      </c>
      <c r="BA1389" s="13">
        <v>0</v>
      </c>
      <c r="BB1389" s="68" t="s">
        <v>463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70401006</v>
      </c>
      <c r="D1390" s="12" t="s">
        <v>1793</v>
      </c>
      <c r="E1390" s="14">
        <v>1</v>
      </c>
      <c r="F1390" s="11">
        <v>60010300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350</v>
      </c>
      <c r="Y1390" s="11">
        <v>0</v>
      </c>
      <c r="Z1390" s="11">
        <v>0</v>
      </c>
      <c r="AA1390" s="11">
        <v>0</v>
      </c>
      <c r="AB1390" s="11">
        <v>0</v>
      </c>
      <c r="AC1390" s="11">
        <v>0</v>
      </c>
      <c r="AD1390" s="11">
        <v>9</v>
      </c>
      <c r="AE1390" s="11">
        <v>2</v>
      </c>
      <c r="AF1390" s="11" t="s">
        <v>164</v>
      </c>
      <c r="AG1390" s="6">
        <v>0</v>
      </c>
      <c r="AH1390" s="6">
        <v>2</v>
      </c>
      <c r="AI1390" s="6">
        <v>0</v>
      </c>
      <c r="AJ1390" s="6">
        <v>1.5</v>
      </c>
      <c r="AK1390" s="11">
        <v>0</v>
      </c>
      <c r="AL1390" s="11">
        <v>0</v>
      </c>
      <c r="AM1390" s="11">
        <v>0</v>
      </c>
      <c r="AN1390" s="11">
        <v>1.5</v>
      </c>
      <c r="AO1390" s="11">
        <v>3000</v>
      </c>
      <c r="AP1390" s="11">
        <v>1</v>
      </c>
      <c r="AQ1390" s="11">
        <v>0</v>
      </c>
      <c r="AR1390" s="6">
        <v>0</v>
      </c>
      <c r="AS1390" s="11" t="s">
        <v>1794</v>
      </c>
      <c r="AT1390" s="15" t="s">
        <v>394</v>
      </c>
      <c r="AU1390" s="11" t="s">
        <v>352</v>
      </c>
      <c r="AV1390" s="14">
        <v>10000007</v>
      </c>
      <c r="AW1390" s="14">
        <v>70401006</v>
      </c>
      <c r="AX1390" s="12" t="s">
        <v>157</v>
      </c>
      <c r="AY1390" s="11">
        <v>0</v>
      </c>
      <c r="AZ1390" s="13">
        <v>0</v>
      </c>
      <c r="BA1390" s="13">
        <v>0</v>
      </c>
      <c r="BB1390" s="37" t="s">
        <v>1795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70402001</v>
      </c>
      <c r="D1391" s="12" t="s">
        <v>635</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1</v>
      </c>
      <c r="X1391" s="11">
        <v>0</v>
      </c>
      <c r="Y1391" s="11">
        <v>1</v>
      </c>
      <c r="Z1391" s="11">
        <v>0</v>
      </c>
      <c r="AA1391" s="11">
        <v>0</v>
      </c>
      <c r="AB1391" s="11">
        <v>0</v>
      </c>
      <c r="AC1391" s="11">
        <v>0</v>
      </c>
      <c r="AD1391" s="11">
        <v>30</v>
      </c>
      <c r="AE1391" s="11">
        <v>1</v>
      </c>
      <c r="AF1391" s="11" t="s">
        <v>504</v>
      </c>
      <c r="AG1391" s="6">
        <v>0</v>
      </c>
      <c r="AH1391" s="6">
        <v>0</v>
      </c>
      <c r="AI1391" s="6">
        <v>0</v>
      </c>
      <c r="AJ1391" s="6">
        <v>0</v>
      </c>
      <c r="AK1391" s="11">
        <v>0</v>
      </c>
      <c r="AL1391" s="11">
        <v>0</v>
      </c>
      <c r="AM1391" s="11">
        <v>0</v>
      </c>
      <c r="AN1391" s="11">
        <v>0.5</v>
      </c>
      <c r="AO1391" s="11">
        <v>999999</v>
      </c>
      <c r="AP1391" s="11">
        <v>0.5</v>
      </c>
      <c r="AQ1391" s="11">
        <v>0</v>
      </c>
      <c r="AR1391" s="6">
        <v>0</v>
      </c>
      <c r="AS1391" s="178" t="s">
        <v>583</v>
      </c>
      <c r="AT1391" s="15" t="s">
        <v>210</v>
      </c>
      <c r="AU1391" s="11" t="s">
        <v>345</v>
      </c>
      <c r="AV1391" s="14">
        <v>10000007</v>
      </c>
      <c r="AW1391" s="14">
        <v>70202004</v>
      </c>
      <c r="AX1391" s="15" t="s">
        <v>226</v>
      </c>
      <c r="AY1391" s="15" t="s">
        <v>256</v>
      </c>
      <c r="AZ1391" s="13">
        <v>0</v>
      </c>
      <c r="BA1391" s="13">
        <v>0</v>
      </c>
      <c r="BB1391" s="37" t="s">
        <v>572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70402002</v>
      </c>
      <c r="D1392" s="12" t="s">
        <v>1796</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15</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155</v>
      </c>
      <c r="AT1392" s="15" t="s">
        <v>156</v>
      </c>
      <c r="AU1392" s="11" t="s">
        <v>352</v>
      </c>
      <c r="AV1392" s="14">
        <v>0</v>
      </c>
      <c r="AW1392" s="14">
        <v>0</v>
      </c>
      <c r="AX1392" s="12" t="s">
        <v>340</v>
      </c>
      <c r="AY1392" s="11" t="s">
        <v>1797</v>
      </c>
      <c r="AZ1392" s="13">
        <v>0</v>
      </c>
      <c r="BA1392" s="13">
        <v>0</v>
      </c>
      <c r="BB1392" s="37" t="s">
        <v>1798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70402003</v>
      </c>
      <c r="D1393" s="12" t="s">
        <v>1763</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388</v>
      </c>
      <c r="AG1393" s="6">
        <v>0</v>
      </c>
      <c r="AH1393" s="6">
        <v>1</v>
      </c>
      <c r="AI1393" s="6">
        <v>0</v>
      </c>
      <c r="AJ1393" s="6">
        <v>3</v>
      </c>
      <c r="AK1393" s="11">
        <v>0</v>
      </c>
      <c r="AL1393" s="11">
        <v>0</v>
      </c>
      <c r="AM1393" s="11">
        <v>0</v>
      </c>
      <c r="AN1393" s="11">
        <v>2.5</v>
      </c>
      <c r="AO1393" s="11">
        <v>5000</v>
      </c>
      <c r="AP1393" s="11">
        <v>2</v>
      </c>
      <c r="AQ1393" s="11">
        <v>0</v>
      </c>
      <c r="AR1393" s="6">
        <v>0</v>
      </c>
      <c r="AS1393" s="11" t="s">
        <v>422</v>
      </c>
      <c r="AT1393" s="15" t="s">
        <v>394</v>
      </c>
      <c r="AU1393" s="11" t="s">
        <v>345</v>
      </c>
      <c r="AV1393" s="14">
        <v>10000007</v>
      </c>
      <c r="AW1393" s="14">
        <v>70402003</v>
      </c>
      <c r="AX1393" s="12" t="s">
        <v>157</v>
      </c>
      <c r="AY1393" s="11">
        <v>0</v>
      </c>
      <c r="AZ1393" s="13">
        <v>0</v>
      </c>
      <c r="BA1393" s="13">
        <v>0</v>
      </c>
      <c r="BB1393" s="37" t="s">
        <v>1783</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70402004</v>
      </c>
      <c r="D1394" s="15" t="s">
        <v>454</v>
      </c>
      <c r="E1394" s="14">
        <v>1</v>
      </c>
      <c r="F1394" s="14">
        <v>60010500</v>
      </c>
      <c r="G1394" s="14">
        <v>0</v>
      </c>
      <c r="H1394" s="13">
        <v>0</v>
      </c>
      <c r="I1394" s="14">
        <v>1</v>
      </c>
      <c r="J1394" s="14">
        <v>0</v>
      </c>
      <c r="K1394" s="14">
        <v>0</v>
      </c>
      <c r="L1394" s="14">
        <v>0</v>
      </c>
      <c r="M1394" s="14">
        <v>0</v>
      </c>
      <c r="N1394" s="11">
        <v>2</v>
      </c>
      <c r="O1394" s="14">
        <v>1</v>
      </c>
      <c r="P1394" s="14">
        <v>0.05</v>
      </c>
      <c r="Q1394" s="14">
        <v>0</v>
      </c>
      <c r="R1394" s="6">
        <v>0</v>
      </c>
      <c r="S1394" s="13">
        <v>0</v>
      </c>
      <c r="T1394" s="11">
        <v>1</v>
      </c>
      <c r="U1394" s="14">
        <v>1</v>
      </c>
      <c r="V1394" s="14">
        <v>0</v>
      </c>
      <c r="W1394" s="14">
        <v>2</v>
      </c>
      <c r="X1394" s="14">
        <v>0</v>
      </c>
      <c r="Y1394" s="14">
        <v>0</v>
      </c>
      <c r="Z1394" s="14">
        <v>0</v>
      </c>
      <c r="AA1394" s="14">
        <v>0</v>
      </c>
      <c r="AB1394" s="11">
        <v>0</v>
      </c>
      <c r="AC1394" s="14">
        <v>0</v>
      </c>
      <c r="AD1394" s="14">
        <v>10</v>
      </c>
      <c r="AE1394" s="14">
        <v>0</v>
      </c>
      <c r="AF1394" s="14">
        <v>0</v>
      </c>
      <c r="AG1394" s="6">
        <v>7</v>
      </c>
      <c r="AH1394" s="6">
        <v>0</v>
      </c>
      <c r="AI1394" s="6">
        <v>0</v>
      </c>
      <c r="AJ1394" s="6">
        <v>0</v>
      </c>
      <c r="AK1394" s="14">
        <v>0</v>
      </c>
      <c r="AL1394" s="14">
        <v>0</v>
      </c>
      <c r="AM1394" s="14">
        <v>0</v>
      </c>
      <c r="AN1394" s="14">
        <v>0</v>
      </c>
      <c r="AO1394" s="14">
        <v>1000</v>
      </c>
      <c r="AP1394" s="14">
        <v>0.5</v>
      </c>
      <c r="AQ1394" s="14">
        <v>0</v>
      </c>
      <c r="AR1394" s="6">
        <v>0</v>
      </c>
      <c r="AS1394" s="14" t="s">
        <v>499</v>
      </c>
      <c r="AT1394" s="15" t="s">
        <v>455</v>
      </c>
      <c r="AU1394" s="14">
        <v>0</v>
      </c>
      <c r="AV1394" s="14">
        <v>10007001</v>
      </c>
      <c r="AW1394" s="14">
        <v>0</v>
      </c>
      <c r="AX1394" s="15" t="s">
        <v>157</v>
      </c>
      <c r="AY1394" s="15" t="s">
        <v>155</v>
      </c>
      <c r="AZ1394" s="13">
        <v>0</v>
      </c>
      <c r="BA1394" s="13">
        <v>0</v>
      </c>
      <c r="BB1394" s="68" t="s">
        <v>1799</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70402005</v>
      </c>
      <c r="D1395" s="15" t="s">
        <v>365</v>
      </c>
      <c r="E1395" s="14">
        <v>1</v>
      </c>
      <c r="F1395" s="14">
        <v>60010500</v>
      </c>
      <c r="G1395" s="14">
        <v>0</v>
      </c>
      <c r="H1395" s="13">
        <v>0</v>
      </c>
      <c r="I1395" s="14">
        <v>1</v>
      </c>
      <c r="J1395" s="14">
        <v>0</v>
      </c>
      <c r="K1395" s="14">
        <v>0</v>
      </c>
      <c r="L1395" s="14">
        <v>0</v>
      </c>
      <c r="M1395" s="14">
        <v>0</v>
      </c>
      <c r="N1395" s="11">
        <v>2</v>
      </c>
      <c r="O1395" s="14">
        <v>2</v>
      </c>
      <c r="P1395" s="14">
        <v>0.3</v>
      </c>
      <c r="Q1395" s="14">
        <v>1</v>
      </c>
      <c r="R1395" s="6">
        <v>0</v>
      </c>
      <c r="S1395" s="13">
        <v>0</v>
      </c>
      <c r="T1395" s="11">
        <v>1</v>
      </c>
      <c r="U1395" s="14">
        <v>2</v>
      </c>
      <c r="V1395" s="14">
        <v>0</v>
      </c>
      <c r="W1395" s="14">
        <v>0</v>
      </c>
      <c r="X1395" s="14">
        <v>0</v>
      </c>
      <c r="Y1395" s="14">
        <v>0</v>
      </c>
      <c r="Z1395" s="14">
        <v>0</v>
      </c>
      <c r="AA1395" s="14">
        <v>0</v>
      </c>
      <c r="AB1395" s="11">
        <v>0</v>
      </c>
      <c r="AC1395" s="14">
        <v>0</v>
      </c>
      <c r="AD1395" s="11">
        <v>15</v>
      </c>
      <c r="AE1395" s="14">
        <v>0</v>
      </c>
      <c r="AF1395" s="14">
        <v>0</v>
      </c>
      <c r="AG1395" s="6">
        <v>2</v>
      </c>
      <c r="AH1395" s="6">
        <v>0</v>
      </c>
      <c r="AI1395" s="6">
        <v>0</v>
      </c>
      <c r="AJ1395" s="6">
        <v>0</v>
      </c>
      <c r="AK1395" s="14">
        <v>0</v>
      </c>
      <c r="AL1395" s="14">
        <v>0</v>
      </c>
      <c r="AM1395" s="14">
        <v>0</v>
      </c>
      <c r="AN1395" s="14">
        <v>0</v>
      </c>
      <c r="AO1395" s="14">
        <v>1000</v>
      </c>
      <c r="AP1395" s="14">
        <v>0</v>
      </c>
      <c r="AQ1395" s="14">
        <v>0</v>
      </c>
      <c r="AR1395" s="6">
        <v>90402005</v>
      </c>
      <c r="AS1395" s="14" t="s">
        <v>155</v>
      </c>
      <c r="AT1395" s="15" t="s">
        <v>156</v>
      </c>
      <c r="AU1395" s="14" t="s">
        <v>243</v>
      </c>
      <c r="AV1395" s="14">
        <v>0</v>
      </c>
      <c r="AW1395" s="14">
        <v>0</v>
      </c>
      <c r="AX1395" s="15" t="s">
        <v>157</v>
      </c>
      <c r="AY1395" s="15" t="s">
        <v>155</v>
      </c>
      <c r="AZ1395" s="13">
        <v>0</v>
      </c>
      <c r="BA1395" s="13">
        <v>0</v>
      </c>
      <c r="BB1395" s="68" t="s">
        <v>497</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70403001</v>
      </c>
      <c r="D1396" s="12" t="s">
        <v>1800</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15</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155</v>
      </c>
      <c r="AT1396" s="15" t="s">
        <v>156</v>
      </c>
      <c r="AU1396" s="11" t="s">
        <v>352</v>
      </c>
      <c r="AV1396" s="14">
        <v>0</v>
      </c>
      <c r="AW1396" s="14">
        <v>0</v>
      </c>
      <c r="AX1396" s="12" t="s">
        <v>340</v>
      </c>
      <c r="AY1396" s="11" t="s">
        <v>1801</v>
      </c>
      <c r="AZ1396" s="13">
        <v>0</v>
      </c>
      <c r="BA1396" s="13">
        <v>0</v>
      </c>
      <c r="BB1396" s="37" t="s">
        <v>1802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70403002</v>
      </c>
      <c r="D1397" s="12" t="s">
        <v>1803</v>
      </c>
      <c r="E1397" s="14">
        <v>1</v>
      </c>
      <c r="F1397" s="11">
        <v>60010300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350</v>
      </c>
      <c r="Y1397" s="11">
        <v>0</v>
      </c>
      <c r="Z1397" s="11">
        <v>0</v>
      </c>
      <c r="AA1397" s="11">
        <v>0</v>
      </c>
      <c r="AB1397" s="11">
        <v>0</v>
      </c>
      <c r="AC1397" s="11">
        <v>0</v>
      </c>
      <c r="AD1397" s="11">
        <v>9</v>
      </c>
      <c r="AE1397" s="11">
        <v>2</v>
      </c>
      <c r="AF1397" s="11" t="s">
        <v>164</v>
      </c>
      <c r="AG1397" s="6">
        <v>0</v>
      </c>
      <c r="AH1397" s="6">
        <v>2</v>
      </c>
      <c r="AI1397" s="6">
        <v>0</v>
      </c>
      <c r="AJ1397" s="6">
        <v>1.5</v>
      </c>
      <c r="AK1397" s="11">
        <v>0</v>
      </c>
      <c r="AL1397" s="11">
        <v>0</v>
      </c>
      <c r="AM1397" s="11">
        <v>0</v>
      </c>
      <c r="AN1397" s="11">
        <v>1</v>
      </c>
      <c r="AO1397" s="11">
        <v>3000</v>
      </c>
      <c r="AP1397" s="11">
        <v>0.5</v>
      </c>
      <c r="AQ1397" s="11">
        <v>0</v>
      </c>
      <c r="AR1397" s="6">
        <v>0</v>
      </c>
      <c r="AS1397" s="11" t="s">
        <v>499</v>
      </c>
      <c r="AT1397" s="12" t="s">
        <v>210</v>
      </c>
      <c r="AU1397" s="11" t="s">
        <v>352</v>
      </c>
      <c r="AV1397" s="14">
        <v>10000007</v>
      </c>
      <c r="AW1397" s="14">
        <v>70403002</v>
      </c>
      <c r="AX1397" s="12" t="s">
        <v>157</v>
      </c>
      <c r="AY1397" s="11">
        <v>0</v>
      </c>
      <c r="AZ1397" s="13">
        <v>0</v>
      </c>
      <c r="BA1397" s="13">
        <v>0</v>
      </c>
      <c r="BB1397" s="37" t="s">
        <v>1795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70403003</v>
      </c>
      <c r="D1398" s="12" t="s">
        <v>616</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1</v>
      </c>
      <c r="Z1398" s="11">
        <v>0</v>
      </c>
      <c r="AA1398" s="11">
        <v>0</v>
      </c>
      <c r="AB1398" s="11">
        <v>0</v>
      </c>
      <c r="AC1398" s="11">
        <v>0</v>
      </c>
      <c r="AD1398" s="11">
        <v>15</v>
      </c>
      <c r="AE1398" s="11">
        <v>1</v>
      </c>
      <c r="AF1398" s="11" t="s">
        <v>388</v>
      </c>
      <c r="AG1398" s="6">
        <v>0</v>
      </c>
      <c r="AH1398" s="6">
        <v>1</v>
      </c>
      <c r="AI1398" s="6">
        <v>0</v>
      </c>
      <c r="AJ1398" s="6">
        <v>3</v>
      </c>
      <c r="AK1398" s="11">
        <v>0</v>
      </c>
      <c r="AL1398" s="11">
        <v>0</v>
      </c>
      <c r="AM1398" s="11">
        <v>0</v>
      </c>
      <c r="AN1398" s="11">
        <v>3</v>
      </c>
      <c r="AO1398" s="11">
        <v>5000</v>
      </c>
      <c r="AP1398" s="11">
        <v>2.5</v>
      </c>
      <c r="AQ1398" s="11">
        <v>0</v>
      </c>
      <c r="AR1398" s="6">
        <v>0</v>
      </c>
      <c r="AS1398" s="11" t="s">
        <v>422</v>
      </c>
      <c r="AT1398" s="15" t="s">
        <v>193</v>
      </c>
      <c r="AU1398" s="11" t="s">
        <v>345</v>
      </c>
      <c r="AV1398" s="14">
        <v>10000007</v>
      </c>
      <c r="AW1398" s="14">
        <v>70403003</v>
      </c>
      <c r="AX1398" s="12" t="s">
        <v>157</v>
      </c>
      <c r="AY1398" s="11">
        <v>0</v>
      </c>
      <c r="AZ1398" s="13">
        <v>0</v>
      </c>
      <c r="BA1398" s="13">
        <v>0</v>
      </c>
      <c r="BB1398" s="37" t="s">
        <v>1783</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70403004</v>
      </c>
      <c r="D1399" s="12" t="s">
        <v>541</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2.5</v>
      </c>
      <c r="X1399" s="11">
        <v>0</v>
      </c>
      <c r="Y1399" s="11">
        <v>1</v>
      </c>
      <c r="Z1399" s="11">
        <v>0</v>
      </c>
      <c r="AA1399" s="11">
        <v>0</v>
      </c>
      <c r="AB1399" s="11">
        <v>0</v>
      </c>
      <c r="AC1399" s="11">
        <v>0</v>
      </c>
      <c r="AD1399" s="11">
        <v>12</v>
      </c>
      <c r="AE1399" s="11">
        <v>1</v>
      </c>
      <c r="AF1399" s="11">
        <v>3</v>
      </c>
      <c r="AG1399" s="6">
        <v>4</v>
      </c>
      <c r="AH1399" s="6">
        <v>1</v>
      </c>
      <c r="AI1399" s="6">
        <v>0</v>
      </c>
      <c r="AJ1399" s="6">
        <v>1.5</v>
      </c>
      <c r="AK1399" s="11">
        <v>0</v>
      </c>
      <c r="AL1399" s="11">
        <v>0</v>
      </c>
      <c r="AM1399" s="11">
        <v>0</v>
      </c>
      <c r="AN1399" s="11">
        <v>2.5</v>
      </c>
      <c r="AO1399" s="11">
        <v>5000</v>
      </c>
      <c r="AP1399" s="11">
        <v>2</v>
      </c>
      <c r="AQ1399" s="11">
        <v>0</v>
      </c>
      <c r="AR1399" s="6">
        <v>0</v>
      </c>
      <c r="AS1399" s="11">
        <v>80001030</v>
      </c>
      <c r="AT1399" s="15" t="s">
        <v>394</v>
      </c>
      <c r="AU1399" s="11" t="s">
        <v>345</v>
      </c>
      <c r="AV1399" s="14">
        <v>10000007</v>
      </c>
      <c r="AW1399" s="14">
        <v>70403004</v>
      </c>
      <c r="AX1399" s="12" t="s">
        <v>157</v>
      </c>
      <c r="AY1399" s="11" t="s">
        <v>1804</v>
      </c>
      <c r="AZ1399" s="13">
        <v>0</v>
      </c>
      <c r="BA1399" s="13">
        <v>0</v>
      </c>
      <c r="BB1399" s="37" t="s">
        <v>1805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70403005</v>
      </c>
      <c r="D1400" s="15" t="s">
        <v>365</v>
      </c>
      <c r="E1400" s="14">
        <v>1</v>
      </c>
      <c r="F1400" s="14">
        <v>60010500</v>
      </c>
      <c r="G1400" s="14">
        <v>0</v>
      </c>
      <c r="H1400" s="13">
        <v>0</v>
      </c>
      <c r="I1400" s="14">
        <v>1</v>
      </c>
      <c r="J1400" s="14">
        <v>0</v>
      </c>
      <c r="K1400" s="14">
        <v>0</v>
      </c>
      <c r="L1400" s="14">
        <v>0</v>
      </c>
      <c r="M1400" s="14">
        <v>0</v>
      </c>
      <c r="N1400" s="11">
        <v>2</v>
      </c>
      <c r="O1400" s="14">
        <v>2</v>
      </c>
      <c r="P1400" s="14">
        <v>0.3</v>
      </c>
      <c r="Q1400" s="14">
        <v>1</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90402005</v>
      </c>
      <c r="AS1400" s="14" t="s">
        <v>155</v>
      </c>
      <c r="AT1400" s="15" t="s">
        <v>156</v>
      </c>
      <c r="AU1400" s="14" t="s">
        <v>243</v>
      </c>
      <c r="AV1400" s="14">
        <v>0</v>
      </c>
      <c r="AW1400" s="14">
        <v>0</v>
      </c>
      <c r="AX1400" s="15" t="s">
        <v>157</v>
      </c>
      <c r="AY1400" s="15" t="s">
        <v>155</v>
      </c>
      <c r="AZ1400" s="13">
        <v>0</v>
      </c>
      <c r="BA1400" s="13">
        <v>0</v>
      </c>
      <c r="BB1400" s="68" t="s">
        <v>477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70404001</v>
      </c>
      <c r="D1401" s="15" t="s">
        <v>464</v>
      </c>
      <c r="E1401" s="14">
        <v>1</v>
      </c>
      <c r="F1401" s="14">
        <v>60010300</v>
      </c>
      <c r="G1401" s="14">
        <v>0</v>
      </c>
      <c r="H1401" s="13">
        <v>0</v>
      </c>
      <c r="I1401" s="14">
        <v>1</v>
      </c>
      <c r="J1401" s="14">
        <v>0</v>
      </c>
      <c r="K1401" s="14">
        <v>0</v>
      </c>
      <c r="L1401" s="14">
        <v>0</v>
      </c>
      <c r="M1401" s="14">
        <v>0</v>
      </c>
      <c r="N1401" s="11">
        <v>2</v>
      </c>
      <c r="O1401" s="14">
        <v>0</v>
      </c>
      <c r="P1401" s="14">
        <v>0</v>
      </c>
      <c r="Q1401" s="14">
        <v>0</v>
      </c>
      <c r="R1401" s="6">
        <v>0</v>
      </c>
      <c r="S1401" s="13">
        <v>0</v>
      </c>
      <c r="T1401" s="11">
        <v>1</v>
      </c>
      <c r="U1401" s="14">
        <v>2</v>
      </c>
      <c r="V1401" s="14">
        <v>0</v>
      </c>
      <c r="W1401" s="14">
        <v>3</v>
      </c>
      <c r="X1401" s="14">
        <v>0</v>
      </c>
      <c r="Y1401" s="14">
        <v>0</v>
      </c>
      <c r="Z1401" s="14">
        <v>0</v>
      </c>
      <c r="AA1401" s="14">
        <v>0</v>
      </c>
      <c r="AB1401" s="11">
        <v>0</v>
      </c>
      <c r="AC1401" s="14">
        <v>0</v>
      </c>
      <c r="AD1401" s="14">
        <v>20</v>
      </c>
      <c r="AE1401" s="14">
        <v>1</v>
      </c>
      <c r="AF1401" s="14">
        <v>1</v>
      </c>
      <c r="AG1401" s="6">
        <v>2</v>
      </c>
      <c r="AH1401" s="6">
        <v>2</v>
      </c>
      <c r="AI1401" s="6">
        <v>0</v>
      </c>
      <c r="AJ1401" s="6">
        <v>1.5</v>
      </c>
      <c r="AK1401" s="14">
        <v>0</v>
      </c>
      <c r="AL1401" s="14">
        <v>0</v>
      </c>
      <c r="AM1401" s="14">
        <v>0</v>
      </c>
      <c r="AN1401" s="14">
        <v>1</v>
      </c>
      <c r="AO1401" s="14">
        <v>30000</v>
      </c>
      <c r="AP1401" s="14">
        <v>0</v>
      </c>
      <c r="AQ1401" s="14">
        <v>4</v>
      </c>
      <c r="AR1401" s="6">
        <v>0</v>
      </c>
      <c r="AS1401" s="11" t="s">
        <v>422</v>
      </c>
      <c r="AT1401" s="15" t="s">
        <v>156</v>
      </c>
      <c r="AU1401" s="14" t="s">
        <v>352</v>
      </c>
      <c r="AV1401" s="14">
        <v>10003002</v>
      </c>
      <c r="AW1401" s="14">
        <v>70106005</v>
      </c>
      <c r="AX1401" s="15" t="s">
        <v>376</v>
      </c>
      <c r="AY1401" s="15">
        <v>0</v>
      </c>
      <c r="AZ1401" s="13">
        <v>0</v>
      </c>
      <c r="BA1401" s="13">
        <v>0</v>
      </c>
      <c r="BB1401" s="68" t="s">
        <v>600</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70404002</v>
      </c>
      <c r="D1402" s="12" t="s">
        <v>601</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2.5</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2.5</v>
      </c>
      <c r="AO1402" s="11">
        <v>5000</v>
      </c>
      <c r="AP1402" s="11">
        <v>2</v>
      </c>
      <c r="AQ1402" s="11">
        <v>0</v>
      </c>
      <c r="AR1402" s="6">
        <v>0</v>
      </c>
      <c r="AS1402" s="11">
        <v>0</v>
      </c>
      <c r="AT1402" s="15" t="s">
        <v>394</v>
      </c>
      <c r="AU1402" s="11" t="s">
        <v>345</v>
      </c>
      <c r="AV1402" s="14">
        <v>10000007</v>
      </c>
      <c r="AW1402" s="14">
        <v>70404002</v>
      </c>
      <c r="AX1402" s="12" t="s">
        <v>157</v>
      </c>
      <c r="AY1402" s="11" t="s">
        <v>1806</v>
      </c>
      <c r="AZ1402" s="13">
        <v>0</v>
      </c>
      <c r="BA1402" s="13">
        <v>0</v>
      </c>
      <c r="BB1402" s="37" t="s">
        <v>1807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70404003</v>
      </c>
      <c r="D1403" s="12" t="s">
        <v>474</v>
      </c>
      <c r="E1403" s="11">
        <v>1</v>
      </c>
      <c r="F1403" s="11">
        <v>60010300</v>
      </c>
      <c r="G1403" s="14">
        <v>0</v>
      </c>
      <c r="H1403" s="13">
        <v>0</v>
      </c>
      <c r="I1403" s="14">
        <v>1</v>
      </c>
      <c r="J1403" s="14">
        <v>0</v>
      </c>
      <c r="K1403" s="14">
        <v>0</v>
      </c>
      <c r="L1403" s="11">
        <v>0</v>
      </c>
      <c r="M1403" s="11">
        <v>0</v>
      </c>
      <c r="N1403" s="11">
        <v>2</v>
      </c>
      <c r="O1403" s="11">
        <v>2</v>
      </c>
      <c r="P1403" s="11">
        <v>0.5</v>
      </c>
      <c r="Q1403" s="11">
        <v>1</v>
      </c>
      <c r="R1403" s="6">
        <v>0</v>
      </c>
      <c r="S1403" s="11">
        <v>0</v>
      </c>
      <c r="T1403" s="11">
        <v>1</v>
      </c>
      <c r="U1403" s="11">
        <v>2</v>
      </c>
      <c r="V1403" s="11">
        <v>0</v>
      </c>
      <c r="W1403" s="11">
        <v>0</v>
      </c>
      <c r="X1403" s="11">
        <v>0</v>
      </c>
      <c r="Y1403" s="11">
        <v>0</v>
      </c>
      <c r="Z1403" s="11">
        <v>0</v>
      </c>
      <c r="AA1403" s="11">
        <v>0</v>
      </c>
      <c r="AB1403" s="11">
        <v>0</v>
      </c>
      <c r="AC1403" s="11">
        <v>0</v>
      </c>
      <c r="AD1403" s="11">
        <v>99999</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155</v>
      </c>
      <c r="AT1403" s="15" t="s">
        <v>210</v>
      </c>
      <c r="AU1403" s="11" t="s">
        <v>352</v>
      </c>
      <c r="AV1403" s="14">
        <v>0</v>
      </c>
      <c r="AW1403" s="14">
        <v>0</v>
      </c>
      <c r="AX1403" s="12" t="s">
        <v>340</v>
      </c>
      <c r="AY1403" s="11" t="s">
        <v>1808</v>
      </c>
      <c r="AZ1403" s="13">
        <v>0</v>
      </c>
      <c r="BA1403" s="13">
        <v>0</v>
      </c>
      <c r="BB1403" s="37" t="s">
        <v>506</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70404004</v>
      </c>
      <c r="D1404" s="15" t="s">
        <v>348</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1">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90401004</v>
      </c>
      <c r="AS1404" s="14" t="s">
        <v>155</v>
      </c>
      <c r="AT1404" s="15" t="s">
        <v>155</v>
      </c>
      <c r="AU1404" s="14" t="s">
        <v>243</v>
      </c>
      <c r="AV1404" s="14">
        <v>0</v>
      </c>
      <c r="AW1404" s="14">
        <v>40000003</v>
      </c>
      <c r="AX1404" s="15" t="s">
        <v>157</v>
      </c>
      <c r="AY1404" s="15" t="s">
        <v>155</v>
      </c>
      <c r="AZ1404" s="13">
        <v>0</v>
      </c>
      <c r="BA1404" s="13">
        <v>0</v>
      </c>
      <c r="BB1404" s="68" t="s">
        <v>497</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70404005</v>
      </c>
      <c r="D1405" s="15" t="s">
        <v>365</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15</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90402005</v>
      </c>
      <c r="AS1405" s="14" t="s">
        <v>155</v>
      </c>
      <c r="AT1405" s="15" t="s">
        <v>156</v>
      </c>
      <c r="AU1405" s="14" t="s">
        <v>243</v>
      </c>
      <c r="AV1405" s="14">
        <v>0</v>
      </c>
      <c r="AW1405" s="14">
        <v>0</v>
      </c>
      <c r="AX1405" s="15" t="s">
        <v>157</v>
      </c>
      <c r="AY1405" s="15" t="s">
        <v>155</v>
      </c>
      <c r="AZ1405" s="13">
        <v>0</v>
      </c>
      <c r="BA1405" s="13">
        <v>0</v>
      </c>
      <c r="BB1405" s="68" t="s">
        <v>461</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70404006</v>
      </c>
      <c r="D1406" s="12" t="s">
        <v>706</v>
      </c>
      <c r="E1406" s="11">
        <v>2</v>
      </c>
      <c r="F1406" s="11">
        <v>61012301</v>
      </c>
      <c r="G1406" s="11">
        <v>0</v>
      </c>
      <c r="H1406" s="13">
        <v>0</v>
      </c>
      <c r="I1406" s="14">
        <v>1</v>
      </c>
      <c r="J1406" s="14">
        <v>0</v>
      </c>
      <c r="K1406" s="14">
        <v>0</v>
      </c>
      <c r="L1406" s="11">
        <v>0</v>
      </c>
      <c r="M1406" s="11">
        <v>0</v>
      </c>
      <c r="N1406" s="11">
        <v>2</v>
      </c>
      <c r="O1406" s="11">
        <v>1</v>
      </c>
      <c r="P1406" s="11">
        <v>0.5</v>
      </c>
      <c r="Q1406" s="11">
        <v>0</v>
      </c>
      <c r="R1406" s="6">
        <v>0</v>
      </c>
      <c r="S1406" s="11">
        <v>0</v>
      </c>
      <c r="T1406" s="11">
        <v>1</v>
      </c>
      <c r="U1406" s="11">
        <v>2</v>
      </c>
      <c r="V1406" s="11">
        <v>0</v>
      </c>
      <c r="W1406" s="11">
        <v>3</v>
      </c>
      <c r="X1406" s="11">
        <v>0</v>
      </c>
      <c r="Y1406" s="11">
        <v>1</v>
      </c>
      <c r="Z1406" s="11">
        <v>0</v>
      </c>
      <c r="AA1406" s="11">
        <v>0</v>
      </c>
      <c r="AB1406" s="11">
        <v>0</v>
      </c>
      <c r="AC1406" s="11">
        <v>0</v>
      </c>
      <c r="AD1406" s="11">
        <v>12</v>
      </c>
      <c r="AE1406" s="11">
        <v>2</v>
      </c>
      <c r="AF1406" s="11" t="s">
        <v>164</v>
      </c>
      <c r="AG1406" s="6">
        <v>0</v>
      </c>
      <c r="AH1406" s="6">
        <v>2</v>
      </c>
      <c r="AI1406" s="6">
        <v>0</v>
      </c>
      <c r="AJ1406" s="6">
        <v>1.5</v>
      </c>
      <c r="AK1406" s="11">
        <v>0</v>
      </c>
      <c r="AL1406" s="11">
        <v>0</v>
      </c>
      <c r="AM1406" s="11">
        <v>0</v>
      </c>
      <c r="AN1406" s="11">
        <v>1.5</v>
      </c>
      <c r="AO1406" s="11">
        <v>1200</v>
      </c>
      <c r="AP1406" s="11">
        <v>1</v>
      </c>
      <c r="AQ1406" s="11">
        <v>30</v>
      </c>
      <c r="AR1406" s="6">
        <v>0</v>
      </c>
      <c r="AS1406" s="11" t="s">
        <v>155</v>
      </c>
      <c r="AT1406" s="12" t="s">
        <v>193</v>
      </c>
      <c r="AU1406" s="11" t="s">
        <v>166</v>
      </c>
      <c r="AV1406" s="14">
        <v>10000011</v>
      </c>
      <c r="AW1406" s="14">
        <v>70404001</v>
      </c>
      <c r="AX1406" s="12" t="s">
        <v>167</v>
      </c>
      <c r="AY1406" s="11">
        <v>0</v>
      </c>
      <c r="AZ1406" s="13">
        <v>0</v>
      </c>
      <c r="BA1406" s="13">
        <v>0</v>
      </c>
      <c r="BB1406" s="37" t="s">
        <v>1809</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19.5" customHeight="1">
      <c r="C1407" s="14">
        <v>70405001</v>
      </c>
      <c r="D1407" s="12" t="s">
        <v>384</v>
      </c>
      <c r="E1407" s="11">
        <v>1</v>
      </c>
      <c r="F1407" s="11">
        <v>60010300</v>
      </c>
      <c r="G1407" s="14">
        <v>0</v>
      </c>
      <c r="H1407" s="13">
        <v>0</v>
      </c>
      <c r="I1407" s="14">
        <v>1</v>
      </c>
      <c r="J1407" s="14">
        <v>0</v>
      </c>
      <c r="K1407" s="14">
        <v>0</v>
      </c>
      <c r="L1407" s="11">
        <v>0</v>
      </c>
      <c r="M1407" s="11">
        <v>0</v>
      </c>
      <c r="N1407" s="11">
        <v>2</v>
      </c>
      <c r="O1407" s="11">
        <v>2</v>
      </c>
      <c r="P1407" s="11">
        <v>0.8</v>
      </c>
      <c r="Q1407" s="11">
        <v>0</v>
      </c>
      <c r="R1407" s="6">
        <v>0</v>
      </c>
      <c r="S1407" s="11">
        <v>0</v>
      </c>
      <c r="T1407" s="11">
        <v>1</v>
      </c>
      <c r="U1407" s="11">
        <v>2</v>
      </c>
      <c r="V1407" s="11">
        <v>0</v>
      </c>
      <c r="W1407" s="11">
        <v>0</v>
      </c>
      <c r="X1407" s="11">
        <v>0</v>
      </c>
      <c r="Y1407" s="11">
        <v>0</v>
      </c>
      <c r="Z1407" s="11">
        <v>0</v>
      </c>
      <c r="AA1407" s="11">
        <v>0</v>
      </c>
      <c r="AB1407" s="11">
        <v>0</v>
      </c>
      <c r="AC1407" s="11">
        <v>0</v>
      </c>
      <c r="AD1407" s="11">
        <v>30</v>
      </c>
      <c r="AE1407" s="11">
        <v>0</v>
      </c>
      <c r="AF1407" s="11">
        <v>0</v>
      </c>
      <c r="AG1407" s="6">
        <v>2</v>
      </c>
      <c r="AH1407" s="6">
        <v>2</v>
      </c>
      <c r="AI1407" s="6">
        <v>0</v>
      </c>
      <c r="AJ1407" s="6">
        <v>1.5</v>
      </c>
      <c r="AK1407" s="11">
        <v>0</v>
      </c>
      <c r="AL1407" s="11">
        <v>0</v>
      </c>
      <c r="AM1407" s="11">
        <v>0</v>
      </c>
      <c r="AN1407" s="11">
        <v>1</v>
      </c>
      <c r="AO1407" s="11">
        <v>3000</v>
      </c>
      <c r="AP1407" s="11">
        <v>0.5</v>
      </c>
      <c r="AQ1407" s="11">
        <v>0</v>
      </c>
      <c r="AR1407" s="6">
        <v>0</v>
      </c>
      <c r="AS1407" s="11" t="s">
        <v>155</v>
      </c>
      <c r="AT1407" s="15" t="s">
        <v>156</v>
      </c>
      <c r="AU1407" s="11" t="s">
        <v>352</v>
      </c>
      <c r="AV1407" s="14">
        <v>0</v>
      </c>
      <c r="AW1407" s="14">
        <v>0</v>
      </c>
      <c r="AX1407" s="12" t="s">
        <v>340</v>
      </c>
      <c r="AY1407" s="11" t="s">
        <v>490</v>
      </c>
      <c r="AZ1407" s="13">
        <v>0</v>
      </c>
      <c r="BA1407" s="13">
        <v>0</v>
      </c>
      <c r="BB1407" s="37" t="s">
        <v>1810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70405002</v>
      </c>
      <c r="D1408" s="12" t="s">
        <v>622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388</v>
      </c>
      <c r="AG1408" s="6">
        <v>0</v>
      </c>
      <c r="AH1408" s="6">
        <v>1</v>
      </c>
      <c r="AI1408" s="6">
        <v>0</v>
      </c>
      <c r="AJ1408" s="6">
        <v>3</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70405001</v>
      </c>
      <c r="AX1408" s="12" t="s">
        <v>157</v>
      </c>
      <c r="AY1408" s="11">
        <v>0</v>
      </c>
      <c r="AZ1408" s="13">
        <v>0</v>
      </c>
      <c r="BA1408" s="13">
        <v>0</v>
      </c>
      <c r="BB1408" s="37" t="s">
        <v>623</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70405003</v>
      </c>
      <c r="D1409" s="12" t="s">
        <v>1750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15</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80001030</v>
      </c>
      <c r="AT1409" s="15" t="s">
        <v>193</v>
      </c>
      <c r="AU1409" s="11" t="s">
        <v>345</v>
      </c>
      <c r="AV1409" s="14">
        <v>10000007</v>
      </c>
      <c r="AW1409" s="14">
        <v>70405002</v>
      </c>
      <c r="AX1409" s="12" t="s">
        <v>157</v>
      </c>
      <c r="AY1409" s="11" t="s">
        <v>1811</v>
      </c>
      <c r="AZ1409" s="13">
        <v>0</v>
      </c>
      <c r="BA1409" s="13">
        <v>0</v>
      </c>
      <c r="BB1409" s="37" t="s">
        <v>666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70405004</v>
      </c>
      <c r="D1410" s="12" t="s">
        <v>630</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3</v>
      </c>
      <c r="X1410" s="11">
        <v>0</v>
      </c>
      <c r="Y1410" s="11">
        <v>1</v>
      </c>
      <c r="Z1410" s="11">
        <v>0</v>
      </c>
      <c r="AA1410" s="11">
        <v>0</v>
      </c>
      <c r="AB1410" s="11">
        <v>0</v>
      </c>
      <c r="AC1410" s="11">
        <v>0</v>
      </c>
      <c r="AD1410" s="11">
        <v>6</v>
      </c>
      <c r="AE1410" s="11">
        <v>1</v>
      </c>
      <c r="AF1410" s="11">
        <v>3</v>
      </c>
      <c r="AG1410" s="6">
        <v>6</v>
      </c>
      <c r="AH1410" s="6">
        <v>1</v>
      </c>
      <c r="AI1410" s="6">
        <v>0</v>
      </c>
      <c r="AJ1410" s="6">
        <v>1.5</v>
      </c>
      <c r="AK1410" s="11">
        <v>0</v>
      </c>
      <c r="AL1410" s="11">
        <v>0</v>
      </c>
      <c r="AM1410" s="11">
        <v>0</v>
      </c>
      <c r="AN1410" s="11">
        <v>2.5</v>
      </c>
      <c r="AO1410" s="11">
        <v>5000</v>
      </c>
      <c r="AP1410" s="11">
        <v>2</v>
      </c>
      <c r="AQ1410" s="11">
        <v>0</v>
      </c>
      <c r="AR1410" s="6">
        <v>0</v>
      </c>
      <c r="AS1410" s="11">
        <v>80001030</v>
      </c>
      <c r="AT1410" s="15" t="s">
        <v>193</v>
      </c>
      <c r="AU1410" s="11" t="s">
        <v>345</v>
      </c>
      <c r="AV1410" s="14">
        <v>10000007</v>
      </c>
      <c r="AW1410" s="14">
        <v>70405003</v>
      </c>
      <c r="AX1410" s="12" t="s">
        <v>157</v>
      </c>
      <c r="AY1410" s="11" t="s">
        <v>1812</v>
      </c>
      <c r="AZ1410" s="13">
        <v>0</v>
      </c>
      <c r="BA1410" s="13">
        <v>0</v>
      </c>
      <c r="BB1410" s="37" t="s">
        <v>1769</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70405005</v>
      </c>
      <c r="D1411" s="15" t="s">
        <v>365</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15</v>
      </c>
      <c r="AE1411" s="14">
        <v>0</v>
      </c>
      <c r="AF1411" s="14">
        <v>0</v>
      </c>
      <c r="AG1411" s="6">
        <v>2</v>
      </c>
      <c r="AH1411" s="6">
        <v>0</v>
      </c>
      <c r="AI1411" s="6">
        <v>0</v>
      </c>
      <c r="AJ1411" s="6">
        <v>0</v>
      </c>
      <c r="AK1411" s="14">
        <v>0</v>
      </c>
      <c r="AL1411" s="14">
        <v>0</v>
      </c>
      <c r="AM1411" s="14">
        <v>0</v>
      </c>
      <c r="AN1411" s="14">
        <v>0</v>
      </c>
      <c r="AO1411" s="14">
        <v>1000</v>
      </c>
      <c r="AP1411" s="14">
        <v>0</v>
      </c>
      <c r="AQ1411" s="14">
        <v>0</v>
      </c>
      <c r="AR1411" s="6">
        <v>90402005</v>
      </c>
      <c r="AS1411" s="14" t="s">
        <v>155</v>
      </c>
      <c r="AT1411" s="15" t="s">
        <v>156</v>
      </c>
      <c r="AU1411" s="14" t="s">
        <v>243</v>
      </c>
      <c r="AV1411" s="14">
        <v>0</v>
      </c>
      <c r="AW1411" s="14">
        <v>0</v>
      </c>
      <c r="AX1411" s="15" t="s">
        <v>157</v>
      </c>
      <c r="AY1411" s="15" t="s">
        <v>155</v>
      </c>
      <c r="AZ1411" s="13">
        <v>0</v>
      </c>
      <c r="BA1411" s="13">
        <v>0</v>
      </c>
      <c r="BB1411" s="68" t="s">
        <v>497</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70405006</v>
      </c>
      <c r="D1412" s="12" t="s">
        <v>457</v>
      </c>
      <c r="E1412" s="14">
        <v>1</v>
      </c>
      <c r="F1412" s="11">
        <v>60010300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350</v>
      </c>
      <c r="Y1412" s="11">
        <v>0</v>
      </c>
      <c r="Z1412" s="11">
        <v>0</v>
      </c>
      <c r="AA1412" s="11">
        <v>0</v>
      </c>
      <c r="AB1412" s="11">
        <v>0</v>
      </c>
      <c r="AC1412" s="11">
        <v>0</v>
      </c>
      <c r="AD1412" s="11">
        <v>9</v>
      </c>
      <c r="AE1412" s="11">
        <v>2</v>
      </c>
      <c r="AF1412" s="11" t="s">
        <v>164</v>
      </c>
      <c r="AG1412" s="6">
        <v>0</v>
      </c>
      <c r="AH1412" s="6">
        <v>2</v>
      </c>
      <c r="AI1412" s="6">
        <v>0</v>
      </c>
      <c r="AJ1412" s="6">
        <v>1.5</v>
      </c>
      <c r="AK1412" s="11">
        <v>0</v>
      </c>
      <c r="AL1412" s="11">
        <v>0</v>
      </c>
      <c r="AM1412" s="11">
        <v>0</v>
      </c>
      <c r="AN1412" s="11">
        <v>1</v>
      </c>
      <c r="AO1412" s="11">
        <v>3000</v>
      </c>
      <c r="AP1412" s="11">
        <v>0.5</v>
      </c>
      <c r="AQ1412" s="11">
        <v>0</v>
      </c>
      <c r="AR1412" s="6">
        <v>0</v>
      </c>
      <c r="AS1412" s="11" t="s">
        <v>499</v>
      </c>
      <c r="AT1412" s="12" t="s">
        <v>394</v>
      </c>
      <c r="AU1412" s="11" t="s">
        <v>352</v>
      </c>
      <c r="AV1412" s="14">
        <v>10000007</v>
      </c>
      <c r="AW1412" s="14">
        <v>70403002</v>
      </c>
      <c r="AX1412" s="12" t="s">
        <v>157</v>
      </c>
      <c r="AY1412" s="11">
        <v>0</v>
      </c>
      <c r="AZ1412" s="13">
        <v>0</v>
      </c>
      <c r="BA1412" s="13">
        <v>0</v>
      </c>
      <c r="BB1412" s="37" t="s">
        <v>458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19.5" customHeight="1">
      <c r="C1413" s="14">
        <v>70405007</v>
      </c>
      <c r="D1413" s="12" t="s">
        <v>1813</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2</v>
      </c>
      <c r="X1413" s="11">
        <v>0</v>
      </c>
      <c r="Y1413" s="11">
        <v>1</v>
      </c>
      <c r="Z1413" s="11">
        <v>0</v>
      </c>
      <c r="AA1413" s="11">
        <v>0</v>
      </c>
      <c r="AB1413" s="11">
        <v>0</v>
      </c>
      <c r="AC1413" s="11">
        <v>0</v>
      </c>
      <c r="AD1413" s="11">
        <v>20</v>
      </c>
      <c r="AE1413" s="11">
        <v>1</v>
      </c>
      <c r="AF1413" s="11" t="s">
        <v>504</v>
      </c>
      <c r="AG1413" s="6">
        <v>1</v>
      </c>
      <c r="AH1413" s="6">
        <v>0</v>
      </c>
      <c r="AI1413" s="6">
        <v>0</v>
      </c>
      <c r="AJ1413" s="6">
        <v>0</v>
      </c>
      <c r="AK1413" s="11">
        <v>0</v>
      </c>
      <c r="AL1413" s="11">
        <v>0</v>
      </c>
      <c r="AM1413" s="11">
        <v>0</v>
      </c>
      <c r="AN1413" s="11">
        <v>0.5</v>
      </c>
      <c r="AO1413" s="11">
        <v>999999</v>
      </c>
      <c r="AP1413" s="11">
        <v>2</v>
      </c>
      <c r="AQ1413" s="11">
        <v>0</v>
      </c>
      <c r="AR1413" s="6">
        <v>0</v>
      </c>
      <c r="AS1413" s="11" t="s">
        <v>499</v>
      </c>
      <c r="AT1413" s="15" t="s">
        <v>210</v>
      </c>
      <c r="AU1413" s="11" t="s">
        <v>345</v>
      </c>
      <c r="AV1413" s="14">
        <v>10000007</v>
      </c>
      <c r="AW1413" s="14">
        <v>70405007</v>
      </c>
      <c r="AX1413" s="15" t="s">
        <v>226</v>
      </c>
      <c r="AY1413" s="15" t="s">
        <v>256</v>
      </c>
      <c r="AZ1413" s="13">
        <v>0</v>
      </c>
      <c r="BA1413" s="13">
        <v>0</v>
      </c>
      <c r="BB1413" s="37" t="s">
        <v>1814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70405008</v>
      </c>
      <c r="D1414" s="15" t="s">
        <v>348</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155</v>
      </c>
      <c r="AT1414" s="15" t="s">
        <v>156</v>
      </c>
      <c r="AU1414" s="14" t="s">
        <v>243</v>
      </c>
      <c r="AV1414" s="14">
        <v>0</v>
      </c>
      <c r="AW1414" s="14">
        <v>40000003</v>
      </c>
      <c r="AX1414" s="15" t="s">
        <v>157</v>
      </c>
      <c r="AY1414" s="15" t="s">
        <v>155</v>
      </c>
      <c r="AZ1414" s="13">
        <v>0</v>
      </c>
      <c r="BA1414" s="13">
        <v>0</v>
      </c>
      <c r="BB1414" s="68" t="s">
        <v>506</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19.5" customHeight="1">
      <c r="C1415" s="14">
        <v>70405009</v>
      </c>
      <c r="D1415" s="15" t="s">
        <v>667</v>
      </c>
      <c r="E1415" s="14">
        <v>1</v>
      </c>
      <c r="F1415" s="14">
        <v>60010300</v>
      </c>
      <c r="G1415" s="14">
        <v>0</v>
      </c>
      <c r="H1415" s="13">
        <v>0</v>
      </c>
      <c r="I1415" s="14">
        <v>1</v>
      </c>
      <c r="J1415" s="14">
        <v>0</v>
      </c>
      <c r="K1415" s="14">
        <v>0</v>
      </c>
      <c r="L1415" s="14">
        <v>0</v>
      </c>
      <c r="M1415" s="14">
        <v>0</v>
      </c>
      <c r="N1415" s="11">
        <v>2</v>
      </c>
      <c r="O1415" s="14">
        <v>2</v>
      </c>
      <c r="P1415" s="14">
        <v>0.8</v>
      </c>
      <c r="Q1415" s="14">
        <v>0</v>
      </c>
      <c r="R1415" s="6">
        <v>0</v>
      </c>
      <c r="S1415" s="13">
        <v>0</v>
      </c>
      <c r="T1415" s="11">
        <v>1</v>
      </c>
      <c r="U1415" s="14">
        <v>2</v>
      </c>
      <c r="V1415" s="14">
        <v>0</v>
      </c>
      <c r="W1415" s="14">
        <v>5</v>
      </c>
      <c r="X1415" s="14">
        <v>0</v>
      </c>
      <c r="Y1415" s="14">
        <v>0</v>
      </c>
      <c r="Z1415" s="14">
        <v>0</v>
      </c>
      <c r="AA1415" s="14">
        <v>0</v>
      </c>
      <c r="AB1415" s="11">
        <v>0</v>
      </c>
      <c r="AC1415" s="14">
        <v>0</v>
      </c>
      <c r="AD1415" s="14">
        <v>30</v>
      </c>
      <c r="AE1415" s="14">
        <v>1</v>
      </c>
      <c r="AF1415" s="14">
        <v>1</v>
      </c>
      <c r="AG1415" s="6">
        <v>2</v>
      </c>
      <c r="AH1415" s="6">
        <v>2</v>
      </c>
      <c r="AI1415" s="6">
        <v>0</v>
      </c>
      <c r="AJ1415" s="6">
        <v>1.5</v>
      </c>
      <c r="AK1415" s="14">
        <v>0</v>
      </c>
      <c r="AL1415" s="14">
        <v>0</v>
      </c>
      <c r="AM1415" s="14">
        <v>0</v>
      </c>
      <c r="AN1415" s="14">
        <v>1</v>
      </c>
      <c r="AO1415" s="14">
        <v>30000</v>
      </c>
      <c r="AP1415" s="14">
        <v>0</v>
      </c>
      <c r="AQ1415" s="14">
        <v>4</v>
      </c>
      <c r="AR1415" s="6">
        <v>0</v>
      </c>
      <c r="AS1415" s="14" t="s">
        <v>155</v>
      </c>
      <c r="AT1415" s="15" t="s">
        <v>156</v>
      </c>
      <c r="AU1415" s="14" t="s">
        <v>352</v>
      </c>
      <c r="AV1415" s="14">
        <v>10003002</v>
      </c>
      <c r="AW1415" s="14">
        <v>70405007</v>
      </c>
      <c r="AX1415" s="15" t="s">
        <v>376</v>
      </c>
      <c r="AY1415" s="15">
        <v>0</v>
      </c>
      <c r="AZ1415" s="13">
        <v>0</v>
      </c>
      <c r="BA1415" s="13">
        <v>0</v>
      </c>
      <c r="BB1415" s="68" t="s">
        <v>508</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19.5" customHeight="1">
      <c r="C1416" s="14">
        <v>70501001</v>
      </c>
      <c r="D1416" s="12" t="s">
        <v>384</v>
      </c>
      <c r="E1416" s="11">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15</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155</v>
      </c>
      <c r="AT1416" s="15" t="s">
        <v>156</v>
      </c>
      <c r="AU1416" s="11" t="s">
        <v>352</v>
      </c>
      <c r="AV1416" s="14">
        <v>0</v>
      </c>
      <c r="AW1416" s="14">
        <v>0</v>
      </c>
      <c r="AX1416" s="12" t="s">
        <v>340</v>
      </c>
      <c r="AY1416" s="11" t="s">
        <v>1815</v>
      </c>
      <c r="AZ1416" s="13">
        <v>0</v>
      </c>
      <c r="BA1416" s="13">
        <v>0</v>
      </c>
      <c r="BB1416" s="37" t="s">
        <v>1810</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70501002</v>
      </c>
      <c r="D1417" s="15" t="s">
        <v>454</v>
      </c>
      <c r="E1417" s="14">
        <v>1</v>
      </c>
      <c r="F1417" s="14">
        <v>60010500</v>
      </c>
      <c r="G1417" s="14">
        <v>0</v>
      </c>
      <c r="H1417" s="13">
        <v>0</v>
      </c>
      <c r="I1417" s="14">
        <v>1</v>
      </c>
      <c r="J1417" s="14">
        <v>0</v>
      </c>
      <c r="K1417" s="14">
        <v>0</v>
      </c>
      <c r="L1417" s="14">
        <v>0</v>
      </c>
      <c r="M1417" s="14">
        <v>0</v>
      </c>
      <c r="N1417" s="11">
        <v>2</v>
      </c>
      <c r="O1417" s="14">
        <v>1</v>
      </c>
      <c r="P1417" s="14">
        <v>0.05</v>
      </c>
      <c r="Q1417" s="14">
        <v>0</v>
      </c>
      <c r="R1417" s="6">
        <v>0</v>
      </c>
      <c r="S1417" s="13">
        <v>0</v>
      </c>
      <c r="T1417" s="11">
        <v>1</v>
      </c>
      <c r="U1417" s="14">
        <v>1</v>
      </c>
      <c r="V1417" s="14">
        <v>0</v>
      </c>
      <c r="W1417" s="14">
        <v>2</v>
      </c>
      <c r="X1417" s="14">
        <v>0</v>
      </c>
      <c r="Y1417" s="14">
        <v>0</v>
      </c>
      <c r="Z1417" s="14">
        <v>0</v>
      </c>
      <c r="AA1417" s="14">
        <v>0</v>
      </c>
      <c r="AB1417" s="11">
        <v>0</v>
      </c>
      <c r="AC1417" s="14">
        <v>0</v>
      </c>
      <c r="AD1417" s="14">
        <v>10</v>
      </c>
      <c r="AE1417" s="14">
        <v>0</v>
      </c>
      <c r="AF1417" s="14">
        <v>0</v>
      </c>
      <c r="AG1417" s="6">
        <v>7</v>
      </c>
      <c r="AH1417" s="6">
        <v>0</v>
      </c>
      <c r="AI1417" s="6">
        <v>0</v>
      </c>
      <c r="AJ1417" s="6">
        <v>0</v>
      </c>
      <c r="AK1417" s="14">
        <v>0</v>
      </c>
      <c r="AL1417" s="14">
        <v>0</v>
      </c>
      <c r="AM1417" s="14">
        <v>0</v>
      </c>
      <c r="AN1417" s="14">
        <v>0</v>
      </c>
      <c r="AO1417" s="14">
        <v>1000</v>
      </c>
      <c r="AP1417" s="14">
        <v>0.5</v>
      </c>
      <c r="AQ1417" s="14">
        <v>0</v>
      </c>
      <c r="AR1417" s="6">
        <v>0</v>
      </c>
      <c r="AS1417" s="14" t="s">
        <v>422</v>
      </c>
      <c r="AT1417" s="15" t="s">
        <v>455</v>
      </c>
      <c r="AU1417" s="14">
        <v>0</v>
      </c>
      <c r="AV1417" s="14">
        <v>10007001</v>
      </c>
      <c r="AW1417" s="14">
        <v>0</v>
      </c>
      <c r="AX1417" s="15" t="s">
        <v>157</v>
      </c>
      <c r="AY1417" s="15" t="s">
        <v>155</v>
      </c>
      <c r="AZ1417" s="13">
        <v>0</v>
      </c>
      <c r="BA1417" s="13">
        <v>0</v>
      </c>
      <c r="BB1417" s="68" t="s">
        <v>456</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70501003</v>
      </c>
      <c r="D1418" s="15" t="s">
        <v>348</v>
      </c>
      <c r="E1418" s="14">
        <v>1</v>
      </c>
      <c r="F1418" s="14">
        <v>60010500</v>
      </c>
      <c r="G1418" s="14">
        <v>0</v>
      </c>
      <c r="H1418" s="13">
        <v>0</v>
      </c>
      <c r="I1418" s="14">
        <v>1</v>
      </c>
      <c r="J1418" s="14">
        <v>0</v>
      </c>
      <c r="K1418" s="14">
        <v>0</v>
      </c>
      <c r="L1418" s="14">
        <v>0</v>
      </c>
      <c r="M1418" s="14">
        <v>0</v>
      </c>
      <c r="N1418" s="11">
        <v>2</v>
      </c>
      <c r="O1418" s="14">
        <v>2</v>
      </c>
      <c r="P1418" s="14">
        <v>0.6</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90401004</v>
      </c>
      <c r="AS1418" s="14" t="s">
        <v>155</v>
      </c>
      <c r="AT1418" s="15" t="s">
        <v>155</v>
      </c>
      <c r="AU1418" s="14" t="s">
        <v>243</v>
      </c>
      <c r="AV1418" s="14">
        <v>0</v>
      </c>
      <c r="AW1418" s="14">
        <v>40000003</v>
      </c>
      <c r="AX1418" s="15" t="s">
        <v>157</v>
      </c>
      <c r="AY1418" s="15" t="s">
        <v>155</v>
      </c>
      <c r="AZ1418" s="13">
        <v>0</v>
      </c>
      <c r="BA1418" s="13">
        <v>0</v>
      </c>
      <c r="BB1418" s="68" t="s">
        <v>506</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70501004</v>
      </c>
      <c r="D1419" s="15" t="s">
        <v>462</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15</v>
      </c>
      <c r="AE1419" s="14">
        <v>0</v>
      </c>
      <c r="AF1419" s="14">
        <v>0</v>
      </c>
      <c r="AG1419" s="6">
        <v>2</v>
      </c>
      <c r="AH1419" s="6">
        <v>0</v>
      </c>
      <c r="AI1419" s="6">
        <v>0</v>
      </c>
      <c r="AJ1419" s="6">
        <v>0</v>
      </c>
      <c r="AK1419" s="14">
        <v>0</v>
      </c>
      <c r="AL1419" s="14">
        <v>0</v>
      </c>
      <c r="AM1419" s="14">
        <v>0</v>
      </c>
      <c r="AN1419" s="14">
        <v>0</v>
      </c>
      <c r="AO1419" s="14">
        <v>1000</v>
      </c>
      <c r="AP1419" s="14">
        <v>0</v>
      </c>
      <c r="AQ1419" s="14">
        <v>0</v>
      </c>
      <c r="AR1419" s="6">
        <v>90304001</v>
      </c>
      <c r="AS1419" s="14" t="s">
        <v>155</v>
      </c>
      <c r="AT1419" s="15" t="s">
        <v>210</v>
      </c>
      <c r="AU1419" s="14" t="s">
        <v>243</v>
      </c>
      <c r="AV1419" s="14">
        <v>0</v>
      </c>
      <c r="AW1419" s="14">
        <v>0</v>
      </c>
      <c r="AX1419" s="15" t="s">
        <v>157</v>
      </c>
      <c r="AY1419" s="15" t="s">
        <v>155</v>
      </c>
      <c r="AZ1419" s="13">
        <v>0</v>
      </c>
      <c r="BA1419" s="13">
        <v>0</v>
      </c>
      <c r="BB1419" s="68" t="s">
        <v>1816</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70501005</v>
      </c>
      <c r="D1420" s="12" t="s">
        <v>1793</v>
      </c>
      <c r="E1420" s="14">
        <v>1</v>
      </c>
      <c r="F1420" s="11">
        <v>60010300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350</v>
      </c>
      <c r="Y1420" s="11">
        <v>0</v>
      </c>
      <c r="Z1420" s="11">
        <v>0</v>
      </c>
      <c r="AA1420" s="11">
        <v>0</v>
      </c>
      <c r="AB1420" s="11">
        <v>0</v>
      </c>
      <c r="AC1420" s="11">
        <v>0</v>
      </c>
      <c r="AD1420" s="11">
        <v>9</v>
      </c>
      <c r="AE1420" s="11">
        <v>2</v>
      </c>
      <c r="AF1420" s="11" t="s">
        <v>164</v>
      </c>
      <c r="AG1420" s="6">
        <v>0</v>
      </c>
      <c r="AH1420" s="6">
        <v>2</v>
      </c>
      <c r="AI1420" s="6">
        <v>0</v>
      </c>
      <c r="AJ1420" s="6">
        <v>1.5</v>
      </c>
      <c r="AK1420" s="11">
        <v>0</v>
      </c>
      <c r="AL1420" s="11">
        <v>0</v>
      </c>
      <c r="AM1420" s="11">
        <v>0</v>
      </c>
      <c r="AN1420" s="11">
        <v>1.5</v>
      </c>
      <c r="AO1420" s="11">
        <v>3000</v>
      </c>
      <c r="AP1420" s="11">
        <v>1</v>
      </c>
      <c r="AQ1420" s="11">
        <v>0</v>
      </c>
      <c r="AR1420" s="6">
        <v>0</v>
      </c>
      <c r="AS1420" s="11" t="s">
        <v>1794</v>
      </c>
      <c r="AT1420" s="15" t="s">
        <v>394</v>
      </c>
      <c r="AU1420" s="11" t="s">
        <v>352</v>
      </c>
      <c r="AV1420" s="14">
        <v>10000007</v>
      </c>
      <c r="AW1420" s="14">
        <v>70401006</v>
      </c>
      <c r="AX1420" s="12" t="s">
        <v>157</v>
      </c>
      <c r="AY1420" s="11">
        <v>0</v>
      </c>
      <c r="AZ1420" s="13">
        <v>0</v>
      </c>
      <c r="BA1420" s="13">
        <v>0</v>
      </c>
      <c r="BB1420" s="37" t="s">
        <v>1795</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70501006</v>
      </c>
      <c r="D1421" s="15" t="s">
        <v>667</v>
      </c>
      <c r="E1421" s="14">
        <v>1</v>
      </c>
      <c r="F1421" s="14">
        <v>60010300</v>
      </c>
      <c r="G1421" s="14">
        <v>0</v>
      </c>
      <c r="H1421" s="13">
        <v>0</v>
      </c>
      <c r="I1421" s="14">
        <v>1</v>
      </c>
      <c r="J1421" s="14">
        <v>0</v>
      </c>
      <c r="K1421" s="14">
        <v>0</v>
      </c>
      <c r="L1421" s="14">
        <v>0</v>
      </c>
      <c r="M1421" s="14">
        <v>0</v>
      </c>
      <c r="N1421" s="11">
        <v>2</v>
      </c>
      <c r="O1421" s="14">
        <v>2</v>
      </c>
      <c r="P1421" s="14">
        <v>0.8</v>
      </c>
      <c r="Q1421" s="14">
        <v>0</v>
      </c>
      <c r="R1421" s="6">
        <v>0</v>
      </c>
      <c r="S1421" s="13">
        <v>0</v>
      </c>
      <c r="T1421" s="11">
        <v>1</v>
      </c>
      <c r="U1421" s="14">
        <v>2</v>
      </c>
      <c r="V1421" s="14">
        <v>0</v>
      </c>
      <c r="W1421" s="14">
        <v>5</v>
      </c>
      <c r="X1421" s="14">
        <v>0</v>
      </c>
      <c r="Y1421" s="14">
        <v>0</v>
      </c>
      <c r="Z1421" s="14">
        <v>0</v>
      </c>
      <c r="AA1421" s="14">
        <v>0</v>
      </c>
      <c r="AB1421" s="11">
        <v>0</v>
      </c>
      <c r="AC1421" s="14">
        <v>0</v>
      </c>
      <c r="AD1421" s="14">
        <v>30</v>
      </c>
      <c r="AE1421" s="14">
        <v>1</v>
      </c>
      <c r="AF1421" s="14">
        <v>1</v>
      </c>
      <c r="AG1421" s="6">
        <v>2</v>
      </c>
      <c r="AH1421" s="6">
        <v>2</v>
      </c>
      <c r="AI1421" s="6">
        <v>0</v>
      </c>
      <c r="AJ1421" s="6">
        <v>1.5</v>
      </c>
      <c r="AK1421" s="14">
        <v>0</v>
      </c>
      <c r="AL1421" s="14">
        <v>0</v>
      </c>
      <c r="AM1421" s="14">
        <v>0</v>
      </c>
      <c r="AN1421" s="14">
        <v>1</v>
      </c>
      <c r="AO1421" s="14">
        <v>30000</v>
      </c>
      <c r="AP1421" s="14">
        <v>0</v>
      </c>
      <c r="AQ1421" s="14">
        <v>4</v>
      </c>
      <c r="AR1421" s="6">
        <v>0</v>
      </c>
      <c r="AS1421" s="14" t="s">
        <v>155</v>
      </c>
      <c r="AT1421" s="15" t="s">
        <v>156</v>
      </c>
      <c r="AU1421" s="14" t="s">
        <v>352</v>
      </c>
      <c r="AV1421" s="14">
        <v>10003002</v>
      </c>
      <c r="AW1421" s="14">
        <v>70405007</v>
      </c>
      <c r="AX1421" s="15" t="s">
        <v>376</v>
      </c>
      <c r="AY1421" s="15">
        <v>0</v>
      </c>
      <c r="AZ1421" s="13">
        <v>0</v>
      </c>
      <c r="BA1421" s="13">
        <v>0</v>
      </c>
      <c r="BB1421" s="68" t="s">
        <v>508</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19.5" customHeight="1">
      <c r="C1422" s="14">
        <v>70502001</v>
      </c>
      <c r="D1422" s="12" t="s">
        <v>387</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12</v>
      </c>
      <c r="AE1422" s="11">
        <v>1</v>
      </c>
      <c r="AF1422" s="11" t="s">
        <v>388</v>
      </c>
      <c r="AG1422" s="6">
        <v>1</v>
      </c>
      <c r="AH1422" s="6">
        <v>1</v>
      </c>
      <c r="AI1422" s="6">
        <v>0</v>
      </c>
      <c r="AJ1422" s="6">
        <v>3</v>
      </c>
      <c r="AK1422" s="11">
        <v>0</v>
      </c>
      <c r="AL1422" s="11">
        <v>0</v>
      </c>
      <c r="AM1422" s="11">
        <v>0</v>
      </c>
      <c r="AN1422" s="11">
        <v>3</v>
      </c>
      <c r="AO1422" s="11">
        <v>5000</v>
      </c>
      <c r="AP1422" s="11">
        <v>2.5</v>
      </c>
      <c r="AQ1422" s="11">
        <v>0</v>
      </c>
      <c r="AR1422" s="6">
        <v>0</v>
      </c>
      <c r="AS1422" s="11" t="s">
        <v>155</v>
      </c>
      <c r="AT1422" s="15" t="s">
        <v>210</v>
      </c>
      <c r="AU1422" s="11" t="s">
        <v>345</v>
      </c>
      <c r="AV1422" s="14">
        <v>10000007</v>
      </c>
      <c r="AW1422" s="14">
        <v>70107001</v>
      </c>
      <c r="AX1422" s="12" t="s">
        <v>157</v>
      </c>
      <c r="AY1422" s="11">
        <v>0</v>
      </c>
      <c r="AZ1422" s="13">
        <v>0</v>
      </c>
      <c r="BA1422" s="13">
        <v>0</v>
      </c>
      <c r="BB1422" s="37" t="s">
        <v>389</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70502002</v>
      </c>
      <c r="D1423" s="12" t="s">
        <v>423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4</v>
      </c>
      <c r="AH1423" s="6">
        <v>1</v>
      </c>
      <c r="AI1423" s="6">
        <v>0</v>
      </c>
      <c r="AJ1423" s="6">
        <v>1.5</v>
      </c>
      <c r="AK1423" s="11">
        <v>0</v>
      </c>
      <c r="AL1423" s="11">
        <v>0</v>
      </c>
      <c r="AM1423" s="11">
        <v>0</v>
      </c>
      <c r="AN1423" s="11">
        <v>3</v>
      </c>
      <c r="AO1423" s="11">
        <v>5000</v>
      </c>
      <c r="AP1423" s="11">
        <v>3</v>
      </c>
      <c r="AQ1423" s="11">
        <v>0</v>
      </c>
      <c r="AR1423" s="6">
        <v>0</v>
      </c>
      <c r="AS1423" s="11" t="s">
        <v>155</v>
      </c>
      <c r="AT1423" s="15" t="s">
        <v>156</v>
      </c>
      <c r="AU1423" s="11" t="s">
        <v>345</v>
      </c>
      <c r="AV1423" s="14">
        <v>10000007</v>
      </c>
      <c r="AW1423" s="14">
        <v>70103003</v>
      </c>
      <c r="AX1423" s="12" t="s">
        <v>157</v>
      </c>
      <c r="AY1423" s="11" t="s">
        <v>1817</v>
      </c>
      <c r="AZ1423" s="13">
        <v>0</v>
      </c>
      <c r="BA1423" s="13">
        <v>0</v>
      </c>
      <c r="BB1423" s="37" t="s">
        <v>425</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70502003</v>
      </c>
      <c r="D1424" s="12" t="s">
        <v>426</v>
      </c>
      <c r="E1424" s="11">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0</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t="s">
        <v>155</v>
      </c>
      <c r="AT1424" s="15" t="s">
        <v>193</v>
      </c>
      <c r="AU1424" s="11" t="s">
        <v>345</v>
      </c>
      <c r="AV1424" s="14">
        <v>10000007</v>
      </c>
      <c r="AW1424" s="14">
        <v>70103003</v>
      </c>
      <c r="AX1424" s="12" t="s">
        <v>157</v>
      </c>
      <c r="AY1424" s="11" t="s">
        <v>1818</v>
      </c>
      <c r="AZ1424" s="13">
        <v>0</v>
      </c>
      <c r="BA1424" s="13">
        <v>0</v>
      </c>
      <c r="BB1424" s="37" t="s">
        <v>428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70502004</v>
      </c>
      <c r="D1425" s="15" t="s">
        <v>429</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90102001</v>
      </c>
      <c r="AS1425" s="14" t="s">
        <v>155</v>
      </c>
      <c r="AT1425" s="15" t="s">
        <v>156</v>
      </c>
      <c r="AU1425" s="14" t="s">
        <v>243</v>
      </c>
      <c r="AV1425" s="14">
        <v>0</v>
      </c>
      <c r="AW1425" s="14">
        <v>40000003</v>
      </c>
      <c r="AX1425" s="15" t="s">
        <v>157</v>
      </c>
      <c r="AY1425" s="15" t="s">
        <v>155</v>
      </c>
      <c r="AZ1425" s="13">
        <v>0</v>
      </c>
      <c r="BA1425" s="13">
        <v>0</v>
      </c>
      <c r="BB1425" s="68" t="s">
        <v>430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70502005</v>
      </c>
      <c r="D1426" s="15" t="s">
        <v>431</v>
      </c>
      <c r="E1426" s="14">
        <v>1</v>
      </c>
      <c r="F1426" s="14">
        <v>60010500</v>
      </c>
      <c r="G1426" s="14">
        <v>0</v>
      </c>
      <c r="H1426" s="13">
        <v>0</v>
      </c>
      <c r="I1426" s="14">
        <v>1</v>
      </c>
      <c r="J1426" s="14">
        <v>0</v>
      </c>
      <c r="K1426" s="14">
        <v>0</v>
      </c>
      <c r="L1426" s="14">
        <v>0</v>
      </c>
      <c r="M1426" s="14">
        <v>0</v>
      </c>
      <c r="N1426" s="11">
        <v>2</v>
      </c>
      <c r="O1426" s="14">
        <v>2</v>
      </c>
      <c r="P1426" s="14">
        <v>0.6</v>
      </c>
      <c r="Q1426" s="14">
        <v>0</v>
      </c>
      <c r="R1426" s="6">
        <v>0</v>
      </c>
      <c r="S1426" s="13">
        <v>0</v>
      </c>
      <c r="T1426" s="11">
        <v>1</v>
      </c>
      <c r="U1426" s="14">
        <v>2</v>
      </c>
      <c r="V1426" s="14">
        <v>0</v>
      </c>
      <c r="W1426" s="14">
        <v>0</v>
      </c>
      <c r="X1426" s="14">
        <v>0</v>
      </c>
      <c r="Y1426" s="14">
        <v>0</v>
      </c>
      <c r="Z1426" s="14">
        <v>0</v>
      </c>
      <c r="AA1426" s="14">
        <v>0</v>
      </c>
      <c r="AB1426" s="14">
        <v>0</v>
      </c>
      <c r="AC1426" s="14">
        <v>0</v>
      </c>
      <c r="AD1426" s="11">
        <v>99999</v>
      </c>
      <c r="AE1426" s="14">
        <v>0</v>
      </c>
      <c r="AF1426" s="14">
        <v>0</v>
      </c>
      <c r="AG1426" s="6">
        <v>2</v>
      </c>
      <c r="AH1426" s="6">
        <v>0</v>
      </c>
      <c r="AI1426" s="6">
        <v>0</v>
      </c>
      <c r="AJ1426" s="6">
        <v>0</v>
      </c>
      <c r="AK1426" s="14">
        <v>0</v>
      </c>
      <c r="AL1426" s="14">
        <v>0</v>
      </c>
      <c r="AM1426" s="14">
        <v>0</v>
      </c>
      <c r="AN1426" s="14">
        <v>0</v>
      </c>
      <c r="AO1426" s="14">
        <v>1000</v>
      </c>
      <c r="AP1426" s="14">
        <v>0</v>
      </c>
      <c r="AQ1426" s="14">
        <v>0</v>
      </c>
      <c r="AR1426" s="6">
        <v>90104002</v>
      </c>
      <c r="AS1426" s="14" t="s">
        <v>155</v>
      </c>
      <c r="AT1426" s="15" t="s">
        <v>156</v>
      </c>
      <c r="AU1426" s="14" t="s">
        <v>243</v>
      </c>
      <c r="AV1426" s="14">
        <v>0</v>
      </c>
      <c r="AW1426" s="14">
        <v>0</v>
      </c>
      <c r="AX1426" s="15" t="s">
        <v>157</v>
      </c>
      <c r="AY1426" s="15" t="s">
        <v>155</v>
      </c>
      <c r="AZ1426" s="13">
        <v>0</v>
      </c>
      <c r="BA1426" s="13">
        <v>0</v>
      </c>
      <c r="BB1426" s="68" t="s">
        <v>432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70503001</v>
      </c>
      <c r="D1427" s="15" t="s">
        <v>464</v>
      </c>
      <c r="E1427" s="14">
        <v>1</v>
      </c>
      <c r="F1427" s="14">
        <v>60010300</v>
      </c>
      <c r="G1427" s="14">
        <v>0</v>
      </c>
      <c r="H1427" s="13">
        <v>0</v>
      </c>
      <c r="I1427" s="14">
        <v>1</v>
      </c>
      <c r="J1427" s="14">
        <v>0</v>
      </c>
      <c r="K1427" s="14">
        <v>0</v>
      </c>
      <c r="L1427" s="14">
        <v>0</v>
      </c>
      <c r="M1427" s="14">
        <v>0</v>
      </c>
      <c r="N1427" s="11">
        <v>2</v>
      </c>
      <c r="O1427" s="14">
        <v>0</v>
      </c>
      <c r="P1427" s="14">
        <v>0</v>
      </c>
      <c r="Q1427" s="14">
        <v>0</v>
      </c>
      <c r="R1427" s="6">
        <v>0</v>
      </c>
      <c r="S1427" s="13">
        <v>0</v>
      </c>
      <c r="T1427" s="11">
        <v>1</v>
      </c>
      <c r="U1427" s="14">
        <v>2</v>
      </c>
      <c r="V1427" s="14">
        <v>0</v>
      </c>
      <c r="W1427" s="14">
        <v>3</v>
      </c>
      <c r="X1427" s="14">
        <v>0</v>
      </c>
      <c r="Y1427" s="14">
        <v>0</v>
      </c>
      <c r="Z1427" s="14">
        <v>0</v>
      </c>
      <c r="AA1427" s="14">
        <v>0</v>
      </c>
      <c r="AB1427" s="11">
        <v>0</v>
      </c>
      <c r="AC1427" s="14">
        <v>0</v>
      </c>
      <c r="AD1427" s="14">
        <v>20</v>
      </c>
      <c r="AE1427" s="14">
        <v>1</v>
      </c>
      <c r="AF1427" s="14">
        <v>1</v>
      </c>
      <c r="AG1427" s="6">
        <v>2</v>
      </c>
      <c r="AH1427" s="6">
        <v>2</v>
      </c>
      <c r="AI1427" s="6">
        <v>0</v>
      </c>
      <c r="AJ1427" s="6">
        <v>1.5</v>
      </c>
      <c r="AK1427" s="14">
        <v>0</v>
      </c>
      <c r="AL1427" s="14">
        <v>0</v>
      </c>
      <c r="AM1427" s="14">
        <v>0</v>
      </c>
      <c r="AN1427" s="14">
        <v>1</v>
      </c>
      <c r="AO1427" s="14">
        <v>30000</v>
      </c>
      <c r="AP1427" s="14">
        <v>0</v>
      </c>
      <c r="AQ1427" s="14">
        <v>4</v>
      </c>
      <c r="AR1427" s="6">
        <v>0</v>
      </c>
      <c r="AS1427" s="11" t="s">
        <v>422</v>
      </c>
      <c r="AT1427" s="15" t="s">
        <v>156</v>
      </c>
      <c r="AU1427" s="14" t="s">
        <v>352</v>
      </c>
      <c r="AV1427" s="14">
        <v>10003002</v>
      </c>
      <c r="AW1427" s="14">
        <v>70106005</v>
      </c>
      <c r="AX1427" s="15" t="s">
        <v>376</v>
      </c>
      <c r="AY1427" s="15">
        <v>0</v>
      </c>
      <c r="AZ1427" s="13">
        <v>0</v>
      </c>
      <c r="BA1427" s="13">
        <v>0</v>
      </c>
      <c r="BB1427" s="68" t="s">
        <v>600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70503002</v>
      </c>
      <c r="D1428" s="12" t="s">
        <v>601</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2.5</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2.5</v>
      </c>
      <c r="AO1428" s="11">
        <v>5000</v>
      </c>
      <c r="AP1428" s="11">
        <v>2</v>
      </c>
      <c r="AQ1428" s="11">
        <v>0</v>
      </c>
      <c r="AR1428" s="6">
        <v>0</v>
      </c>
      <c r="AS1428" s="11">
        <v>0</v>
      </c>
      <c r="AT1428" s="15" t="s">
        <v>394</v>
      </c>
      <c r="AU1428" s="11" t="s">
        <v>345</v>
      </c>
      <c r="AV1428" s="14">
        <v>10000007</v>
      </c>
      <c r="AW1428" s="14">
        <v>70404002</v>
      </c>
      <c r="AX1428" s="12" t="s">
        <v>157</v>
      </c>
      <c r="AY1428" s="11" t="s">
        <v>1819</v>
      </c>
      <c r="AZ1428" s="13">
        <v>0</v>
      </c>
      <c r="BA1428" s="13">
        <v>0</v>
      </c>
      <c r="BB1428" s="37" t="s">
        <v>1807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70503003</v>
      </c>
      <c r="D1429" s="15" t="s">
        <v>348</v>
      </c>
      <c r="E1429" s="14">
        <v>1</v>
      </c>
      <c r="F1429" s="14">
        <v>60010500</v>
      </c>
      <c r="G1429" s="14">
        <v>0</v>
      </c>
      <c r="H1429" s="13">
        <v>0</v>
      </c>
      <c r="I1429" s="14">
        <v>1</v>
      </c>
      <c r="J1429" s="14">
        <v>0</v>
      </c>
      <c r="K1429" s="14">
        <v>0</v>
      </c>
      <c r="L1429" s="14">
        <v>0</v>
      </c>
      <c r="M1429" s="14">
        <v>0</v>
      </c>
      <c r="N1429" s="11">
        <v>2</v>
      </c>
      <c r="O1429" s="14">
        <v>2</v>
      </c>
      <c r="P1429" s="14">
        <v>0.6</v>
      </c>
      <c r="Q1429" s="14">
        <v>0</v>
      </c>
      <c r="R1429" s="6">
        <v>0</v>
      </c>
      <c r="S1429" s="13">
        <v>0</v>
      </c>
      <c r="T1429" s="11">
        <v>1</v>
      </c>
      <c r="U1429" s="14">
        <v>2</v>
      </c>
      <c r="V1429" s="14">
        <v>0</v>
      </c>
      <c r="W1429" s="14">
        <v>0</v>
      </c>
      <c r="X1429" s="14">
        <v>0</v>
      </c>
      <c r="Y1429" s="14">
        <v>0</v>
      </c>
      <c r="Z1429" s="14">
        <v>0</v>
      </c>
      <c r="AA1429" s="14">
        <v>0</v>
      </c>
      <c r="AB1429" s="11">
        <v>0</v>
      </c>
      <c r="AC1429" s="14">
        <v>0</v>
      </c>
      <c r="AD1429" s="14">
        <v>20</v>
      </c>
      <c r="AE1429" s="14">
        <v>0</v>
      </c>
      <c r="AF1429" s="14">
        <v>0</v>
      </c>
      <c r="AG1429" s="6">
        <v>2</v>
      </c>
      <c r="AH1429" s="6">
        <v>0</v>
      </c>
      <c r="AI1429" s="6">
        <v>0</v>
      </c>
      <c r="AJ1429" s="6">
        <v>0</v>
      </c>
      <c r="AK1429" s="14">
        <v>0</v>
      </c>
      <c r="AL1429" s="14">
        <v>0</v>
      </c>
      <c r="AM1429" s="14">
        <v>0</v>
      </c>
      <c r="AN1429" s="14">
        <v>0</v>
      </c>
      <c r="AO1429" s="14">
        <v>1000</v>
      </c>
      <c r="AP1429" s="14">
        <v>0</v>
      </c>
      <c r="AQ1429" s="14">
        <v>0</v>
      </c>
      <c r="AR1429" s="6">
        <v>90401004</v>
      </c>
      <c r="AS1429" s="14" t="s">
        <v>155</v>
      </c>
      <c r="AT1429" s="15" t="s">
        <v>155</v>
      </c>
      <c r="AU1429" s="14" t="s">
        <v>243</v>
      </c>
      <c r="AV1429" s="14">
        <v>0</v>
      </c>
      <c r="AW1429" s="14">
        <v>40000003</v>
      </c>
      <c r="AX1429" s="15" t="s">
        <v>157</v>
      </c>
      <c r="AY1429" s="15" t="s">
        <v>155</v>
      </c>
      <c r="AZ1429" s="13">
        <v>0</v>
      </c>
      <c r="BA1429" s="13">
        <v>0</v>
      </c>
      <c r="BB1429" s="68" t="s">
        <v>497</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70503004</v>
      </c>
      <c r="D1430" s="15" t="s">
        <v>365</v>
      </c>
      <c r="E1430" s="14">
        <v>1</v>
      </c>
      <c r="F1430" s="14">
        <v>60010500</v>
      </c>
      <c r="G1430" s="14">
        <v>0</v>
      </c>
      <c r="H1430" s="13">
        <v>0</v>
      </c>
      <c r="I1430" s="14">
        <v>1</v>
      </c>
      <c r="J1430" s="14">
        <v>0</v>
      </c>
      <c r="K1430" s="14">
        <v>0</v>
      </c>
      <c r="L1430" s="14">
        <v>0</v>
      </c>
      <c r="M1430" s="14">
        <v>0</v>
      </c>
      <c r="N1430" s="11">
        <v>2</v>
      </c>
      <c r="O1430" s="14">
        <v>2</v>
      </c>
      <c r="P1430" s="14">
        <v>0.3</v>
      </c>
      <c r="Q1430" s="14">
        <v>0</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v>90402005</v>
      </c>
      <c r="AS1430" s="14" t="s">
        <v>155</v>
      </c>
      <c r="AT1430" s="15" t="s">
        <v>156</v>
      </c>
      <c r="AU1430" s="14" t="s">
        <v>243</v>
      </c>
      <c r="AV1430" s="14">
        <v>0</v>
      </c>
      <c r="AW1430" s="14">
        <v>0</v>
      </c>
      <c r="AX1430" s="15" t="s">
        <v>157</v>
      </c>
      <c r="AY1430" s="15" t="s">
        <v>155</v>
      </c>
      <c r="AZ1430" s="13">
        <v>0</v>
      </c>
      <c r="BA1430" s="13">
        <v>0</v>
      </c>
      <c r="BB1430" s="68" t="s">
        <v>461</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70503005</v>
      </c>
      <c r="D1431" s="12" t="s">
        <v>706</v>
      </c>
      <c r="E1431" s="11">
        <v>2</v>
      </c>
      <c r="F1431" s="11">
        <v>61012301</v>
      </c>
      <c r="G1431" s="11">
        <v>0</v>
      </c>
      <c r="H1431" s="13">
        <v>0</v>
      </c>
      <c r="I1431" s="14">
        <v>1</v>
      </c>
      <c r="J1431" s="14">
        <v>0</v>
      </c>
      <c r="K1431" s="14">
        <v>0</v>
      </c>
      <c r="L1431" s="11">
        <v>0</v>
      </c>
      <c r="M1431" s="11">
        <v>0</v>
      </c>
      <c r="N1431" s="11">
        <v>2</v>
      </c>
      <c r="O1431" s="11">
        <v>1</v>
      </c>
      <c r="P1431" s="11">
        <v>0.5</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2</v>
      </c>
      <c r="AF1431" s="11" t="s">
        <v>164</v>
      </c>
      <c r="AG1431" s="6">
        <v>0</v>
      </c>
      <c r="AH1431" s="6">
        <v>2</v>
      </c>
      <c r="AI1431" s="6">
        <v>0</v>
      </c>
      <c r="AJ1431" s="6">
        <v>1.5</v>
      </c>
      <c r="AK1431" s="11">
        <v>0</v>
      </c>
      <c r="AL1431" s="11">
        <v>0</v>
      </c>
      <c r="AM1431" s="11">
        <v>0</v>
      </c>
      <c r="AN1431" s="11">
        <v>0.2</v>
      </c>
      <c r="AO1431" s="11">
        <v>200</v>
      </c>
      <c r="AP1431" s="11">
        <v>1</v>
      </c>
      <c r="AQ1431" s="11">
        <v>30</v>
      </c>
      <c r="AR1431" s="6">
        <v>0</v>
      </c>
      <c r="AS1431" s="11" t="s">
        <v>155</v>
      </c>
      <c r="AT1431" s="12" t="s">
        <v>193</v>
      </c>
      <c r="AU1431" s="11" t="s">
        <v>166</v>
      </c>
      <c r="AV1431" s="14">
        <v>10000011</v>
      </c>
      <c r="AW1431" s="14">
        <v>70404001</v>
      </c>
      <c r="AX1431" s="12" t="s">
        <v>167</v>
      </c>
      <c r="AY1431" s="11">
        <v>0</v>
      </c>
      <c r="AZ1431" s="13">
        <v>0</v>
      </c>
      <c r="BA1431" s="13">
        <v>0</v>
      </c>
      <c r="BB1431" s="37" t="s">
        <v>1809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70503006</v>
      </c>
      <c r="D1432" s="12" t="s">
        <v>589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999999</v>
      </c>
      <c r="AP1432" s="11">
        <v>3</v>
      </c>
      <c r="AQ1432" s="11">
        <v>0</v>
      </c>
      <c r="AR1432" s="6">
        <v>0</v>
      </c>
      <c r="AS1432" s="11" t="s">
        <v>155</v>
      </c>
      <c r="AT1432" s="15" t="s">
        <v>210</v>
      </c>
      <c r="AU1432" s="11" t="s">
        <v>345</v>
      </c>
      <c r="AV1432" s="14">
        <v>10000007</v>
      </c>
      <c r="AW1432" s="14">
        <v>70302004</v>
      </c>
      <c r="AX1432" s="12" t="s">
        <v>157</v>
      </c>
      <c r="AY1432" s="11" t="s">
        <v>1820</v>
      </c>
      <c r="AZ1432" s="13">
        <v>0</v>
      </c>
      <c r="BA1432" s="13">
        <v>0</v>
      </c>
      <c r="BB1432" s="37" t="s">
        <v>1747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70504001</v>
      </c>
      <c r="D1433" s="12" t="s">
        <v>613</v>
      </c>
      <c r="E1433" s="11">
        <v>1</v>
      </c>
      <c r="F1433" s="11">
        <v>60010300</v>
      </c>
      <c r="G1433" s="14">
        <v>0</v>
      </c>
      <c r="H1433" s="13">
        <v>0</v>
      </c>
      <c r="I1433" s="14">
        <v>1</v>
      </c>
      <c r="J1433" s="14">
        <v>0</v>
      </c>
      <c r="K1433" s="14">
        <v>0</v>
      </c>
      <c r="L1433" s="11">
        <v>0</v>
      </c>
      <c r="M1433" s="11">
        <v>0</v>
      </c>
      <c r="N1433" s="11">
        <v>2</v>
      </c>
      <c r="O1433" s="11">
        <v>2</v>
      </c>
      <c r="P1433" s="11">
        <v>0.8</v>
      </c>
      <c r="Q1433" s="11">
        <v>1</v>
      </c>
      <c r="R1433" s="6">
        <v>0</v>
      </c>
      <c r="S1433" s="11">
        <v>0</v>
      </c>
      <c r="T1433" s="11">
        <v>1</v>
      </c>
      <c r="U1433" s="11">
        <v>2</v>
      </c>
      <c r="V1433" s="11">
        <v>0</v>
      </c>
      <c r="W1433" s="11">
        <v>0</v>
      </c>
      <c r="X1433" s="11">
        <v>0</v>
      </c>
      <c r="Y1433" s="11">
        <v>0</v>
      </c>
      <c r="Z1433" s="11">
        <v>0</v>
      </c>
      <c r="AA1433" s="11">
        <v>0</v>
      </c>
      <c r="AB1433" s="11">
        <v>0</v>
      </c>
      <c r="AC1433" s="11">
        <v>0</v>
      </c>
      <c r="AD1433" s="11">
        <v>99999</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155</v>
      </c>
      <c r="AT1433" s="15" t="s">
        <v>156</v>
      </c>
      <c r="AU1433" s="11" t="s">
        <v>352</v>
      </c>
      <c r="AV1433" s="14">
        <v>0</v>
      </c>
      <c r="AW1433" s="14">
        <v>0</v>
      </c>
      <c r="AX1433" s="12" t="s">
        <v>340</v>
      </c>
      <c r="AY1433" s="11" t="s">
        <v>614</v>
      </c>
      <c r="AZ1433" s="13">
        <v>0</v>
      </c>
      <c r="BA1433" s="13">
        <v>0</v>
      </c>
      <c r="BB1433" s="37" t="s">
        <v>615</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70504002</v>
      </c>
      <c r="D1434" s="12" t="s">
        <v>616</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t="s">
        <v>388</v>
      </c>
      <c r="AG1434" s="6">
        <v>0</v>
      </c>
      <c r="AH1434" s="6">
        <v>1</v>
      </c>
      <c r="AI1434" s="6">
        <v>0</v>
      </c>
      <c r="AJ1434" s="6">
        <v>3</v>
      </c>
      <c r="AK1434" s="11">
        <v>0</v>
      </c>
      <c r="AL1434" s="11">
        <v>0</v>
      </c>
      <c r="AM1434" s="11">
        <v>0</v>
      </c>
      <c r="AN1434" s="11">
        <v>3</v>
      </c>
      <c r="AO1434" s="11">
        <v>5000</v>
      </c>
      <c r="AP1434" s="11">
        <v>2.5</v>
      </c>
      <c r="AQ1434" s="11">
        <v>0</v>
      </c>
      <c r="AR1434" s="6">
        <v>0</v>
      </c>
      <c r="AS1434" s="11">
        <v>80001030</v>
      </c>
      <c r="AT1434" s="15" t="s">
        <v>210</v>
      </c>
      <c r="AU1434" s="11" t="s">
        <v>345</v>
      </c>
      <c r="AV1434" s="14">
        <v>10000007</v>
      </c>
      <c r="AW1434" s="14">
        <v>70204001</v>
      </c>
      <c r="AX1434" s="12" t="s">
        <v>157</v>
      </c>
      <c r="AY1434" s="11">
        <v>0</v>
      </c>
      <c r="AZ1434" s="13">
        <v>0</v>
      </c>
      <c r="BA1434" s="13">
        <v>0</v>
      </c>
      <c r="BB1434" s="37" t="s">
        <v>617</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70504003</v>
      </c>
      <c r="D1435" s="12" t="s">
        <v>538</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v>
      </c>
      <c r="X1435" s="11">
        <v>0</v>
      </c>
      <c r="Y1435" s="11">
        <v>1</v>
      </c>
      <c r="Z1435" s="11">
        <v>0</v>
      </c>
      <c r="AA1435" s="11">
        <v>0</v>
      </c>
      <c r="AB1435" s="11">
        <v>0</v>
      </c>
      <c r="AC1435" s="11">
        <v>0</v>
      </c>
      <c r="AD1435" s="11">
        <v>16</v>
      </c>
      <c r="AE1435" s="11">
        <v>1</v>
      </c>
      <c r="AF1435" s="11">
        <v>3</v>
      </c>
      <c r="AG1435" s="6">
        <v>4</v>
      </c>
      <c r="AH1435" s="6">
        <v>1</v>
      </c>
      <c r="AI1435" s="6">
        <v>0</v>
      </c>
      <c r="AJ1435" s="6">
        <v>1.5</v>
      </c>
      <c r="AK1435" s="11">
        <v>0</v>
      </c>
      <c r="AL1435" s="11">
        <v>0</v>
      </c>
      <c r="AM1435" s="11">
        <v>0</v>
      </c>
      <c r="AN1435" s="11">
        <v>3</v>
      </c>
      <c r="AO1435" s="11">
        <v>5000</v>
      </c>
      <c r="AP1435" s="11">
        <v>3</v>
      </c>
      <c r="AQ1435" s="11">
        <v>0</v>
      </c>
      <c r="AR1435" s="6">
        <v>0</v>
      </c>
      <c r="AS1435" s="11">
        <v>80001030</v>
      </c>
      <c r="AT1435" s="15" t="s">
        <v>193</v>
      </c>
      <c r="AU1435" s="11" t="s">
        <v>345</v>
      </c>
      <c r="AV1435" s="14">
        <v>10000007</v>
      </c>
      <c r="AW1435" s="14">
        <v>70204002</v>
      </c>
      <c r="AX1435" s="12" t="s">
        <v>157</v>
      </c>
      <c r="AY1435" s="11" t="s">
        <v>1821</v>
      </c>
      <c r="AZ1435" s="13">
        <v>0</v>
      </c>
      <c r="BA1435" s="13">
        <v>0</v>
      </c>
      <c r="BB1435" s="37" t="s">
        <v>619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70504004</v>
      </c>
      <c r="D1436" s="12" t="s">
        <v>541</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2.5</v>
      </c>
      <c r="X1436" s="11">
        <v>0</v>
      </c>
      <c r="Y1436" s="11">
        <v>1</v>
      </c>
      <c r="Z1436" s="11">
        <v>0</v>
      </c>
      <c r="AA1436" s="11">
        <v>0</v>
      </c>
      <c r="AB1436" s="11">
        <v>0</v>
      </c>
      <c r="AC1436" s="11">
        <v>0</v>
      </c>
      <c r="AD1436" s="11">
        <v>16</v>
      </c>
      <c r="AE1436" s="11">
        <v>1</v>
      </c>
      <c r="AF1436" s="11">
        <v>3</v>
      </c>
      <c r="AG1436" s="6">
        <v>6</v>
      </c>
      <c r="AH1436" s="6">
        <v>1</v>
      </c>
      <c r="AI1436" s="6">
        <v>0</v>
      </c>
      <c r="AJ1436" s="6">
        <v>1.5</v>
      </c>
      <c r="AK1436" s="11">
        <v>0</v>
      </c>
      <c r="AL1436" s="11">
        <v>0</v>
      </c>
      <c r="AM1436" s="11">
        <v>0</v>
      </c>
      <c r="AN1436" s="11">
        <v>3</v>
      </c>
      <c r="AO1436" s="11">
        <v>5000</v>
      </c>
      <c r="AP1436" s="11">
        <v>3</v>
      </c>
      <c r="AQ1436" s="11">
        <v>0</v>
      </c>
      <c r="AR1436" s="6">
        <v>0</v>
      </c>
      <c r="AS1436" s="11">
        <v>80001030</v>
      </c>
      <c r="AT1436" s="15" t="s">
        <v>394</v>
      </c>
      <c r="AU1436" s="11" t="s">
        <v>345</v>
      </c>
      <c r="AV1436" s="14">
        <v>10000007</v>
      </c>
      <c r="AW1436" s="14">
        <v>70204003</v>
      </c>
      <c r="AX1436" s="12" t="s">
        <v>157</v>
      </c>
      <c r="AY1436" s="11" t="s">
        <v>1822</v>
      </c>
      <c r="AZ1436" s="13">
        <v>0</v>
      </c>
      <c r="BA1436" s="13">
        <v>0</v>
      </c>
      <c r="BB1436" s="37" t="s">
        <v>621</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70504005</v>
      </c>
      <c r="D1437" s="12" t="s">
        <v>622</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2.5</v>
      </c>
      <c r="X1437" s="11">
        <v>0</v>
      </c>
      <c r="Y1437" s="11">
        <v>1</v>
      </c>
      <c r="Z1437" s="11">
        <v>0</v>
      </c>
      <c r="AA1437" s="11">
        <v>0</v>
      </c>
      <c r="AB1437" s="11">
        <v>0</v>
      </c>
      <c r="AC1437" s="11">
        <v>0</v>
      </c>
      <c r="AD1437" s="11">
        <v>16</v>
      </c>
      <c r="AE1437" s="11">
        <v>1</v>
      </c>
      <c r="AF1437" s="11" t="s">
        <v>388</v>
      </c>
      <c r="AG1437" s="6">
        <v>0</v>
      </c>
      <c r="AH1437" s="6">
        <v>1</v>
      </c>
      <c r="AI1437" s="6">
        <v>0</v>
      </c>
      <c r="AJ1437" s="6">
        <v>3</v>
      </c>
      <c r="AK1437" s="11">
        <v>0</v>
      </c>
      <c r="AL1437" s="11">
        <v>0</v>
      </c>
      <c r="AM1437" s="11">
        <v>0</v>
      </c>
      <c r="AN1437" s="11">
        <v>2.5</v>
      </c>
      <c r="AO1437" s="11">
        <v>5000</v>
      </c>
      <c r="AP1437" s="11">
        <v>2</v>
      </c>
      <c r="AQ1437" s="11">
        <v>0</v>
      </c>
      <c r="AR1437" s="6">
        <v>0</v>
      </c>
      <c r="AS1437" s="11">
        <v>80001030</v>
      </c>
      <c r="AT1437" s="15" t="s">
        <v>193</v>
      </c>
      <c r="AU1437" s="11" t="s">
        <v>345</v>
      </c>
      <c r="AV1437" s="14">
        <v>10000007</v>
      </c>
      <c r="AW1437" s="14">
        <v>70405001</v>
      </c>
      <c r="AX1437" s="12" t="s">
        <v>157</v>
      </c>
      <c r="AY1437" s="11">
        <v>0</v>
      </c>
      <c r="AZ1437" s="13">
        <v>0</v>
      </c>
      <c r="BA1437" s="13">
        <v>0</v>
      </c>
      <c r="BB1437" s="37" t="s">
        <v>623</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70505001</v>
      </c>
      <c r="D1438" s="12" t="s">
        <v>630</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1</v>
      </c>
      <c r="AF1438" s="11">
        <v>3</v>
      </c>
      <c r="AG1438" s="6">
        <v>4</v>
      </c>
      <c r="AH1438" s="6">
        <v>1</v>
      </c>
      <c r="AI1438" s="6">
        <v>0</v>
      </c>
      <c r="AJ1438" s="6">
        <v>1.5</v>
      </c>
      <c r="AK1438" s="11">
        <v>0</v>
      </c>
      <c r="AL1438" s="11">
        <v>0</v>
      </c>
      <c r="AM1438" s="11">
        <v>0</v>
      </c>
      <c r="AN1438" s="11">
        <v>3</v>
      </c>
      <c r="AO1438" s="11">
        <v>5000</v>
      </c>
      <c r="AP1438" s="11">
        <v>3</v>
      </c>
      <c r="AQ1438" s="11">
        <v>0</v>
      </c>
      <c r="AR1438" s="6">
        <v>0</v>
      </c>
      <c r="AS1438" s="11">
        <v>80001030</v>
      </c>
      <c r="AT1438" s="15" t="s">
        <v>193</v>
      </c>
      <c r="AU1438" s="11" t="s">
        <v>345</v>
      </c>
      <c r="AV1438" s="14">
        <v>10000007</v>
      </c>
      <c r="AW1438" s="14">
        <v>70204002</v>
      </c>
      <c r="AX1438" s="12" t="s">
        <v>157</v>
      </c>
      <c r="AY1438" s="11" t="s">
        <v>1823</v>
      </c>
      <c r="AZ1438" s="13">
        <v>0</v>
      </c>
      <c r="BA1438" s="13">
        <v>0</v>
      </c>
      <c r="BB1438" s="37" t="s">
        <v>666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70505002</v>
      </c>
      <c r="D1439" s="12" t="s">
        <v>667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164</v>
      </c>
      <c r="AG1439" s="6">
        <v>0</v>
      </c>
      <c r="AH1439" s="6">
        <v>2</v>
      </c>
      <c r="AI1439" s="6">
        <v>0</v>
      </c>
      <c r="AJ1439" s="6">
        <v>1.5</v>
      </c>
      <c r="AK1439" s="11">
        <v>0</v>
      </c>
      <c r="AL1439" s="11">
        <v>0</v>
      </c>
      <c r="AM1439" s="11">
        <v>0</v>
      </c>
      <c r="AN1439" s="11">
        <v>1.5</v>
      </c>
      <c r="AO1439" s="11">
        <v>10000</v>
      </c>
      <c r="AP1439" s="11">
        <v>1</v>
      </c>
      <c r="AQ1439" s="11">
        <v>5</v>
      </c>
      <c r="AR1439" s="6">
        <v>0</v>
      </c>
      <c r="AS1439" s="11" t="s">
        <v>155</v>
      </c>
      <c r="AT1439" s="15" t="s">
        <v>394</v>
      </c>
      <c r="AU1439" s="11" t="s">
        <v>345</v>
      </c>
      <c r="AV1439" s="14">
        <v>10000007</v>
      </c>
      <c r="AW1439" s="14">
        <v>70302003</v>
      </c>
      <c r="AX1439" s="15" t="s">
        <v>376</v>
      </c>
      <c r="AY1439" s="11">
        <v>0</v>
      </c>
      <c r="AZ1439" s="13">
        <v>0</v>
      </c>
      <c r="BA1439" s="13">
        <v>0</v>
      </c>
      <c r="BB1439" s="37" t="s">
        <v>626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70505003</v>
      </c>
      <c r="D1440" s="15" t="s">
        <v>397</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12</v>
      </c>
      <c r="AE1440" s="14">
        <v>0</v>
      </c>
      <c r="AF1440" s="14">
        <v>0</v>
      </c>
      <c r="AG1440" s="6">
        <v>7</v>
      </c>
      <c r="AH1440" s="6">
        <v>0</v>
      </c>
      <c r="AI1440" s="6">
        <v>0</v>
      </c>
      <c r="AJ1440" s="6">
        <v>0</v>
      </c>
      <c r="AK1440" s="14">
        <v>0</v>
      </c>
      <c r="AL1440" s="14">
        <v>0</v>
      </c>
      <c r="AM1440" s="14">
        <v>0</v>
      </c>
      <c r="AN1440" s="14">
        <v>0</v>
      </c>
      <c r="AO1440" s="14">
        <v>1000</v>
      </c>
      <c r="AP1440" s="14">
        <v>0</v>
      </c>
      <c r="AQ1440" s="14">
        <v>0</v>
      </c>
      <c r="AR1440" s="6">
        <v>0</v>
      </c>
      <c r="AS1440" s="14">
        <v>90204004</v>
      </c>
      <c r="AT1440" s="15" t="s">
        <v>156</v>
      </c>
      <c r="AU1440" s="14" t="s">
        <v>243</v>
      </c>
      <c r="AV1440" s="14">
        <v>0</v>
      </c>
      <c r="AW1440" s="14">
        <v>0</v>
      </c>
      <c r="AX1440" s="15" t="s">
        <v>157</v>
      </c>
      <c r="AY1440" s="15" t="s">
        <v>155</v>
      </c>
      <c r="AZ1440" s="13">
        <v>0</v>
      </c>
      <c r="BA1440" s="13">
        <v>0</v>
      </c>
      <c r="BB1440" s="68" t="s">
        <v>398</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19.5" customHeight="1">
      <c r="C1441" s="14">
        <v>70505004</v>
      </c>
      <c r="D1441" s="15" t="s">
        <v>462</v>
      </c>
      <c r="E1441" s="14">
        <v>1</v>
      </c>
      <c r="F1441" s="14">
        <v>60010500</v>
      </c>
      <c r="G1441" s="14">
        <v>0</v>
      </c>
      <c r="H1441" s="13">
        <v>0</v>
      </c>
      <c r="I1441" s="14">
        <v>1</v>
      </c>
      <c r="J1441" s="14">
        <v>0</v>
      </c>
      <c r="K1441" s="14">
        <v>0</v>
      </c>
      <c r="L1441" s="14">
        <v>0</v>
      </c>
      <c r="M1441" s="14">
        <v>0</v>
      </c>
      <c r="N1441" s="11">
        <v>2</v>
      </c>
      <c r="O1441" s="14">
        <v>2</v>
      </c>
      <c r="P1441" s="14">
        <v>0.3</v>
      </c>
      <c r="Q1441" s="14">
        <v>0</v>
      </c>
      <c r="R1441" s="6">
        <v>0</v>
      </c>
      <c r="S1441" s="13">
        <v>0</v>
      </c>
      <c r="T1441" s="11">
        <v>1</v>
      </c>
      <c r="U1441" s="14">
        <v>2</v>
      </c>
      <c r="V1441" s="14">
        <v>0</v>
      </c>
      <c r="W1441" s="14">
        <v>0</v>
      </c>
      <c r="X1441" s="14">
        <v>0</v>
      </c>
      <c r="Y1441" s="14">
        <v>0</v>
      </c>
      <c r="Z1441" s="14">
        <v>0</v>
      </c>
      <c r="AA1441" s="14">
        <v>0</v>
      </c>
      <c r="AB1441" s="11">
        <v>0</v>
      </c>
      <c r="AC1441" s="14">
        <v>0</v>
      </c>
      <c r="AD1441" s="11">
        <v>15</v>
      </c>
      <c r="AE1441" s="14">
        <v>0</v>
      </c>
      <c r="AF1441" s="14">
        <v>0</v>
      </c>
      <c r="AG1441" s="6">
        <v>2</v>
      </c>
      <c r="AH1441" s="6">
        <v>0</v>
      </c>
      <c r="AI1441" s="6">
        <v>0</v>
      </c>
      <c r="AJ1441" s="6">
        <v>0</v>
      </c>
      <c r="AK1441" s="14">
        <v>0</v>
      </c>
      <c r="AL1441" s="14">
        <v>0</v>
      </c>
      <c r="AM1441" s="14">
        <v>0</v>
      </c>
      <c r="AN1441" s="14">
        <v>0</v>
      </c>
      <c r="AO1441" s="14">
        <v>1000</v>
      </c>
      <c r="AP1441" s="14">
        <v>0</v>
      </c>
      <c r="AQ1441" s="14">
        <v>0</v>
      </c>
      <c r="AR1441" s="6" t="s">
        <v>460</v>
      </c>
      <c r="AS1441" s="14" t="s">
        <v>155</v>
      </c>
      <c r="AT1441" s="15" t="s">
        <v>156</v>
      </c>
      <c r="AU1441" s="14" t="s">
        <v>243</v>
      </c>
      <c r="AV1441" s="14">
        <v>0</v>
      </c>
      <c r="AW1441" s="14">
        <v>0</v>
      </c>
      <c r="AX1441" s="15" t="s">
        <v>157</v>
      </c>
      <c r="AY1441" s="15" t="s">
        <v>155</v>
      </c>
      <c r="AZ1441" s="13">
        <v>0</v>
      </c>
      <c r="BA1441" s="13">
        <v>0</v>
      </c>
      <c r="BB1441" s="68" t="s">
        <v>632</v>
      </c>
      <c r="BC1441" s="14">
        <v>0</v>
      </c>
      <c r="BD1441" s="11">
        <v>0</v>
      </c>
      <c r="BE1441" s="14">
        <v>0</v>
      </c>
      <c r="BF1441" s="14">
        <v>0</v>
      </c>
      <c r="BG1441" s="14">
        <v>0</v>
      </c>
      <c r="BH1441" s="14">
        <v>0</v>
      </c>
      <c r="BI1441" s="9">
        <v>0</v>
      </c>
      <c r="BJ1441" s="6">
        <v>0</v>
      </c>
      <c r="BK1441" s="6">
        <v>0</v>
      </c>
      <c r="BL1441" s="6">
        <v>0</v>
      </c>
      <c r="BM1441" s="6">
        <v>0</v>
      </c>
      <c r="BN1441" s="6">
        <v>0</v>
      </c>
      <c r="BO1441" s="6">
        <v>0</v>
      </c>
    </row>
    <row r="1442" spans="3:67" ht="19.5" customHeight="1">
      <c r="C1442" s="14">
        <v>70505005</v>
      </c>
      <c r="D1442" s="12" t="s">
        <v>668</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3</v>
      </c>
      <c r="X1442" s="11">
        <v>0</v>
      </c>
      <c r="Y1442" s="11">
        <v>1</v>
      </c>
      <c r="Z1442" s="11">
        <v>0</v>
      </c>
      <c r="AA1442" s="11">
        <v>0</v>
      </c>
      <c r="AB1442" s="11">
        <v>0</v>
      </c>
      <c r="AC1442" s="11">
        <v>0</v>
      </c>
      <c r="AD1442" s="11">
        <v>15</v>
      </c>
      <c r="AE1442" s="11">
        <v>1</v>
      </c>
      <c r="AF1442" s="11" t="s">
        <v>388</v>
      </c>
      <c r="AG1442" s="6">
        <v>0</v>
      </c>
      <c r="AH1442" s="6">
        <v>1</v>
      </c>
      <c r="AI1442" s="6">
        <v>0</v>
      </c>
      <c r="AJ1442" s="6">
        <v>3</v>
      </c>
      <c r="AK1442" s="11">
        <v>0</v>
      </c>
      <c r="AL1442" s="11">
        <v>0</v>
      </c>
      <c r="AM1442" s="11">
        <v>0</v>
      </c>
      <c r="AN1442" s="11">
        <v>3</v>
      </c>
      <c r="AO1442" s="11">
        <v>5000</v>
      </c>
      <c r="AP1442" s="11">
        <v>2.5</v>
      </c>
      <c r="AQ1442" s="11">
        <v>0</v>
      </c>
      <c r="AR1442" s="6">
        <v>0</v>
      </c>
      <c r="AS1442" s="11" t="s">
        <v>422</v>
      </c>
      <c r="AT1442" s="15" t="s">
        <v>210</v>
      </c>
      <c r="AU1442" s="11" t="s">
        <v>345</v>
      </c>
      <c r="AV1442" s="14">
        <v>10000007</v>
      </c>
      <c r="AW1442" s="14">
        <v>70305005</v>
      </c>
      <c r="AX1442" s="12" t="s">
        <v>157</v>
      </c>
      <c r="AY1442" s="11">
        <v>0</v>
      </c>
      <c r="AZ1442" s="13">
        <v>0</v>
      </c>
      <c r="BA1442" s="13">
        <v>0</v>
      </c>
      <c r="BB1442" s="37" t="s">
        <v>634</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70505006</v>
      </c>
      <c r="D1443" s="12" t="s">
        <v>1787</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3</v>
      </c>
      <c r="X1443" s="11">
        <v>0</v>
      </c>
      <c r="Y1443" s="11">
        <v>1</v>
      </c>
      <c r="Z1443" s="11">
        <v>0</v>
      </c>
      <c r="AA1443" s="11">
        <v>0</v>
      </c>
      <c r="AB1443" s="11">
        <v>0</v>
      </c>
      <c r="AC1443" s="11">
        <v>0</v>
      </c>
      <c r="AD1443" s="11">
        <v>7</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155</v>
      </c>
      <c r="AT1443" s="15" t="s">
        <v>156</v>
      </c>
      <c r="AU1443" s="11" t="s">
        <v>345</v>
      </c>
      <c r="AV1443" s="14">
        <v>10000007</v>
      </c>
      <c r="AW1443" s="14">
        <v>70305007</v>
      </c>
      <c r="AX1443" s="12" t="s">
        <v>157</v>
      </c>
      <c r="AY1443" s="11">
        <v>0</v>
      </c>
      <c r="AZ1443" s="13">
        <v>0</v>
      </c>
      <c r="BA1443" s="13">
        <v>0</v>
      </c>
      <c r="BB1443" s="37" t="s">
        <v>374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70505007</v>
      </c>
      <c r="D1444" s="12" t="s">
        <v>635</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1</v>
      </c>
      <c r="X1444" s="11">
        <v>0</v>
      </c>
      <c r="Y1444" s="11">
        <v>1</v>
      </c>
      <c r="Z1444" s="11">
        <v>0</v>
      </c>
      <c r="AA1444" s="11">
        <v>0</v>
      </c>
      <c r="AB1444" s="11">
        <v>0</v>
      </c>
      <c r="AC1444" s="11">
        <v>0</v>
      </c>
      <c r="AD1444" s="11">
        <v>30</v>
      </c>
      <c r="AE1444" s="11">
        <v>1</v>
      </c>
      <c r="AF1444" s="11" t="s">
        <v>504</v>
      </c>
      <c r="AG1444" s="6">
        <v>0</v>
      </c>
      <c r="AH1444" s="6">
        <v>0</v>
      </c>
      <c r="AI1444" s="6">
        <v>0</v>
      </c>
      <c r="AJ1444" s="6">
        <v>0</v>
      </c>
      <c r="AK1444" s="11">
        <v>0</v>
      </c>
      <c r="AL1444" s="11">
        <v>0</v>
      </c>
      <c r="AM1444" s="11">
        <v>0</v>
      </c>
      <c r="AN1444" s="11">
        <v>0.5</v>
      </c>
      <c r="AO1444" s="11">
        <v>999999</v>
      </c>
      <c r="AP1444" s="11">
        <v>0.5</v>
      </c>
      <c r="AQ1444" s="11">
        <v>0</v>
      </c>
      <c r="AR1444" s="6">
        <v>0</v>
      </c>
      <c r="AS1444" s="178" t="s">
        <v>583</v>
      </c>
      <c r="AT1444" s="15" t="s">
        <v>210</v>
      </c>
      <c r="AU1444" s="11" t="s">
        <v>345</v>
      </c>
      <c r="AV1444" s="14">
        <v>10000007</v>
      </c>
      <c r="AW1444" s="14">
        <v>70202004</v>
      </c>
      <c r="AX1444" s="15" t="s">
        <v>226</v>
      </c>
      <c r="AY1444" s="15" t="s">
        <v>256</v>
      </c>
      <c r="AZ1444" s="13">
        <v>0</v>
      </c>
      <c r="BA1444" s="13">
        <v>0</v>
      </c>
      <c r="BB1444" s="37" t="s">
        <v>572</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70505008</v>
      </c>
      <c r="D1445" s="12" t="s">
        <v>616</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3</v>
      </c>
      <c r="X1445" s="11">
        <v>0</v>
      </c>
      <c r="Y1445" s="11">
        <v>1</v>
      </c>
      <c r="Z1445" s="11">
        <v>0</v>
      </c>
      <c r="AA1445" s="11">
        <v>0</v>
      </c>
      <c r="AB1445" s="11">
        <v>0</v>
      </c>
      <c r="AC1445" s="11">
        <v>0</v>
      </c>
      <c r="AD1445" s="11">
        <v>15</v>
      </c>
      <c r="AE1445" s="11">
        <v>1</v>
      </c>
      <c r="AF1445" s="11" t="s">
        <v>388</v>
      </c>
      <c r="AG1445" s="6">
        <v>0</v>
      </c>
      <c r="AH1445" s="6">
        <v>1</v>
      </c>
      <c r="AI1445" s="6">
        <v>0</v>
      </c>
      <c r="AJ1445" s="6">
        <v>3</v>
      </c>
      <c r="AK1445" s="11">
        <v>0</v>
      </c>
      <c r="AL1445" s="11">
        <v>0</v>
      </c>
      <c r="AM1445" s="11">
        <v>0</v>
      </c>
      <c r="AN1445" s="11">
        <v>3</v>
      </c>
      <c r="AO1445" s="11">
        <v>5000</v>
      </c>
      <c r="AP1445" s="11">
        <v>2.5</v>
      </c>
      <c r="AQ1445" s="11">
        <v>0</v>
      </c>
      <c r="AR1445" s="6">
        <v>0</v>
      </c>
      <c r="AS1445" s="11" t="s">
        <v>422</v>
      </c>
      <c r="AT1445" s="15" t="s">
        <v>193</v>
      </c>
      <c r="AU1445" s="11" t="s">
        <v>345</v>
      </c>
      <c r="AV1445" s="14">
        <v>10000007</v>
      </c>
      <c r="AW1445" s="14">
        <v>70403003</v>
      </c>
      <c r="AX1445" s="12" t="s">
        <v>157</v>
      </c>
      <c r="AY1445" s="11">
        <v>0</v>
      </c>
      <c r="AZ1445" s="13">
        <v>0</v>
      </c>
      <c r="BA1445" s="13">
        <v>0</v>
      </c>
      <c r="BB1445" s="37" t="s">
        <v>634</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71000001</v>
      </c>
      <c r="D1446" s="15" t="s">
        <v>1824</v>
      </c>
      <c r="E1446" s="14">
        <v>1</v>
      </c>
      <c r="F1446" s="14">
        <v>60010100</v>
      </c>
      <c r="G1446" s="14">
        <v>0</v>
      </c>
      <c r="H1446" s="13">
        <v>0</v>
      </c>
      <c r="I1446" s="14">
        <v>1</v>
      </c>
      <c r="J1446" s="14">
        <v>0</v>
      </c>
      <c r="K1446" s="14">
        <v>0</v>
      </c>
      <c r="L1446" s="14">
        <v>0</v>
      </c>
      <c r="M1446" s="14">
        <v>0</v>
      </c>
      <c r="N1446" s="11">
        <v>2</v>
      </c>
      <c r="O1446" s="14">
        <v>0</v>
      </c>
      <c r="P1446" s="14">
        <v>0</v>
      </c>
      <c r="Q1446" s="14">
        <v>0</v>
      </c>
      <c r="R1446" s="6">
        <v>0</v>
      </c>
      <c r="S1446" s="13">
        <v>0</v>
      </c>
      <c r="T1446" s="11">
        <v>1</v>
      </c>
      <c r="U1446" s="14">
        <v>2</v>
      </c>
      <c r="V1446" s="14">
        <v>0</v>
      </c>
      <c r="W1446" s="14">
        <v>0</v>
      </c>
      <c r="X1446" s="14">
        <v>0</v>
      </c>
      <c r="Y1446" s="14">
        <v>1</v>
      </c>
      <c r="Z1446" s="14">
        <v>0</v>
      </c>
      <c r="AA1446" s="14">
        <v>0</v>
      </c>
      <c r="AB1446" s="11">
        <v>0</v>
      </c>
      <c r="AC1446" s="14">
        <v>0</v>
      </c>
      <c r="AD1446" s="14">
        <v>5</v>
      </c>
      <c r="AE1446" s="14">
        <v>1</v>
      </c>
      <c r="AF1446" s="14">
        <v>3</v>
      </c>
      <c r="AG1446" s="6">
        <v>2</v>
      </c>
      <c r="AH1446" s="6">
        <v>0</v>
      </c>
      <c r="AI1446" s="6">
        <v>0</v>
      </c>
      <c r="AJ1446" s="6">
        <v>1.6</v>
      </c>
      <c r="AK1446" s="14">
        <v>0</v>
      </c>
      <c r="AL1446" s="14">
        <v>0</v>
      </c>
      <c r="AM1446" s="14">
        <v>0</v>
      </c>
      <c r="AN1446" s="14">
        <v>0.5</v>
      </c>
      <c r="AO1446" s="14">
        <v>3000</v>
      </c>
      <c r="AP1446" s="14">
        <v>0</v>
      </c>
      <c r="AQ1446" s="14">
        <v>0</v>
      </c>
      <c r="AR1446" s="6">
        <v>0</v>
      </c>
      <c r="AS1446" s="14" t="s">
        <v>1825</v>
      </c>
      <c r="AT1446" s="15" t="s">
        <v>193</v>
      </c>
      <c r="AU1446" s="14" t="s">
        <v>345</v>
      </c>
      <c r="AV1446" s="14" t="s">
        <v>155</v>
      </c>
      <c r="AW1446" s="14" t="s">
        <v>155</v>
      </c>
      <c r="AX1446" s="15" t="s">
        <v>157</v>
      </c>
      <c r="AY1446" s="15">
        <v>0</v>
      </c>
      <c r="AZ1446" s="13">
        <v>0</v>
      </c>
      <c r="BA1446" s="13">
        <v>0</v>
      </c>
      <c r="BB1446" s="68" t="s">
        <v>1826</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71000002</v>
      </c>
      <c r="D1447" s="15" t="s">
        <v>2231</v>
      </c>
      <c r="E1447" s="14">
        <v>1</v>
      </c>
      <c r="F1447" s="14">
        <v>60010100</v>
      </c>
      <c r="G1447" s="14">
        <v>0</v>
      </c>
      <c r="H1447" s="13">
        <v>0</v>
      </c>
      <c r="I1447" s="14">
        <v>1</v>
      </c>
      <c r="J1447" s="14">
        <v>0</v>
      </c>
      <c r="K1447" s="14">
        <v>0</v>
      </c>
      <c r="L1447" s="14">
        <v>0</v>
      </c>
      <c r="M1447" s="14">
        <v>0</v>
      </c>
      <c r="N1447" s="11">
        <v>2</v>
      </c>
      <c r="O1447" s="14">
        <v>0</v>
      </c>
      <c r="P1447" s="14">
        <v>0</v>
      </c>
      <c r="Q1447" s="14">
        <v>0</v>
      </c>
      <c r="R1447" s="6">
        <v>0</v>
      </c>
      <c r="S1447" s="13">
        <v>0</v>
      </c>
      <c r="T1447" s="11">
        <v>1</v>
      </c>
      <c r="U1447" s="14">
        <v>2</v>
      </c>
      <c r="V1447" s="14">
        <v>0</v>
      </c>
      <c r="W1447" s="14">
        <v>0</v>
      </c>
      <c r="X1447" s="14">
        <v>0</v>
      </c>
      <c r="Y1447" s="14">
        <v>1</v>
      </c>
      <c r="Z1447" s="14">
        <v>0</v>
      </c>
      <c r="AA1447" s="14">
        <v>0</v>
      </c>
      <c r="AB1447" s="11">
        <v>0</v>
      </c>
      <c r="AC1447" s="14">
        <v>0</v>
      </c>
      <c r="AD1447" s="14">
        <v>5</v>
      </c>
      <c r="AE1447" s="14">
        <v>1</v>
      </c>
      <c r="AF1447" s="14">
        <v>3</v>
      </c>
      <c r="AG1447" s="6">
        <v>2</v>
      </c>
      <c r="AH1447" s="6">
        <v>0</v>
      </c>
      <c r="AI1447" s="6">
        <v>0</v>
      </c>
      <c r="AJ1447" s="6">
        <v>1.6</v>
      </c>
      <c r="AK1447" s="14">
        <v>0</v>
      </c>
      <c r="AL1447" s="14">
        <v>0</v>
      </c>
      <c r="AM1447" s="14">
        <v>0</v>
      </c>
      <c r="AN1447" s="14">
        <v>0.5</v>
      </c>
      <c r="AO1447" s="14">
        <v>3000</v>
      </c>
      <c r="AP1447" s="14">
        <v>0</v>
      </c>
      <c r="AQ1447" s="14">
        <v>0</v>
      </c>
      <c r="AR1447" s="6">
        <v>0</v>
      </c>
      <c r="AS1447" s="14">
        <v>99004005</v>
      </c>
      <c r="AT1447" s="15" t="s">
        <v>193</v>
      </c>
      <c r="AU1447" s="14" t="s">
        <v>345</v>
      </c>
      <c r="AV1447" s="14" t="s">
        <v>155</v>
      </c>
      <c r="AW1447" s="14" t="s">
        <v>155</v>
      </c>
      <c r="AX1447" s="15" t="s">
        <v>157</v>
      </c>
      <c r="AY1447" s="15">
        <v>0</v>
      </c>
      <c r="AZ1447" s="13">
        <v>0</v>
      </c>
      <c r="BA1447" s="13">
        <v>0</v>
      </c>
      <c r="BB1447" s="68" t="s">
        <v>1826</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73001101</v>
      </c>
      <c r="D1448" s="15" t="s">
        <v>744</v>
      </c>
      <c r="E1448" s="14">
        <v>1</v>
      </c>
      <c r="F1448" s="9">
        <v>0</v>
      </c>
      <c r="G1448" s="14">
        <v>0</v>
      </c>
      <c r="H1448" s="13">
        <v>0</v>
      </c>
      <c r="I1448" s="14">
        <v>1</v>
      </c>
      <c r="J1448" s="14">
        <v>0</v>
      </c>
      <c r="K1448" s="14">
        <v>0</v>
      </c>
      <c r="L1448" s="14">
        <v>0</v>
      </c>
      <c r="M1448" s="14">
        <v>0</v>
      </c>
      <c r="N1448" s="14">
        <v>2</v>
      </c>
      <c r="O1448" s="14">
        <v>1</v>
      </c>
      <c r="P1448" s="14">
        <v>0.1</v>
      </c>
      <c r="Q1448" s="14">
        <v>0</v>
      </c>
      <c r="R1448" s="6">
        <v>0</v>
      </c>
      <c r="S1448" s="13">
        <v>0</v>
      </c>
      <c r="T1448" s="11">
        <v>1</v>
      </c>
      <c r="U1448" s="14">
        <v>1</v>
      </c>
      <c r="V1448" s="14">
        <v>0</v>
      </c>
      <c r="W1448" s="14">
        <v>1.5</v>
      </c>
      <c r="X1448" s="14">
        <v>0</v>
      </c>
      <c r="Y1448" s="14">
        <v>0</v>
      </c>
      <c r="Z1448" s="14">
        <v>0</v>
      </c>
      <c r="AA1448" s="14">
        <v>0</v>
      </c>
      <c r="AB1448" s="14">
        <v>1</v>
      </c>
      <c r="AC1448" s="14">
        <v>0</v>
      </c>
      <c r="AD1448" s="14">
        <v>5</v>
      </c>
      <c r="AE1448" s="14">
        <v>1</v>
      </c>
      <c r="AF1448" s="14">
        <v>3</v>
      </c>
      <c r="AG1448" s="6">
        <v>2</v>
      </c>
      <c r="AH1448" s="6">
        <v>1</v>
      </c>
      <c r="AI1448" s="6">
        <v>0</v>
      </c>
      <c r="AJ1448" s="6">
        <v>6</v>
      </c>
      <c r="AK1448" s="14">
        <v>0</v>
      </c>
      <c r="AL1448" s="14">
        <v>0</v>
      </c>
      <c r="AM1448" s="14">
        <v>0</v>
      </c>
      <c r="AN1448" s="14">
        <v>0.5</v>
      </c>
      <c r="AO1448" s="14">
        <v>5000</v>
      </c>
      <c r="AP1448" s="14">
        <v>0.2</v>
      </c>
      <c r="AQ1448" s="14">
        <v>0</v>
      </c>
      <c r="AR1448" s="6">
        <v>0</v>
      </c>
      <c r="AS1448" s="14" t="s">
        <v>155</v>
      </c>
      <c r="AT1448" s="15" t="s">
        <v>156</v>
      </c>
      <c r="AU1448" s="14">
        <v>0</v>
      </c>
      <c r="AV1448" s="14">
        <v>10000006</v>
      </c>
      <c r="AW1448" s="10">
        <v>60000004</v>
      </c>
      <c r="AX1448" s="15" t="s">
        <v>745</v>
      </c>
      <c r="AY1448" s="15" t="s">
        <v>155</v>
      </c>
      <c r="AZ1448" s="13">
        <v>0</v>
      </c>
      <c r="BA1448" s="13">
        <v>0</v>
      </c>
      <c r="BB1448" s="68"/>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73001102</v>
      </c>
      <c r="D1449" s="12" t="s">
        <v>343</v>
      </c>
      <c r="E1449" s="14">
        <v>1</v>
      </c>
      <c r="F1449" s="11">
        <v>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2</v>
      </c>
      <c r="X1449" s="11">
        <v>0</v>
      </c>
      <c r="Y1449" s="11">
        <v>1</v>
      </c>
      <c r="Z1449" s="11">
        <v>0</v>
      </c>
      <c r="AA1449" s="11">
        <v>0</v>
      </c>
      <c r="AB1449" s="11">
        <v>0</v>
      </c>
      <c r="AC1449" s="11">
        <v>0</v>
      </c>
      <c r="AD1449" s="11">
        <v>6</v>
      </c>
      <c r="AE1449" s="11">
        <v>1</v>
      </c>
      <c r="AF1449" s="11">
        <v>3</v>
      </c>
      <c r="AG1449" s="6">
        <v>0</v>
      </c>
      <c r="AH1449" s="6">
        <v>0</v>
      </c>
      <c r="AI1449" s="6">
        <v>0</v>
      </c>
      <c r="AJ1449" s="6">
        <v>1.5</v>
      </c>
      <c r="AK1449" s="11">
        <v>0</v>
      </c>
      <c r="AL1449" s="11">
        <v>0</v>
      </c>
      <c r="AM1449" s="11">
        <v>0</v>
      </c>
      <c r="AN1449" s="11">
        <v>1</v>
      </c>
      <c r="AO1449" s="11">
        <v>5000</v>
      </c>
      <c r="AP1449" s="11">
        <v>0.5</v>
      </c>
      <c r="AQ1449" s="11">
        <v>0</v>
      </c>
      <c r="AR1449" s="6">
        <v>0</v>
      </c>
      <c r="AS1449" s="11" t="s">
        <v>155</v>
      </c>
      <c r="AT1449" s="15" t="s">
        <v>156</v>
      </c>
      <c r="AU1449" s="11" t="s">
        <v>345</v>
      </c>
      <c r="AV1449" s="14">
        <v>10000007</v>
      </c>
      <c r="AW1449" s="14">
        <v>70105001</v>
      </c>
      <c r="AX1449" s="12" t="s">
        <v>157</v>
      </c>
      <c r="AY1449" s="11" t="s">
        <v>1730</v>
      </c>
      <c r="AZ1449" s="13">
        <v>0</v>
      </c>
      <c r="BA1449" s="13">
        <v>0</v>
      </c>
      <c r="BB1449" s="37" t="s">
        <v>1731</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1.75" customHeight="1">
      <c r="C1450" s="14">
        <v>73001103</v>
      </c>
      <c r="D1450" s="12" t="s">
        <v>343</v>
      </c>
      <c r="E1450" s="14">
        <v>1</v>
      </c>
      <c r="F1450" s="11">
        <v>0</v>
      </c>
      <c r="G1450" s="14">
        <v>0</v>
      </c>
      <c r="H1450" s="13">
        <v>0</v>
      </c>
      <c r="I1450" s="14">
        <v>1</v>
      </c>
      <c r="J1450" s="14">
        <v>0</v>
      </c>
      <c r="K1450" s="14">
        <v>0</v>
      </c>
      <c r="L1450" s="11">
        <v>0</v>
      </c>
      <c r="M1450" s="11">
        <v>0</v>
      </c>
      <c r="N1450" s="11">
        <v>2</v>
      </c>
      <c r="O1450" s="11">
        <v>3</v>
      </c>
      <c r="P1450" s="11">
        <v>1</v>
      </c>
      <c r="Q1450" s="11">
        <v>0</v>
      </c>
      <c r="R1450" s="6">
        <v>0</v>
      </c>
      <c r="S1450" s="11">
        <v>0</v>
      </c>
      <c r="T1450" s="11">
        <v>1</v>
      </c>
      <c r="U1450" s="11">
        <v>2</v>
      </c>
      <c r="V1450" s="11">
        <v>0</v>
      </c>
      <c r="W1450" s="11">
        <v>3</v>
      </c>
      <c r="X1450" s="11">
        <v>0</v>
      </c>
      <c r="Y1450" s="11">
        <v>1</v>
      </c>
      <c r="Z1450" s="11">
        <v>0</v>
      </c>
      <c r="AA1450" s="11">
        <v>0</v>
      </c>
      <c r="AB1450" s="11">
        <v>0</v>
      </c>
      <c r="AC1450" s="11">
        <v>0</v>
      </c>
      <c r="AD1450" s="11">
        <v>9</v>
      </c>
      <c r="AE1450" s="11">
        <v>1</v>
      </c>
      <c r="AF1450" s="11">
        <v>4</v>
      </c>
      <c r="AG1450" s="6">
        <v>0</v>
      </c>
      <c r="AH1450" s="6">
        <v>1</v>
      </c>
      <c r="AI1450" s="6">
        <v>0</v>
      </c>
      <c r="AJ1450" s="6">
        <v>2</v>
      </c>
      <c r="AK1450" s="11">
        <v>0</v>
      </c>
      <c r="AL1450" s="11">
        <v>0</v>
      </c>
      <c r="AM1450" s="11">
        <v>0</v>
      </c>
      <c r="AN1450" s="11">
        <v>3</v>
      </c>
      <c r="AO1450" s="11">
        <v>5000</v>
      </c>
      <c r="AP1450" s="11">
        <v>2.5</v>
      </c>
      <c r="AQ1450" s="11">
        <v>0</v>
      </c>
      <c r="AR1450" s="6">
        <v>0</v>
      </c>
      <c r="AS1450" s="11" t="s">
        <v>344</v>
      </c>
      <c r="AT1450" s="12" t="s">
        <v>210</v>
      </c>
      <c r="AU1450" s="11" t="s">
        <v>345</v>
      </c>
      <c r="AV1450" s="14">
        <v>10000007</v>
      </c>
      <c r="AW1450" s="14">
        <v>70102001</v>
      </c>
      <c r="AX1450" s="12" t="s">
        <v>157</v>
      </c>
      <c r="AY1450" s="11" t="s">
        <v>1726</v>
      </c>
      <c r="AZ1450" s="13">
        <v>0</v>
      </c>
      <c r="BA1450" s="13">
        <v>0</v>
      </c>
      <c r="BB1450" s="37" t="s">
        <v>347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73001201</v>
      </c>
      <c r="D1451" s="12" t="s">
        <v>1813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v>
      </c>
      <c r="X1451" s="11">
        <v>0</v>
      </c>
      <c r="Y1451" s="11">
        <v>1</v>
      </c>
      <c r="Z1451" s="11">
        <v>0</v>
      </c>
      <c r="AA1451" s="11">
        <v>0</v>
      </c>
      <c r="AB1451" s="11">
        <v>0</v>
      </c>
      <c r="AC1451" s="11">
        <v>0</v>
      </c>
      <c r="AD1451" s="11">
        <v>20</v>
      </c>
      <c r="AE1451" s="11">
        <v>1</v>
      </c>
      <c r="AF1451" s="11" t="s">
        <v>504</v>
      </c>
      <c r="AG1451" s="6">
        <v>1</v>
      </c>
      <c r="AH1451" s="6">
        <v>0</v>
      </c>
      <c r="AI1451" s="6">
        <v>0</v>
      </c>
      <c r="AJ1451" s="6">
        <v>0</v>
      </c>
      <c r="AK1451" s="11">
        <v>0</v>
      </c>
      <c r="AL1451" s="11">
        <v>0</v>
      </c>
      <c r="AM1451" s="11">
        <v>0</v>
      </c>
      <c r="AN1451" s="11">
        <v>0.5</v>
      </c>
      <c r="AO1451" s="11">
        <v>999999</v>
      </c>
      <c r="AP1451" s="11">
        <v>2</v>
      </c>
      <c r="AQ1451" s="11">
        <v>0</v>
      </c>
      <c r="AR1451" s="6">
        <v>0</v>
      </c>
      <c r="AS1451" s="11" t="s">
        <v>499</v>
      </c>
      <c r="AT1451" s="15" t="s">
        <v>210</v>
      </c>
      <c r="AU1451" s="11" t="s">
        <v>345</v>
      </c>
      <c r="AV1451" s="14">
        <v>10000007</v>
      </c>
      <c r="AW1451" s="14">
        <v>70405007</v>
      </c>
      <c r="AX1451" s="15" t="s">
        <v>226</v>
      </c>
      <c r="AY1451" s="15" t="s">
        <v>256</v>
      </c>
      <c r="AZ1451" s="13">
        <v>0</v>
      </c>
      <c r="BA1451" s="13">
        <v>0</v>
      </c>
      <c r="BB1451" s="37" t="s">
        <v>1814</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73001203</v>
      </c>
      <c r="D1452" s="12" t="s">
        <v>1732</v>
      </c>
      <c r="E1452" s="14">
        <v>1</v>
      </c>
      <c r="F1452" s="11">
        <v>60010300</v>
      </c>
      <c r="G1452" s="14">
        <v>0</v>
      </c>
      <c r="H1452" s="13">
        <v>0</v>
      </c>
      <c r="I1452" s="14">
        <v>1</v>
      </c>
      <c r="J1452" s="14">
        <v>0</v>
      </c>
      <c r="K1452" s="14">
        <v>0</v>
      </c>
      <c r="L1452" s="11">
        <v>0</v>
      </c>
      <c r="M1452" s="11">
        <v>0</v>
      </c>
      <c r="N1452" s="11">
        <v>2</v>
      </c>
      <c r="O1452" s="11">
        <v>2</v>
      </c>
      <c r="P1452" s="11">
        <v>0.8</v>
      </c>
      <c r="Q1452" s="11">
        <v>0</v>
      </c>
      <c r="R1452" s="6">
        <v>0</v>
      </c>
      <c r="S1452" s="11">
        <v>0</v>
      </c>
      <c r="T1452" s="11">
        <v>1</v>
      </c>
      <c r="U1452" s="11">
        <v>2</v>
      </c>
      <c r="V1452" s="11">
        <v>0</v>
      </c>
      <c r="W1452" s="11">
        <v>0</v>
      </c>
      <c r="X1452" s="11">
        <v>0</v>
      </c>
      <c r="Y1452" s="11">
        <v>0</v>
      </c>
      <c r="Z1452" s="11">
        <v>0</v>
      </c>
      <c r="AA1452" s="11">
        <v>0</v>
      </c>
      <c r="AB1452" s="11">
        <v>0</v>
      </c>
      <c r="AC1452" s="11">
        <v>0</v>
      </c>
      <c r="AD1452" s="11">
        <v>30</v>
      </c>
      <c r="AE1452" s="11">
        <v>0</v>
      </c>
      <c r="AF1452" s="11">
        <v>0</v>
      </c>
      <c r="AG1452" s="6">
        <v>2</v>
      </c>
      <c r="AH1452" s="6">
        <v>2</v>
      </c>
      <c r="AI1452" s="6">
        <v>0</v>
      </c>
      <c r="AJ1452" s="6">
        <v>1.5</v>
      </c>
      <c r="AK1452" s="11">
        <v>0</v>
      </c>
      <c r="AL1452" s="11">
        <v>0</v>
      </c>
      <c r="AM1452" s="11">
        <v>0</v>
      </c>
      <c r="AN1452" s="11">
        <v>1</v>
      </c>
      <c r="AO1452" s="11">
        <v>3000</v>
      </c>
      <c r="AP1452" s="11">
        <v>0.5</v>
      </c>
      <c r="AQ1452" s="11">
        <v>0</v>
      </c>
      <c r="AR1452" s="6">
        <v>0</v>
      </c>
      <c r="AS1452" s="11" t="s">
        <v>155</v>
      </c>
      <c r="AT1452" s="15" t="s">
        <v>156</v>
      </c>
      <c r="AU1452" s="11" t="s">
        <v>352</v>
      </c>
      <c r="AV1452" s="14">
        <v>0</v>
      </c>
      <c r="AW1452" s="14">
        <v>0</v>
      </c>
      <c r="AX1452" s="12" t="s">
        <v>340</v>
      </c>
      <c r="AY1452" s="11" t="s">
        <v>1827</v>
      </c>
      <c r="AZ1452" s="13">
        <v>0</v>
      </c>
      <c r="BA1452" s="13">
        <v>0</v>
      </c>
      <c r="BB1452" s="37" t="s">
        <v>1734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73001204</v>
      </c>
      <c r="D1453" s="12" t="s">
        <v>1078</v>
      </c>
      <c r="E1453" s="14">
        <v>1</v>
      </c>
      <c r="F1453" s="11">
        <v>60010100</v>
      </c>
      <c r="G1453" s="14">
        <v>0</v>
      </c>
      <c r="H1453" s="13">
        <v>0</v>
      </c>
      <c r="I1453" s="14">
        <v>1</v>
      </c>
      <c r="J1453" s="14">
        <v>0</v>
      </c>
      <c r="K1453" s="14">
        <v>0</v>
      </c>
      <c r="L1453" s="11">
        <v>0</v>
      </c>
      <c r="M1453" s="11">
        <v>0</v>
      </c>
      <c r="N1453" s="11">
        <v>2</v>
      </c>
      <c r="O1453" s="11">
        <v>1</v>
      </c>
      <c r="P1453" s="11">
        <v>0.5</v>
      </c>
      <c r="Q1453" s="11">
        <v>0</v>
      </c>
      <c r="R1453" s="6">
        <v>0</v>
      </c>
      <c r="S1453" s="11">
        <v>0</v>
      </c>
      <c r="T1453" s="11">
        <v>1</v>
      </c>
      <c r="U1453" s="11">
        <v>2</v>
      </c>
      <c r="V1453" s="11">
        <v>0</v>
      </c>
      <c r="W1453" s="11">
        <v>3</v>
      </c>
      <c r="X1453" s="11">
        <v>0</v>
      </c>
      <c r="Y1453" s="11">
        <v>1</v>
      </c>
      <c r="Z1453" s="11">
        <v>0</v>
      </c>
      <c r="AA1453" s="11">
        <v>0</v>
      </c>
      <c r="AB1453" s="11">
        <v>0</v>
      </c>
      <c r="AC1453" s="11">
        <v>0</v>
      </c>
      <c r="AD1453" s="11">
        <v>10</v>
      </c>
      <c r="AE1453" s="11">
        <v>1</v>
      </c>
      <c r="AF1453" s="11">
        <v>3</v>
      </c>
      <c r="AG1453" s="6">
        <v>1</v>
      </c>
      <c r="AH1453" s="6">
        <v>1</v>
      </c>
      <c r="AI1453" s="6">
        <v>0</v>
      </c>
      <c r="AJ1453" s="6">
        <v>1.5</v>
      </c>
      <c r="AK1453" s="11">
        <v>0</v>
      </c>
      <c r="AL1453" s="11">
        <v>0</v>
      </c>
      <c r="AM1453" s="11">
        <v>0</v>
      </c>
      <c r="AN1453" s="11">
        <v>0.5</v>
      </c>
      <c r="AO1453" s="11">
        <v>5000</v>
      </c>
      <c r="AP1453" s="11">
        <v>3</v>
      </c>
      <c r="AQ1453" s="11">
        <v>0</v>
      </c>
      <c r="AR1453" s="6">
        <v>0</v>
      </c>
      <c r="AS1453" s="11" t="s">
        <v>155</v>
      </c>
      <c r="AT1453" s="15" t="s">
        <v>156</v>
      </c>
      <c r="AU1453" s="11" t="s">
        <v>345</v>
      </c>
      <c r="AV1453" s="14">
        <v>10000007</v>
      </c>
      <c r="AW1453" s="14">
        <v>70103003</v>
      </c>
      <c r="AX1453" s="12" t="s">
        <v>157</v>
      </c>
      <c r="AY1453" s="11" t="s">
        <v>1828</v>
      </c>
      <c r="AZ1453" s="13">
        <v>0</v>
      </c>
      <c r="BA1453" s="13">
        <v>0</v>
      </c>
      <c r="BB1453" s="37" t="s">
        <v>1080</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73001205</v>
      </c>
      <c r="D1454" s="15" t="s">
        <v>375</v>
      </c>
      <c r="E1454" s="14">
        <v>1</v>
      </c>
      <c r="F1454" s="14">
        <v>60010300</v>
      </c>
      <c r="G1454" s="14">
        <v>0</v>
      </c>
      <c r="H1454" s="13">
        <v>0</v>
      </c>
      <c r="I1454" s="14">
        <v>1</v>
      </c>
      <c r="J1454" s="14">
        <v>0</v>
      </c>
      <c r="K1454" s="14">
        <v>0</v>
      </c>
      <c r="L1454" s="14">
        <v>0</v>
      </c>
      <c r="M1454" s="14">
        <v>0</v>
      </c>
      <c r="N1454" s="11">
        <v>2</v>
      </c>
      <c r="O1454" s="14">
        <v>1</v>
      </c>
      <c r="P1454" s="14">
        <v>0.5</v>
      </c>
      <c r="Q1454" s="14">
        <v>0</v>
      </c>
      <c r="R1454" s="6">
        <v>0</v>
      </c>
      <c r="S1454" s="13">
        <v>0</v>
      </c>
      <c r="T1454" s="11">
        <v>1</v>
      </c>
      <c r="U1454" s="14">
        <v>2</v>
      </c>
      <c r="V1454" s="14">
        <v>0</v>
      </c>
      <c r="W1454" s="14">
        <v>3</v>
      </c>
      <c r="X1454" s="14">
        <v>0</v>
      </c>
      <c r="Y1454" s="14">
        <v>0</v>
      </c>
      <c r="Z1454" s="14">
        <v>0</v>
      </c>
      <c r="AA1454" s="14">
        <v>0</v>
      </c>
      <c r="AB1454" s="14">
        <v>0</v>
      </c>
      <c r="AC1454" s="14">
        <v>0</v>
      </c>
      <c r="AD1454" s="14">
        <v>15</v>
      </c>
      <c r="AE1454" s="14">
        <v>1</v>
      </c>
      <c r="AF1454" s="14">
        <v>2</v>
      </c>
      <c r="AG1454" s="6">
        <v>2</v>
      </c>
      <c r="AH1454" s="6">
        <v>2</v>
      </c>
      <c r="AI1454" s="6">
        <v>0</v>
      </c>
      <c r="AJ1454" s="6">
        <v>3</v>
      </c>
      <c r="AK1454" s="14">
        <v>0</v>
      </c>
      <c r="AL1454" s="14">
        <v>0</v>
      </c>
      <c r="AM1454" s="14">
        <v>0</v>
      </c>
      <c r="AN1454" s="14">
        <v>2</v>
      </c>
      <c r="AO1454" s="14">
        <v>30000</v>
      </c>
      <c r="AP1454" s="14">
        <v>2</v>
      </c>
      <c r="AQ1454" s="14">
        <v>4</v>
      </c>
      <c r="AR1454" s="6">
        <v>0</v>
      </c>
      <c r="AS1454" s="14" t="s">
        <v>155</v>
      </c>
      <c r="AT1454" s="15" t="s">
        <v>156</v>
      </c>
      <c r="AU1454" s="14" t="s">
        <v>352</v>
      </c>
      <c r="AV1454" s="14">
        <v>10003002</v>
      </c>
      <c r="AW1454" s="14">
        <v>70106005</v>
      </c>
      <c r="AX1454" s="15" t="s">
        <v>376</v>
      </c>
      <c r="AY1454" s="15">
        <v>0</v>
      </c>
      <c r="AZ1454" s="13">
        <v>0</v>
      </c>
      <c r="BA1454" s="13">
        <v>0</v>
      </c>
      <c r="BB1454" s="68" t="s">
        <v>371</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73001301</v>
      </c>
      <c r="D1455" s="12" t="s">
        <v>464</v>
      </c>
      <c r="E1455" s="11">
        <v>2</v>
      </c>
      <c r="F1455" s="11">
        <v>61012301</v>
      </c>
      <c r="G1455" s="11">
        <v>0</v>
      </c>
      <c r="H1455" s="13">
        <v>0</v>
      </c>
      <c r="I1455" s="14">
        <v>1</v>
      </c>
      <c r="J1455" s="14">
        <v>0</v>
      </c>
      <c r="K1455" s="14">
        <v>0</v>
      </c>
      <c r="L1455" s="11">
        <v>0</v>
      </c>
      <c r="M1455" s="11">
        <v>0</v>
      </c>
      <c r="N1455" s="11">
        <v>2</v>
      </c>
      <c r="O1455" s="11">
        <v>1</v>
      </c>
      <c r="P1455" s="11">
        <v>0.5</v>
      </c>
      <c r="Q1455" s="11">
        <v>0</v>
      </c>
      <c r="R1455" s="6">
        <v>0</v>
      </c>
      <c r="S1455" s="11">
        <v>0</v>
      </c>
      <c r="T1455" s="11">
        <v>1</v>
      </c>
      <c r="U1455" s="11">
        <v>2</v>
      </c>
      <c r="V1455" s="11">
        <v>0</v>
      </c>
      <c r="W1455" s="11">
        <v>1.4</v>
      </c>
      <c r="X1455" s="11">
        <v>150</v>
      </c>
      <c r="Y1455" s="11">
        <v>1</v>
      </c>
      <c r="Z1455" s="11">
        <v>0</v>
      </c>
      <c r="AA1455" s="11">
        <v>0</v>
      </c>
      <c r="AB1455" s="11">
        <v>0</v>
      </c>
      <c r="AC1455" s="11">
        <v>0</v>
      </c>
      <c r="AD1455" s="11">
        <v>12</v>
      </c>
      <c r="AE1455" s="11">
        <v>2</v>
      </c>
      <c r="AF1455" s="11" t="s">
        <v>164</v>
      </c>
      <c r="AG1455" s="6">
        <v>0</v>
      </c>
      <c r="AH1455" s="6">
        <v>2</v>
      </c>
      <c r="AI1455" s="6">
        <v>0</v>
      </c>
      <c r="AJ1455" s="6">
        <v>1.5</v>
      </c>
      <c r="AK1455" s="11">
        <v>0</v>
      </c>
      <c r="AL1455" s="11">
        <v>0</v>
      </c>
      <c r="AM1455" s="11">
        <v>0</v>
      </c>
      <c r="AN1455" s="11">
        <v>1.5</v>
      </c>
      <c r="AO1455" s="11">
        <v>1200</v>
      </c>
      <c r="AP1455" s="11">
        <v>1</v>
      </c>
      <c r="AQ1455" s="11">
        <v>15</v>
      </c>
      <c r="AR1455" s="6">
        <v>0</v>
      </c>
      <c r="AS1455" s="11" t="s">
        <v>155</v>
      </c>
      <c r="AT1455" s="12" t="s">
        <v>193</v>
      </c>
      <c r="AU1455" s="11" t="s">
        <v>166</v>
      </c>
      <c r="AV1455" s="14">
        <v>10000011</v>
      </c>
      <c r="AW1455" s="14">
        <v>70404001</v>
      </c>
      <c r="AX1455" s="12" t="s">
        <v>167</v>
      </c>
      <c r="AY1455" s="11">
        <v>0</v>
      </c>
      <c r="AZ1455" s="13">
        <v>0</v>
      </c>
      <c r="BA1455" s="13">
        <v>0</v>
      </c>
      <c r="BB1455" s="37" t="s">
        <v>477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73001302</v>
      </c>
      <c r="D1456" s="12" t="s">
        <v>1732</v>
      </c>
      <c r="E1456" s="14">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20</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155</v>
      </c>
      <c r="AT1456" s="15" t="s">
        <v>156</v>
      </c>
      <c r="AU1456" s="11" t="s">
        <v>352</v>
      </c>
      <c r="AV1456" s="14">
        <v>0</v>
      </c>
      <c r="AW1456" s="14">
        <v>0</v>
      </c>
      <c r="AX1456" s="12" t="s">
        <v>340</v>
      </c>
      <c r="AY1456" s="11" t="s">
        <v>1829</v>
      </c>
      <c r="AZ1456" s="13">
        <v>0</v>
      </c>
      <c r="BA1456" s="13">
        <v>0</v>
      </c>
      <c r="BB1456" s="37" t="s">
        <v>1734</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73001303</v>
      </c>
      <c r="D1457" s="12" t="s">
        <v>351</v>
      </c>
      <c r="E1457" s="14">
        <v>1</v>
      </c>
      <c r="F1457" s="11">
        <v>60010300</v>
      </c>
      <c r="G1457" s="14">
        <v>0</v>
      </c>
      <c r="H1457" s="13">
        <v>0</v>
      </c>
      <c r="I1457" s="14">
        <v>1</v>
      </c>
      <c r="J1457" s="14">
        <v>0</v>
      </c>
      <c r="K1457" s="14">
        <v>0</v>
      </c>
      <c r="L1457" s="11">
        <v>0</v>
      </c>
      <c r="M1457" s="11">
        <v>0</v>
      </c>
      <c r="N1457" s="11">
        <v>2</v>
      </c>
      <c r="O1457" s="11">
        <v>1</v>
      </c>
      <c r="P1457" s="11">
        <v>0.5</v>
      </c>
      <c r="Q1457" s="11">
        <v>0</v>
      </c>
      <c r="R1457" s="6">
        <v>0</v>
      </c>
      <c r="S1457" s="11">
        <v>0</v>
      </c>
      <c r="T1457" s="11">
        <v>1</v>
      </c>
      <c r="U1457" s="11">
        <v>2</v>
      </c>
      <c r="V1457" s="11">
        <v>0</v>
      </c>
      <c r="W1457" s="11">
        <v>3</v>
      </c>
      <c r="X1457" s="11">
        <v>0</v>
      </c>
      <c r="Y1457" s="11">
        <v>0</v>
      </c>
      <c r="Z1457" s="11">
        <v>0</v>
      </c>
      <c r="AA1457" s="11">
        <v>0</v>
      </c>
      <c r="AB1457" s="11">
        <v>0</v>
      </c>
      <c r="AC1457" s="11">
        <v>0</v>
      </c>
      <c r="AD1457" s="11">
        <v>12</v>
      </c>
      <c r="AE1457" s="11">
        <v>2</v>
      </c>
      <c r="AF1457" s="11" t="s">
        <v>164</v>
      </c>
      <c r="AG1457" s="6">
        <v>0</v>
      </c>
      <c r="AH1457" s="6">
        <v>2</v>
      </c>
      <c r="AI1457" s="6">
        <v>0</v>
      </c>
      <c r="AJ1457" s="6">
        <v>1.5</v>
      </c>
      <c r="AK1457" s="11">
        <v>0</v>
      </c>
      <c r="AL1457" s="11">
        <v>0</v>
      </c>
      <c r="AM1457" s="11">
        <v>0</v>
      </c>
      <c r="AN1457" s="11">
        <v>2.5</v>
      </c>
      <c r="AO1457" s="11">
        <v>4000</v>
      </c>
      <c r="AP1457" s="11">
        <v>2</v>
      </c>
      <c r="AQ1457" s="11">
        <v>0</v>
      </c>
      <c r="AR1457" s="6">
        <v>0</v>
      </c>
      <c r="AS1457" s="11" t="s">
        <v>155</v>
      </c>
      <c r="AT1457" s="15" t="s">
        <v>210</v>
      </c>
      <c r="AU1457" s="11" t="s">
        <v>352</v>
      </c>
      <c r="AV1457" s="14">
        <v>10001007</v>
      </c>
      <c r="AW1457" s="14">
        <v>70103001</v>
      </c>
      <c r="AX1457" s="12" t="s">
        <v>157</v>
      </c>
      <c r="AY1457" s="11">
        <v>0</v>
      </c>
      <c r="AZ1457" s="13">
        <v>0</v>
      </c>
      <c r="BA1457" s="13">
        <v>0</v>
      </c>
      <c r="BB1457" s="37" t="s">
        <v>353</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73001305</v>
      </c>
      <c r="D1458" s="15" t="s">
        <v>462</v>
      </c>
      <c r="E1458" s="14">
        <v>1</v>
      </c>
      <c r="F1458" s="14">
        <v>60010500</v>
      </c>
      <c r="G1458" s="14">
        <v>0</v>
      </c>
      <c r="H1458" s="13">
        <v>0</v>
      </c>
      <c r="I1458" s="14">
        <v>1</v>
      </c>
      <c r="J1458" s="14">
        <v>0</v>
      </c>
      <c r="K1458" s="14">
        <v>0</v>
      </c>
      <c r="L1458" s="14">
        <v>0</v>
      </c>
      <c r="M1458" s="14">
        <v>0</v>
      </c>
      <c r="N1458" s="11">
        <v>2</v>
      </c>
      <c r="O1458" s="14">
        <v>2</v>
      </c>
      <c r="P1458" s="14">
        <v>0.5</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460</v>
      </c>
      <c r="AS1458" s="14" t="s">
        <v>155</v>
      </c>
      <c r="AT1458" s="15" t="s">
        <v>156</v>
      </c>
      <c r="AU1458" s="14" t="s">
        <v>243</v>
      </c>
      <c r="AV1458" s="14">
        <v>0</v>
      </c>
      <c r="AW1458" s="14">
        <v>0</v>
      </c>
      <c r="AX1458" s="15" t="s">
        <v>157</v>
      </c>
      <c r="AY1458" s="15" t="s">
        <v>155</v>
      </c>
      <c r="AZ1458" s="13">
        <v>0</v>
      </c>
      <c r="BA1458" s="13">
        <v>0</v>
      </c>
      <c r="BB1458" s="68" t="s">
        <v>632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25" customHeight="1">
      <c r="C1459" s="14">
        <v>73001306</v>
      </c>
      <c r="D1459" s="15" t="s">
        <v>974</v>
      </c>
      <c r="E1459" s="14">
        <v>1</v>
      </c>
      <c r="F1459" s="14">
        <v>62000101</v>
      </c>
      <c r="G1459" s="14">
        <v>0</v>
      </c>
      <c r="H1459" s="13">
        <v>0</v>
      </c>
      <c r="I1459" s="14">
        <v>1</v>
      </c>
      <c r="J1459" s="14">
        <v>0</v>
      </c>
      <c r="K1459" s="11">
        <v>0</v>
      </c>
      <c r="L1459" s="14">
        <v>0</v>
      </c>
      <c r="M1459" s="14">
        <v>0</v>
      </c>
      <c r="N1459" s="11">
        <v>2</v>
      </c>
      <c r="O1459" s="14">
        <v>1</v>
      </c>
      <c r="P1459" s="14">
        <v>0.3</v>
      </c>
      <c r="Q1459" s="14">
        <v>0</v>
      </c>
      <c r="R1459" s="6">
        <v>0</v>
      </c>
      <c r="S1459" s="13">
        <v>0</v>
      </c>
      <c r="T1459" s="11">
        <v>1</v>
      </c>
      <c r="U1459" s="14">
        <v>1</v>
      </c>
      <c r="V1459" s="14">
        <v>0</v>
      </c>
      <c r="W1459" s="14">
        <v>3</v>
      </c>
      <c r="X1459" s="14">
        <v>0</v>
      </c>
      <c r="Y1459" s="14">
        <v>0</v>
      </c>
      <c r="Z1459" s="14">
        <v>0</v>
      </c>
      <c r="AA1459" s="14">
        <v>0</v>
      </c>
      <c r="AB1459" s="14">
        <v>1</v>
      </c>
      <c r="AC1459" s="14">
        <v>12</v>
      </c>
      <c r="AD1459" s="14">
        <v>12</v>
      </c>
      <c r="AE1459" s="14">
        <v>0</v>
      </c>
      <c r="AF1459" s="14">
        <v>3</v>
      </c>
      <c r="AG1459" s="6">
        <v>7</v>
      </c>
      <c r="AH1459" s="6">
        <v>0</v>
      </c>
      <c r="AI1459" s="6">
        <v>0</v>
      </c>
      <c r="AJ1459" s="6">
        <v>10</v>
      </c>
      <c r="AK1459" s="14">
        <v>0</v>
      </c>
      <c r="AL1459" s="14">
        <v>0</v>
      </c>
      <c r="AM1459" s="14">
        <v>0</v>
      </c>
      <c r="AN1459" s="14">
        <v>0</v>
      </c>
      <c r="AO1459" s="14">
        <v>3000</v>
      </c>
      <c r="AP1459" s="14">
        <v>0.5</v>
      </c>
      <c r="AQ1459" s="14">
        <v>20</v>
      </c>
      <c r="AR1459" s="6">
        <v>0</v>
      </c>
      <c r="AS1459" s="14" t="s">
        <v>155</v>
      </c>
      <c r="AT1459" s="12" t="s">
        <v>183</v>
      </c>
      <c r="AU1459" s="14" t="s">
        <v>766</v>
      </c>
      <c r="AV1459" s="14">
        <v>10000011</v>
      </c>
      <c r="AW1459" s="14">
        <v>20001010</v>
      </c>
      <c r="AX1459" s="15" t="s">
        <v>190</v>
      </c>
      <c r="AY1459" s="15" t="s">
        <v>155</v>
      </c>
      <c r="AZ1459" s="13">
        <v>0</v>
      </c>
      <c r="BA1459" s="13">
        <v>0</v>
      </c>
      <c r="BB1459" s="37" t="s">
        <v>975</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73002101</v>
      </c>
      <c r="D1460" s="12" t="s">
        <v>1732</v>
      </c>
      <c r="E1460" s="14">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20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340</v>
      </c>
      <c r="AY1460" s="11" t="s">
        <v>1830</v>
      </c>
      <c r="AZ1460" s="13">
        <v>0</v>
      </c>
      <c r="BA1460" s="13">
        <v>0</v>
      </c>
      <c r="BB1460" s="37" t="s">
        <v>1734</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73002102</v>
      </c>
      <c r="D1461" s="15" t="s">
        <v>1831</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90401006</v>
      </c>
      <c r="AS1461" s="14" t="s">
        <v>155</v>
      </c>
      <c r="AT1461" s="15" t="s">
        <v>156</v>
      </c>
      <c r="AU1461" s="14" t="s">
        <v>243</v>
      </c>
      <c r="AV1461" s="14">
        <v>0</v>
      </c>
      <c r="AW1461" s="14">
        <v>40000003</v>
      </c>
      <c r="AX1461" s="15" t="s">
        <v>157</v>
      </c>
      <c r="AY1461" s="15" t="s">
        <v>155</v>
      </c>
      <c r="AZ1461" s="13">
        <v>0</v>
      </c>
      <c r="BA1461" s="13">
        <v>0</v>
      </c>
      <c r="BB1461" s="68" t="s">
        <v>1832</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73002103</v>
      </c>
      <c r="D1462" s="15" t="s">
        <v>1833</v>
      </c>
      <c r="E1462" s="14">
        <v>1</v>
      </c>
      <c r="F1462" s="14">
        <v>60010300</v>
      </c>
      <c r="G1462" s="14">
        <v>0</v>
      </c>
      <c r="H1462" s="13">
        <v>0</v>
      </c>
      <c r="I1462" s="14">
        <v>1</v>
      </c>
      <c r="J1462" s="14">
        <v>0</v>
      </c>
      <c r="K1462" s="14">
        <v>0</v>
      </c>
      <c r="L1462" s="14">
        <v>0</v>
      </c>
      <c r="M1462" s="14">
        <v>0</v>
      </c>
      <c r="N1462" s="11">
        <v>2</v>
      </c>
      <c r="O1462" s="14">
        <v>6</v>
      </c>
      <c r="P1462" s="14">
        <v>0</v>
      </c>
      <c r="Q1462" s="14">
        <v>0</v>
      </c>
      <c r="R1462" s="6">
        <v>0</v>
      </c>
      <c r="S1462" s="13">
        <v>0</v>
      </c>
      <c r="T1462" s="11">
        <v>1</v>
      </c>
      <c r="U1462" s="14">
        <v>2</v>
      </c>
      <c r="V1462" s="14">
        <v>0</v>
      </c>
      <c r="W1462" s="14">
        <v>10</v>
      </c>
      <c r="X1462" s="14">
        <v>0</v>
      </c>
      <c r="Y1462" s="14">
        <v>0</v>
      </c>
      <c r="Z1462" s="14">
        <v>0</v>
      </c>
      <c r="AA1462" s="14">
        <v>0</v>
      </c>
      <c r="AB1462" s="14">
        <v>0</v>
      </c>
      <c r="AC1462" s="14">
        <v>0</v>
      </c>
      <c r="AD1462" s="14">
        <v>15</v>
      </c>
      <c r="AE1462" s="14">
        <v>1</v>
      </c>
      <c r="AF1462" s="14">
        <v>3</v>
      </c>
      <c r="AG1462" s="6">
        <v>1</v>
      </c>
      <c r="AH1462" s="6">
        <v>0</v>
      </c>
      <c r="AI1462" s="6">
        <v>0</v>
      </c>
      <c r="AJ1462" s="6">
        <v>1.5</v>
      </c>
      <c r="AK1462" s="14">
        <v>0</v>
      </c>
      <c r="AL1462" s="14">
        <v>0</v>
      </c>
      <c r="AM1462" s="14">
        <v>0</v>
      </c>
      <c r="AN1462" s="14">
        <v>1</v>
      </c>
      <c r="AO1462" s="14">
        <v>1000</v>
      </c>
      <c r="AP1462" s="14">
        <v>0.5</v>
      </c>
      <c r="AQ1462" s="14">
        <v>0</v>
      </c>
      <c r="AR1462" s="6">
        <v>0</v>
      </c>
      <c r="AS1462" s="14" t="s">
        <v>369</v>
      </c>
      <c r="AT1462" s="15" t="s">
        <v>156</v>
      </c>
      <c r="AU1462" s="14" t="s">
        <v>352</v>
      </c>
      <c r="AV1462" s="14">
        <v>10002001</v>
      </c>
      <c r="AW1462" s="14">
        <v>70106001</v>
      </c>
      <c r="AX1462" s="15" t="s">
        <v>226</v>
      </c>
      <c r="AY1462" s="15" t="s">
        <v>370</v>
      </c>
      <c r="AZ1462" s="13">
        <v>0</v>
      </c>
      <c r="BA1462" s="13">
        <v>0</v>
      </c>
      <c r="BB1462" s="68" t="s">
        <v>371</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73002104</v>
      </c>
      <c r="D1463" s="15" t="s">
        <v>1833</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1">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90401004</v>
      </c>
      <c r="AS1463" s="14" t="s">
        <v>155</v>
      </c>
      <c r="AT1463" s="15" t="s">
        <v>156</v>
      </c>
      <c r="AU1463" s="14" t="s">
        <v>243</v>
      </c>
      <c r="AV1463" s="14">
        <v>0</v>
      </c>
      <c r="AW1463" s="14">
        <v>40000003</v>
      </c>
      <c r="AX1463" s="15" t="s">
        <v>157</v>
      </c>
      <c r="AY1463" s="15" t="s">
        <v>155</v>
      </c>
      <c r="AZ1463" s="13">
        <v>0</v>
      </c>
      <c r="BA1463" s="13">
        <v>0</v>
      </c>
      <c r="BB1463" s="68" t="s">
        <v>506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73002105</v>
      </c>
      <c r="D1464" s="12" t="s">
        <v>635</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1</v>
      </c>
      <c r="X1464" s="11">
        <v>0</v>
      </c>
      <c r="Y1464" s="11">
        <v>1</v>
      </c>
      <c r="Z1464" s="11">
        <v>0</v>
      </c>
      <c r="AA1464" s="11">
        <v>0</v>
      </c>
      <c r="AB1464" s="11">
        <v>0</v>
      </c>
      <c r="AC1464" s="11">
        <v>0</v>
      </c>
      <c r="AD1464" s="11">
        <v>30</v>
      </c>
      <c r="AE1464" s="11">
        <v>1</v>
      </c>
      <c r="AF1464" s="11" t="s">
        <v>504</v>
      </c>
      <c r="AG1464" s="6">
        <v>0</v>
      </c>
      <c r="AH1464" s="6">
        <v>0</v>
      </c>
      <c r="AI1464" s="6">
        <v>0</v>
      </c>
      <c r="AJ1464" s="6">
        <v>0</v>
      </c>
      <c r="AK1464" s="11">
        <v>0</v>
      </c>
      <c r="AL1464" s="11">
        <v>0</v>
      </c>
      <c r="AM1464" s="11">
        <v>0</v>
      </c>
      <c r="AN1464" s="11">
        <v>0.5</v>
      </c>
      <c r="AO1464" s="11">
        <v>999999</v>
      </c>
      <c r="AP1464" s="11">
        <v>0.5</v>
      </c>
      <c r="AQ1464" s="11">
        <v>0</v>
      </c>
      <c r="AR1464" s="6">
        <v>0</v>
      </c>
      <c r="AS1464" s="178" t="s">
        <v>583</v>
      </c>
      <c r="AT1464" s="15" t="s">
        <v>210</v>
      </c>
      <c r="AU1464" s="11" t="s">
        <v>345</v>
      </c>
      <c r="AV1464" s="14">
        <v>10000007</v>
      </c>
      <c r="AW1464" s="14">
        <v>70202004</v>
      </c>
      <c r="AX1464" s="15" t="s">
        <v>226</v>
      </c>
      <c r="AY1464" s="15" t="s">
        <v>256</v>
      </c>
      <c r="AZ1464" s="13">
        <v>0</v>
      </c>
      <c r="BA1464" s="13">
        <v>0</v>
      </c>
      <c r="BB1464" s="37" t="s">
        <v>1834</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73002201</v>
      </c>
      <c r="D1465" s="12" t="s">
        <v>387</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t="s">
        <v>388</v>
      </c>
      <c r="AG1465" s="6">
        <v>1</v>
      </c>
      <c r="AH1465" s="6">
        <v>1</v>
      </c>
      <c r="AI1465" s="6">
        <v>0</v>
      </c>
      <c r="AJ1465" s="6">
        <v>3</v>
      </c>
      <c r="AK1465" s="11">
        <v>0</v>
      </c>
      <c r="AL1465" s="11">
        <v>0</v>
      </c>
      <c r="AM1465" s="11">
        <v>0</v>
      </c>
      <c r="AN1465" s="11">
        <v>3</v>
      </c>
      <c r="AO1465" s="11">
        <v>5000</v>
      </c>
      <c r="AP1465" s="11">
        <v>2.5</v>
      </c>
      <c r="AQ1465" s="11">
        <v>0</v>
      </c>
      <c r="AR1465" s="6">
        <v>0</v>
      </c>
      <c r="AS1465" s="11" t="s">
        <v>155</v>
      </c>
      <c r="AT1465" s="15" t="s">
        <v>210</v>
      </c>
      <c r="AU1465" s="11" t="s">
        <v>345</v>
      </c>
      <c r="AV1465" s="14">
        <v>10000007</v>
      </c>
      <c r="AW1465" s="14">
        <v>70107001</v>
      </c>
      <c r="AX1465" s="12" t="s">
        <v>157</v>
      </c>
      <c r="AY1465" s="11">
        <v>0</v>
      </c>
      <c r="AZ1465" s="13">
        <v>0</v>
      </c>
      <c r="BA1465" s="13">
        <v>0</v>
      </c>
      <c r="BB1465" s="37" t="s">
        <v>389</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73002202</v>
      </c>
      <c r="D1466" s="12" t="s">
        <v>423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3</v>
      </c>
      <c r="AO1466" s="11">
        <v>5000</v>
      </c>
      <c r="AP1466" s="11">
        <v>3</v>
      </c>
      <c r="AQ1466" s="11">
        <v>0</v>
      </c>
      <c r="AR1466" s="6">
        <v>0</v>
      </c>
      <c r="AS1466" s="11" t="s">
        <v>155</v>
      </c>
      <c r="AT1466" s="15" t="s">
        <v>156</v>
      </c>
      <c r="AU1466" s="11" t="s">
        <v>345</v>
      </c>
      <c r="AV1466" s="14">
        <v>10000007</v>
      </c>
      <c r="AW1466" s="14">
        <v>70103003</v>
      </c>
      <c r="AX1466" s="12" t="s">
        <v>157</v>
      </c>
      <c r="AY1466" s="11" t="s">
        <v>1835</v>
      </c>
      <c r="AZ1466" s="13">
        <v>0</v>
      </c>
      <c r="BA1466" s="13">
        <v>0</v>
      </c>
      <c r="BB1466" s="37" t="s">
        <v>425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73002203</v>
      </c>
      <c r="D1467" s="12" t="s">
        <v>426</v>
      </c>
      <c r="E1467" s="11">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0</v>
      </c>
      <c r="Z1467" s="11">
        <v>0</v>
      </c>
      <c r="AA1467" s="11">
        <v>0</v>
      </c>
      <c r="AB1467" s="11">
        <v>0</v>
      </c>
      <c r="AC1467" s="11">
        <v>0</v>
      </c>
      <c r="AD1467" s="11">
        <v>12</v>
      </c>
      <c r="AE1467" s="11">
        <v>1</v>
      </c>
      <c r="AF1467" s="11">
        <v>3</v>
      </c>
      <c r="AG1467" s="6">
        <v>6</v>
      </c>
      <c r="AH1467" s="6">
        <v>1</v>
      </c>
      <c r="AI1467" s="6">
        <v>0</v>
      </c>
      <c r="AJ1467" s="6">
        <v>1.5</v>
      </c>
      <c r="AK1467" s="11">
        <v>0</v>
      </c>
      <c r="AL1467" s="11">
        <v>0</v>
      </c>
      <c r="AM1467" s="11">
        <v>0</v>
      </c>
      <c r="AN1467" s="11">
        <v>3</v>
      </c>
      <c r="AO1467" s="11">
        <v>5000</v>
      </c>
      <c r="AP1467" s="11">
        <v>3</v>
      </c>
      <c r="AQ1467" s="11">
        <v>0</v>
      </c>
      <c r="AR1467" s="6">
        <v>0</v>
      </c>
      <c r="AS1467" s="11" t="s">
        <v>155</v>
      </c>
      <c r="AT1467" s="15" t="s">
        <v>193</v>
      </c>
      <c r="AU1467" s="11" t="s">
        <v>345</v>
      </c>
      <c r="AV1467" s="14">
        <v>10000007</v>
      </c>
      <c r="AW1467" s="14">
        <v>70103003</v>
      </c>
      <c r="AX1467" s="12" t="s">
        <v>157</v>
      </c>
      <c r="AY1467" s="11" t="s">
        <v>1836</v>
      </c>
      <c r="AZ1467" s="13">
        <v>0</v>
      </c>
      <c r="BA1467" s="13">
        <v>0</v>
      </c>
      <c r="BB1467" s="37" t="s">
        <v>428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73002204</v>
      </c>
      <c r="D1468" s="15" t="s">
        <v>429</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4">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90102001</v>
      </c>
      <c r="AS1468" s="14" t="s">
        <v>155</v>
      </c>
      <c r="AT1468" s="15" t="s">
        <v>156</v>
      </c>
      <c r="AU1468" s="14" t="s">
        <v>243</v>
      </c>
      <c r="AV1468" s="14">
        <v>0</v>
      </c>
      <c r="AW1468" s="14">
        <v>40000003</v>
      </c>
      <c r="AX1468" s="15" t="s">
        <v>157</v>
      </c>
      <c r="AY1468" s="15" t="s">
        <v>155</v>
      </c>
      <c r="AZ1468" s="13">
        <v>0</v>
      </c>
      <c r="BA1468" s="13">
        <v>0</v>
      </c>
      <c r="BB1468" s="68" t="s">
        <v>430</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73002205</v>
      </c>
      <c r="D1469" s="15" t="s">
        <v>431</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4">
        <v>0</v>
      </c>
      <c r="AC1469" s="14">
        <v>0</v>
      </c>
      <c r="AD1469" s="11">
        <v>99999</v>
      </c>
      <c r="AE1469" s="14">
        <v>0</v>
      </c>
      <c r="AF1469" s="14">
        <v>0</v>
      </c>
      <c r="AG1469" s="6">
        <v>2</v>
      </c>
      <c r="AH1469" s="6">
        <v>0</v>
      </c>
      <c r="AI1469" s="6">
        <v>0</v>
      </c>
      <c r="AJ1469" s="6">
        <v>0</v>
      </c>
      <c r="AK1469" s="14">
        <v>0</v>
      </c>
      <c r="AL1469" s="14">
        <v>0</v>
      </c>
      <c r="AM1469" s="14">
        <v>0</v>
      </c>
      <c r="AN1469" s="14">
        <v>0</v>
      </c>
      <c r="AO1469" s="14">
        <v>1000</v>
      </c>
      <c r="AP1469" s="14">
        <v>0</v>
      </c>
      <c r="AQ1469" s="14">
        <v>0</v>
      </c>
      <c r="AR1469" s="6">
        <v>90104002</v>
      </c>
      <c r="AS1469" s="14" t="s">
        <v>155</v>
      </c>
      <c r="AT1469" s="15" t="s">
        <v>156</v>
      </c>
      <c r="AU1469" s="14" t="s">
        <v>243</v>
      </c>
      <c r="AV1469" s="14">
        <v>0</v>
      </c>
      <c r="AW1469" s="14">
        <v>0</v>
      </c>
      <c r="AX1469" s="15" t="s">
        <v>157</v>
      </c>
      <c r="AY1469" s="15" t="s">
        <v>155</v>
      </c>
      <c r="AZ1469" s="13">
        <v>0</v>
      </c>
      <c r="BA1469" s="13">
        <v>0</v>
      </c>
      <c r="BB1469" s="68" t="s">
        <v>432</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73002301</v>
      </c>
      <c r="D1470" s="12" t="s">
        <v>567</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15</v>
      </c>
      <c r="AE1470" s="11">
        <v>1</v>
      </c>
      <c r="AF1470" s="11">
        <v>3</v>
      </c>
      <c r="AG1470" s="6">
        <v>4</v>
      </c>
      <c r="AH1470" s="6">
        <v>1</v>
      </c>
      <c r="AI1470" s="6">
        <v>0</v>
      </c>
      <c r="AJ1470" s="6">
        <v>1.5</v>
      </c>
      <c r="AK1470" s="11">
        <v>0</v>
      </c>
      <c r="AL1470" s="11">
        <v>0</v>
      </c>
      <c r="AM1470" s="11">
        <v>0</v>
      </c>
      <c r="AN1470" s="11">
        <v>3</v>
      </c>
      <c r="AO1470" s="11">
        <v>999999</v>
      </c>
      <c r="AP1470" s="11">
        <v>3</v>
      </c>
      <c r="AQ1470" s="11">
        <v>0</v>
      </c>
      <c r="AR1470" s="6">
        <v>0</v>
      </c>
      <c r="AS1470" s="11" t="s">
        <v>155</v>
      </c>
      <c r="AT1470" s="15" t="s">
        <v>210</v>
      </c>
      <c r="AU1470" s="11" t="s">
        <v>345</v>
      </c>
      <c r="AV1470" s="14">
        <v>10000007</v>
      </c>
      <c r="AW1470" s="14">
        <v>70205001</v>
      </c>
      <c r="AX1470" s="12" t="s">
        <v>157</v>
      </c>
      <c r="AY1470" s="11" t="s">
        <v>1837</v>
      </c>
      <c r="AZ1470" s="13">
        <v>0</v>
      </c>
      <c r="BA1470" s="13">
        <v>0</v>
      </c>
      <c r="BB1470" s="37" t="s">
        <v>569</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73002302</v>
      </c>
      <c r="D1471" s="12" t="s">
        <v>616</v>
      </c>
      <c r="E1471" s="14">
        <v>1</v>
      </c>
      <c r="F1471" s="11">
        <v>60010100</v>
      </c>
      <c r="G1471" s="14">
        <v>0</v>
      </c>
      <c r="H1471" s="13">
        <v>0</v>
      </c>
      <c r="I1471" s="14">
        <v>1</v>
      </c>
      <c r="J1471" s="14">
        <v>0</v>
      </c>
      <c r="K1471" s="14">
        <v>0</v>
      </c>
      <c r="L1471" s="11">
        <v>0</v>
      </c>
      <c r="M1471" s="11">
        <v>0</v>
      </c>
      <c r="N1471" s="11">
        <v>2</v>
      </c>
      <c r="O1471" s="11">
        <v>1</v>
      </c>
      <c r="P1471" s="11">
        <v>0.3</v>
      </c>
      <c r="Q1471" s="11">
        <v>0</v>
      </c>
      <c r="R1471" s="6">
        <v>1</v>
      </c>
      <c r="S1471" s="11">
        <v>0</v>
      </c>
      <c r="T1471" s="11">
        <v>1</v>
      </c>
      <c r="U1471" s="11">
        <v>2</v>
      </c>
      <c r="V1471" s="11">
        <v>0</v>
      </c>
      <c r="W1471" s="11">
        <v>3</v>
      </c>
      <c r="X1471" s="11">
        <v>0</v>
      </c>
      <c r="Y1471" s="11">
        <v>1</v>
      </c>
      <c r="Z1471" s="11">
        <v>0</v>
      </c>
      <c r="AA1471" s="11">
        <v>0</v>
      </c>
      <c r="AB1471" s="11">
        <v>0</v>
      </c>
      <c r="AC1471" s="11">
        <v>0</v>
      </c>
      <c r="AD1471" s="11">
        <v>15</v>
      </c>
      <c r="AE1471" s="11">
        <v>1</v>
      </c>
      <c r="AF1471" s="11" t="s">
        <v>388</v>
      </c>
      <c r="AG1471" s="6">
        <v>0</v>
      </c>
      <c r="AH1471" s="6">
        <v>1</v>
      </c>
      <c r="AI1471" s="6">
        <v>0</v>
      </c>
      <c r="AJ1471" s="6">
        <v>3</v>
      </c>
      <c r="AK1471" s="11">
        <v>0</v>
      </c>
      <c r="AL1471" s="11">
        <v>0</v>
      </c>
      <c r="AM1471" s="11">
        <v>0</v>
      </c>
      <c r="AN1471" s="11">
        <v>3</v>
      </c>
      <c r="AO1471" s="11">
        <v>5000</v>
      </c>
      <c r="AP1471" s="11">
        <v>2.5</v>
      </c>
      <c r="AQ1471" s="11">
        <v>0</v>
      </c>
      <c r="AR1471" s="6">
        <v>0</v>
      </c>
      <c r="AS1471" s="11" t="s">
        <v>422</v>
      </c>
      <c r="AT1471" s="15" t="s">
        <v>193</v>
      </c>
      <c r="AU1471" s="11" t="s">
        <v>345</v>
      </c>
      <c r="AV1471" s="14">
        <v>10000007</v>
      </c>
      <c r="AW1471" s="14">
        <v>70403003</v>
      </c>
      <c r="AX1471" s="12" t="s">
        <v>157</v>
      </c>
      <c r="AY1471" s="11">
        <v>0</v>
      </c>
      <c r="AZ1471" s="13">
        <v>0</v>
      </c>
      <c r="BA1471" s="13">
        <v>0</v>
      </c>
      <c r="BB1471" s="37" t="s">
        <v>1783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73002303</v>
      </c>
      <c r="D1472" s="12" t="s">
        <v>667</v>
      </c>
      <c r="E1472" s="14">
        <v>1</v>
      </c>
      <c r="F1472" s="11">
        <v>60010100</v>
      </c>
      <c r="G1472" s="14">
        <v>0</v>
      </c>
      <c r="H1472" s="13">
        <v>0</v>
      </c>
      <c r="I1472" s="14">
        <v>1</v>
      </c>
      <c r="J1472" s="14">
        <v>0</v>
      </c>
      <c r="K1472" s="14">
        <v>0</v>
      </c>
      <c r="L1472" s="11">
        <v>0</v>
      </c>
      <c r="M1472" s="11">
        <v>0</v>
      </c>
      <c r="N1472" s="11">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164</v>
      </c>
      <c r="AG1472" s="6">
        <v>0</v>
      </c>
      <c r="AH1472" s="6">
        <v>2</v>
      </c>
      <c r="AI1472" s="6">
        <v>0</v>
      </c>
      <c r="AJ1472" s="6">
        <v>1.5</v>
      </c>
      <c r="AK1472" s="11">
        <v>0</v>
      </c>
      <c r="AL1472" s="11">
        <v>0</v>
      </c>
      <c r="AM1472" s="11">
        <v>0</v>
      </c>
      <c r="AN1472" s="11">
        <v>1.5</v>
      </c>
      <c r="AO1472" s="11">
        <v>10000</v>
      </c>
      <c r="AP1472" s="11">
        <v>1</v>
      </c>
      <c r="AQ1472" s="11">
        <v>5</v>
      </c>
      <c r="AR1472" s="6">
        <v>0</v>
      </c>
      <c r="AS1472" s="11" t="s">
        <v>155</v>
      </c>
      <c r="AT1472" s="15" t="s">
        <v>394</v>
      </c>
      <c r="AU1472" s="11" t="s">
        <v>345</v>
      </c>
      <c r="AV1472" s="14">
        <v>10000007</v>
      </c>
      <c r="AW1472" s="14">
        <v>70302003</v>
      </c>
      <c r="AX1472" s="15" t="s">
        <v>376</v>
      </c>
      <c r="AY1472" s="13" t="s">
        <v>1838</v>
      </c>
      <c r="AZ1472" s="13">
        <v>0</v>
      </c>
      <c r="BA1472" s="13">
        <v>0</v>
      </c>
      <c r="BB1472" s="37" t="s">
        <v>626</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73002304</v>
      </c>
      <c r="D1473" s="15" t="s">
        <v>348</v>
      </c>
      <c r="E1473" s="14">
        <v>1</v>
      </c>
      <c r="F1473" s="14">
        <v>60010500</v>
      </c>
      <c r="G1473" s="14">
        <v>0</v>
      </c>
      <c r="H1473" s="13">
        <v>0</v>
      </c>
      <c r="I1473" s="14">
        <v>1</v>
      </c>
      <c r="J1473" s="14">
        <v>0</v>
      </c>
      <c r="K1473" s="14">
        <v>0</v>
      </c>
      <c r="L1473" s="14">
        <v>0</v>
      </c>
      <c r="M1473" s="14">
        <v>0</v>
      </c>
      <c r="N1473" s="11">
        <v>2</v>
      </c>
      <c r="O1473" s="14">
        <v>2</v>
      </c>
      <c r="P1473" s="14">
        <v>0.8</v>
      </c>
      <c r="Q1473" s="14">
        <v>0</v>
      </c>
      <c r="R1473" s="6">
        <v>0</v>
      </c>
      <c r="S1473" s="13">
        <v>0</v>
      </c>
      <c r="T1473" s="11">
        <v>1</v>
      </c>
      <c r="U1473" s="14">
        <v>2</v>
      </c>
      <c r="V1473" s="14">
        <v>0</v>
      </c>
      <c r="W1473" s="14">
        <v>0</v>
      </c>
      <c r="X1473" s="14">
        <v>0</v>
      </c>
      <c r="Y1473" s="14">
        <v>0</v>
      </c>
      <c r="Z1473" s="14">
        <v>0</v>
      </c>
      <c r="AA1473" s="14">
        <v>0</v>
      </c>
      <c r="AB1473" s="11">
        <v>0</v>
      </c>
      <c r="AC1473" s="14">
        <v>0</v>
      </c>
      <c r="AD1473" s="14">
        <v>20</v>
      </c>
      <c r="AE1473" s="14">
        <v>0</v>
      </c>
      <c r="AF1473" s="14">
        <v>0</v>
      </c>
      <c r="AG1473" s="6">
        <v>2</v>
      </c>
      <c r="AH1473" s="6">
        <v>0</v>
      </c>
      <c r="AI1473" s="6">
        <v>0</v>
      </c>
      <c r="AJ1473" s="6">
        <v>0</v>
      </c>
      <c r="AK1473" s="14">
        <v>0</v>
      </c>
      <c r="AL1473" s="14">
        <v>0</v>
      </c>
      <c r="AM1473" s="14">
        <v>0</v>
      </c>
      <c r="AN1473" s="14">
        <v>0</v>
      </c>
      <c r="AO1473" s="14">
        <v>1000</v>
      </c>
      <c r="AP1473" s="14">
        <v>0</v>
      </c>
      <c r="AQ1473" s="14">
        <v>0</v>
      </c>
      <c r="AR1473" s="6">
        <v>90401004</v>
      </c>
      <c r="AS1473" s="14" t="s">
        <v>155</v>
      </c>
      <c r="AT1473" s="15" t="s">
        <v>156</v>
      </c>
      <c r="AU1473" s="14" t="s">
        <v>243</v>
      </c>
      <c r="AV1473" s="14">
        <v>0</v>
      </c>
      <c r="AW1473" s="14">
        <v>40000003</v>
      </c>
      <c r="AX1473" s="15" t="s">
        <v>157</v>
      </c>
      <c r="AY1473" s="15" t="s">
        <v>155</v>
      </c>
      <c r="AZ1473" s="13">
        <v>0</v>
      </c>
      <c r="BA1473" s="13">
        <v>0</v>
      </c>
      <c r="BB1473" s="68" t="s">
        <v>506</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73002305</v>
      </c>
      <c r="D1474" s="15" t="s">
        <v>462</v>
      </c>
      <c r="E1474" s="14">
        <v>1</v>
      </c>
      <c r="F1474" s="14">
        <v>60010500</v>
      </c>
      <c r="G1474" s="14">
        <v>0</v>
      </c>
      <c r="H1474" s="13">
        <v>0</v>
      </c>
      <c r="I1474" s="14">
        <v>1</v>
      </c>
      <c r="J1474" s="14">
        <v>0</v>
      </c>
      <c r="K1474" s="14">
        <v>0</v>
      </c>
      <c r="L1474" s="14">
        <v>0</v>
      </c>
      <c r="M1474" s="14">
        <v>0</v>
      </c>
      <c r="N1474" s="11">
        <v>2</v>
      </c>
      <c r="O1474" s="14">
        <v>2</v>
      </c>
      <c r="P1474" s="14">
        <v>0.5</v>
      </c>
      <c r="Q1474" s="14">
        <v>0</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t="s">
        <v>460</v>
      </c>
      <c r="AS1474" s="14" t="s">
        <v>155</v>
      </c>
      <c r="AT1474" s="15" t="s">
        <v>156</v>
      </c>
      <c r="AU1474" s="14" t="s">
        <v>243</v>
      </c>
      <c r="AV1474" s="14">
        <v>0</v>
      </c>
      <c r="AW1474" s="14">
        <v>0</v>
      </c>
      <c r="AX1474" s="15" t="s">
        <v>157</v>
      </c>
      <c r="AY1474" s="15" t="s">
        <v>155</v>
      </c>
      <c r="AZ1474" s="13">
        <v>0</v>
      </c>
      <c r="BA1474" s="13">
        <v>0</v>
      </c>
      <c r="BB1474" s="68" t="s">
        <v>632</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73002307</v>
      </c>
      <c r="D1475" s="12" t="s">
        <v>1839</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2</v>
      </c>
      <c r="X1475" s="11">
        <v>0</v>
      </c>
      <c r="Y1475" s="11">
        <v>1</v>
      </c>
      <c r="Z1475" s="11">
        <v>0</v>
      </c>
      <c r="AA1475" s="11">
        <v>0</v>
      </c>
      <c r="AB1475" s="11">
        <v>0</v>
      </c>
      <c r="AC1475" s="11">
        <v>0</v>
      </c>
      <c r="AD1475" s="11">
        <v>15</v>
      </c>
      <c r="AE1475" s="11">
        <v>1</v>
      </c>
      <c r="AF1475" s="11" t="s">
        <v>504</v>
      </c>
      <c r="AG1475" s="6">
        <v>0</v>
      </c>
      <c r="AH1475" s="6">
        <v>0</v>
      </c>
      <c r="AI1475" s="6">
        <v>0</v>
      </c>
      <c r="AJ1475" s="6">
        <v>0</v>
      </c>
      <c r="AK1475" s="11">
        <v>0</v>
      </c>
      <c r="AL1475" s="11">
        <v>0</v>
      </c>
      <c r="AM1475" s="11">
        <v>0</v>
      </c>
      <c r="AN1475" s="11">
        <v>0.5</v>
      </c>
      <c r="AO1475" s="11">
        <v>999999</v>
      </c>
      <c r="AP1475" s="11">
        <v>0.5</v>
      </c>
      <c r="AQ1475" s="11">
        <v>0</v>
      </c>
      <c r="AR1475" s="6">
        <v>0</v>
      </c>
      <c r="AS1475" s="6">
        <v>90205007</v>
      </c>
      <c r="AT1475" s="15" t="s">
        <v>394</v>
      </c>
      <c r="AU1475" s="11" t="s">
        <v>345</v>
      </c>
      <c r="AV1475" s="14">
        <v>10000007</v>
      </c>
      <c r="AW1475" s="14">
        <v>70205001</v>
      </c>
      <c r="AX1475" s="15" t="s">
        <v>226</v>
      </c>
      <c r="AY1475" s="15" t="s">
        <v>256</v>
      </c>
      <c r="AZ1475" s="13">
        <v>0</v>
      </c>
      <c r="BA1475" s="13">
        <v>0</v>
      </c>
      <c r="BB1475" s="37"/>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66">
        <v>73003101</v>
      </c>
      <c r="D1476" s="54" t="s">
        <v>464</v>
      </c>
      <c r="E1476" s="55">
        <v>2</v>
      </c>
      <c r="F1476" s="55">
        <v>61012301</v>
      </c>
      <c r="G1476" s="55">
        <v>0</v>
      </c>
      <c r="H1476" s="73">
        <v>0</v>
      </c>
      <c r="I1476" s="66">
        <v>1</v>
      </c>
      <c r="J1476" s="66">
        <v>0</v>
      </c>
      <c r="K1476" s="66">
        <v>0</v>
      </c>
      <c r="L1476" s="55">
        <v>0</v>
      </c>
      <c r="M1476" s="55">
        <v>0</v>
      </c>
      <c r="N1476" s="11">
        <v>2</v>
      </c>
      <c r="O1476" s="55">
        <v>1</v>
      </c>
      <c r="P1476" s="55">
        <v>0.5</v>
      </c>
      <c r="Q1476" s="55">
        <v>0</v>
      </c>
      <c r="R1476" s="62">
        <v>1</v>
      </c>
      <c r="S1476" s="55">
        <v>0</v>
      </c>
      <c r="T1476" s="55">
        <v>1</v>
      </c>
      <c r="U1476" s="55">
        <v>2</v>
      </c>
      <c r="V1476" s="55">
        <v>0</v>
      </c>
      <c r="W1476" s="55">
        <v>1.4</v>
      </c>
      <c r="X1476" s="55">
        <v>150</v>
      </c>
      <c r="Y1476" s="55">
        <v>1</v>
      </c>
      <c r="Z1476" s="55">
        <v>0</v>
      </c>
      <c r="AA1476" s="55">
        <v>0</v>
      </c>
      <c r="AB1476" s="55">
        <v>0</v>
      </c>
      <c r="AC1476" s="55">
        <v>0</v>
      </c>
      <c r="AD1476" s="55">
        <v>12</v>
      </c>
      <c r="AE1476" s="55">
        <v>2</v>
      </c>
      <c r="AF1476" s="55" t="s">
        <v>164</v>
      </c>
      <c r="AG1476" s="62">
        <v>7</v>
      </c>
      <c r="AH1476" s="62">
        <v>2</v>
      </c>
      <c r="AI1476" s="6">
        <v>0</v>
      </c>
      <c r="AJ1476" s="62">
        <v>1.5</v>
      </c>
      <c r="AK1476" s="55">
        <v>0</v>
      </c>
      <c r="AL1476" s="55">
        <v>0</v>
      </c>
      <c r="AM1476" s="55">
        <v>0</v>
      </c>
      <c r="AN1476" s="55">
        <v>1.5</v>
      </c>
      <c r="AO1476" s="55">
        <v>1200</v>
      </c>
      <c r="AP1476" s="55">
        <v>1</v>
      </c>
      <c r="AQ1476" s="55">
        <v>15</v>
      </c>
      <c r="AR1476" s="62">
        <v>0</v>
      </c>
      <c r="AS1476" s="55" t="s">
        <v>155</v>
      </c>
      <c r="AT1476" s="54" t="s">
        <v>193</v>
      </c>
      <c r="AU1476" s="55" t="s">
        <v>166</v>
      </c>
      <c r="AV1476" s="66">
        <v>10000011</v>
      </c>
      <c r="AW1476" s="66">
        <v>70404001</v>
      </c>
      <c r="AX1476" s="54" t="s">
        <v>167</v>
      </c>
      <c r="AY1476" s="55">
        <v>0</v>
      </c>
      <c r="AZ1476" s="73">
        <v>0</v>
      </c>
      <c r="BA1476" s="73">
        <v>0</v>
      </c>
      <c r="BB1476" s="74" t="s">
        <v>477</v>
      </c>
      <c r="BC1476" s="55">
        <v>0</v>
      </c>
      <c r="BD1476" s="55">
        <v>0</v>
      </c>
      <c r="BE1476" s="55">
        <v>0</v>
      </c>
      <c r="BF1476" s="55">
        <v>0</v>
      </c>
      <c r="BG1476" s="55">
        <v>0</v>
      </c>
      <c r="BH1476" s="55">
        <v>0</v>
      </c>
      <c r="BI1476" s="85">
        <v>0</v>
      </c>
      <c r="BJ1476" s="6">
        <v>0</v>
      </c>
      <c r="BK1476" s="6">
        <v>0</v>
      </c>
      <c r="BL1476" s="6">
        <v>0</v>
      </c>
      <c r="BM1476" s="6">
        <v>0</v>
      </c>
      <c r="BN1476" s="6">
        <v>0</v>
      </c>
      <c r="BO1476" s="6">
        <v>0</v>
      </c>
    </row>
    <row r="1477" spans="3:67" ht="19.5" customHeight="1">
      <c r="C1477" s="14">
        <v>73003102</v>
      </c>
      <c r="D1477" s="12" t="s">
        <v>616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12</v>
      </c>
      <c r="AE1477" s="11">
        <v>1</v>
      </c>
      <c r="AF1477" s="11" t="s">
        <v>388</v>
      </c>
      <c r="AG1477" s="6">
        <v>0</v>
      </c>
      <c r="AH1477" s="6">
        <v>1</v>
      </c>
      <c r="AI1477" s="6">
        <v>0</v>
      </c>
      <c r="AJ1477" s="6">
        <v>3</v>
      </c>
      <c r="AK1477" s="11">
        <v>0</v>
      </c>
      <c r="AL1477" s="11">
        <v>0</v>
      </c>
      <c r="AM1477" s="11">
        <v>0</v>
      </c>
      <c r="AN1477" s="11">
        <v>3</v>
      </c>
      <c r="AO1477" s="11">
        <v>5000</v>
      </c>
      <c r="AP1477" s="11">
        <v>2.5</v>
      </c>
      <c r="AQ1477" s="11">
        <v>0</v>
      </c>
      <c r="AR1477" s="6">
        <v>0</v>
      </c>
      <c r="AS1477" s="11">
        <v>80001030</v>
      </c>
      <c r="AT1477" s="15" t="s">
        <v>210</v>
      </c>
      <c r="AU1477" s="11" t="s">
        <v>345</v>
      </c>
      <c r="AV1477" s="14">
        <v>10000007</v>
      </c>
      <c r="AW1477" s="14">
        <v>70204001</v>
      </c>
      <c r="AX1477" s="12" t="s">
        <v>157</v>
      </c>
      <c r="AY1477" s="11">
        <v>0</v>
      </c>
      <c r="AZ1477" s="13">
        <v>0</v>
      </c>
      <c r="BA1477" s="13">
        <v>0</v>
      </c>
      <c r="BB1477" s="37" t="s">
        <v>617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73003103</v>
      </c>
      <c r="D1478" s="12" t="s">
        <v>343</v>
      </c>
      <c r="E1478" s="14">
        <v>1</v>
      </c>
      <c r="F1478" s="11">
        <v>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6</v>
      </c>
      <c r="AE1478" s="11">
        <v>1</v>
      </c>
      <c r="AF1478" s="11">
        <v>3</v>
      </c>
      <c r="AG1478" s="6">
        <v>0</v>
      </c>
      <c r="AH1478" s="6">
        <v>0</v>
      </c>
      <c r="AI1478" s="6">
        <v>0</v>
      </c>
      <c r="AJ1478" s="6">
        <v>1.5</v>
      </c>
      <c r="AK1478" s="11">
        <v>0</v>
      </c>
      <c r="AL1478" s="11">
        <v>0</v>
      </c>
      <c r="AM1478" s="11">
        <v>0</v>
      </c>
      <c r="AN1478" s="11">
        <v>1</v>
      </c>
      <c r="AO1478" s="11">
        <v>5000</v>
      </c>
      <c r="AP1478" s="11">
        <v>0.5</v>
      </c>
      <c r="AQ1478" s="11">
        <v>0</v>
      </c>
      <c r="AR1478" s="6">
        <v>0</v>
      </c>
      <c r="AS1478" s="11" t="s">
        <v>155</v>
      </c>
      <c r="AT1478" s="15" t="s">
        <v>156</v>
      </c>
      <c r="AU1478" s="11" t="s">
        <v>345</v>
      </c>
      <c r="AV1478" s="14">
        <v>10000007</v>
      </c>
      <c r="AW1478" s="14">
        <v>70105001</v>
      </c>
      <c r="AX1478" s="12" t="s">
        <v>157</v>
      </c>
      <c r="AY1478" s="11" t="s">
        <v>1730</v>
      </c>
      <c r="AZ1478" s="13">
        <v>0</v>
      </c>
      <c r="BA1478" s="13">
        <v>0</v>
      </c>
      <c r="BB1478" s="37" t="s">
        <v>1731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73003104</v>
      </c>
      <c r="D1479" s="12" t="s">
        <v>454</v>
      </c>
      <c r="E1479" s="14">
        <v>1</v>
      </c>
      <c r="F1479" s="14">
        <v>60010500</v>
      </c>
      <c r="G1479" s="14">
        <v>0</v>
      </c>
      <c r="H1479" s="13">
        <v>0</v>
      </c>
      <c r="I1479" s="14">
        <v>1</v>
      </c>
      <c r="J1479" s="14">
        <v>0</v>
      </c>
      <c r="K1479" s="14">
        <v>0</v>
      </c>
      <c r="L1479" s="14">
        <v>0</v>
      </c>
      <c r="M1479" s="14">
        <v>0</v>
      </c>
      <c r="N1479" s="11">
        <v>2</v>
      </c>
      <c r="O1479" s="14">
        <v>1</v>
      </c>
      <c r="P1479" s="14">
        <v>0.05</v>
      </c>
      <c r="Q1479" s="14">
        <v>0</v>
      </c>
      <c r="R1479" s="6">
        <v>0</v>
      </c>
      <c r="S1479" s="13">
        <v>0</v>
      </c>
      <c r="T1479" s="11">
        <v>1</v>
      </c>
      <c r="U1479" s="14">
        <v>1</v>
      </c>
      <c r="V1479" s="14">
        <v>0</v>
      </c>
      <c r="W1479" s="14">
        <v>2</v>
      </c>
      <c r="X1479" s="14">
        <v>0</v>
      </c>
      <c r="Y1479" s="14">
        <v>0</v>
      </c>
      <c r="Z1479" s="14">
        <v>0</v>
      </c>
      <c r="AA1479" s="14">
        <v>0</v>
      </c>
      <c r="AB1479" s="11">
        <v>0</v>
      </c>
      <c r="AC1479" s="14">
        <v>0</v>
      </c>
      <c r="AD1479" s="14">
        <v>10</v>
      </c>
      <c r="AE1479" s="14">
        <v>0</v>
      </c>
      <c r="AF1479" s="14">
        <v>0</v>
      </c>
      <c r="AG1479" s="6">
        <v>7</v>
      </c>
      <c r="AH1479" s="6">
        <v>0</v>
      </c>
      <c r="AI1479" s="6">
        <v>0</v>
      </c>
      <c r="AJ1479" s="6">
        <v>0</v>
      </c>
      <c r="AK1479" s="14">
        <v>0</v>
      </c>
      <c r="AL1479" s="14">
        <v>0</v>
      </c>
      <c r="AM1479" s="14">
        <v>0</v>
      </c>
      <c r="AN1479" s="14">
        <v>0</v>
      </c>
      <c r="AO1479" s="14">
        <v>1000</v>
      </c>
      <c r="AP1479" s="14">
        <v>0.5</v>
      </c>
      <c r="AQ1479" s="14">
        <v>0</v>
      </c>
      <c r="AR1479" s="6">
        <v>0</v>
      </c>
      <c r="AS1479" s="14" t="s">
        <v>422</v>
      </c>
      <c r="AT1479" s="15" t="s">
        <v>455</v>
      </c>
      <c r="AU1479" s="14">
        <v>0</v>
      </c>
      <c r="AV1479" s="14">
        <v>10007001</v>
      </c>
      <c r="AW1479" s="14">
        <v>0</v>
      </c>
      <c r="AX1479" s="15" t="s">
        <v>157</v>
      </c>
      <c r="AY1479" s="15" t="s">
        <v>155</v>
      </c>
      <c r="AZ1479" s="13">
        <v>0</v>
      </c>
      <c r="BA1479" s="13">
        <v>0</v>
      </c>
      <c r="BB1479" s="68" t="s">
        <v>1840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73003201</v>
      </c>
      <c r="D1480" s="12" t="s">
        <v>426</v>
      </c>
      <c r="E1480" s="11">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0</v>
      </c>
      <c r="Z1480" s="11">
        <v>0</v>
      </c>
      <c r="AA1480" s="11">
        <v>0</v>
      </c>
      <c r="AB1480" s="11">
        <v>0</v>
      </c>
      <c r="AC1480" s="11">
        <v>0</v>
      </c>
      <c r="AD1480" s="11">
        <v>12</v>
      </c>
      <c r="AE1480" s="11">
        <v>1</v>
      </c>
      <c r="AF1480" s="11">
        <v>3</v>
      </c>
      <c r="AG1480" s="6">
        <v>6</v>
      </c>
      <c r="AH1480" s="6">
        <v>1</v>
      </c>
      <c r="AI1480" s="6">
        <v>0</v>
      </c>
      <c r="AJ1480" s="6">
        <v>1.5</v>
      </c>
      <c r="AK1480" s="11">
        <v>0</v>
      </c>
      <c r="AL1480" s="11">
        <v>0</v>
      </c>
      <c r="AM1480" s="11">
        <v>0</v>
      </c>
      <c r="AN1480" s="11">
        <v>3</v>
      </c>
      <c r="AO1480" s="11">
        <v>5000</v>
      </c>
      <c r="AP1480" s="11">
        <v>3</v>
      </c>
      <c r="AQ1480" s="11">
        <v>0</v>
      </c>
      <c r="AR1480" s="6">
        <v>0</v>
      </c>
      <c r="AS1480" s="11" t="s">
        <v>155</v>
      </c>
      <c r="AT1480" s="15" t="s">
        <v>193</v>
      </c>
      <c r="AU1480" s="11" t="s">
        <v>345</v>
      </c>
      <c r="AV1480" s="14">
        <v>10000007</v>
      </c>
      <c r="AW1480" s="14">
        <v>70103003</v>
      </c>
      <c r="AX1480" s="12" t="s">
        <v>157</v>
      </c>
      <c r="AY1480" s="11" t="s">
        <v>1818</v>
      </c>
      <c r="AZ1480" s="13">
        <v>0</v>
      </c>
      <c r="BA1480" s="13">
        <v>0</v>
      </c>
      <c r="BB1480" s="37" t="s">
        <v>428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73003202</v>
      </c>
      <c r="D1481" s="15" t="s">
        <v>1841</v>
      </c>
      <c r="E1481" s="14">
        <v>1</v>
      </c>
      <c r="F1481" s="14">
        <v>60010500</v>
      </c>
      <c r="G1481" s="14">
        <v>0</v>
      </c>
      <c r="H1481" s="13">
        <v>0</v>
      </c>
      <c r="I1481" s="14">
        <v>1</v>
      </c>
      <c r="J1481" s="14">
        <v>0</v>
      </c>
      <c r="K1481" s="14">
        <v>0</v>
      </c>
      <c r="L1481" s="14">
        <v>0</v>
      </c>
      <c r="M1481" s="14">
        <v>0</v>
      </c>
      <c r="N1481" s="11">
        <v>2</v>
      </c>
      <c r="O1481" s="14">
        <v>2</v>
      </c>
      <c r="P1481" s="14">
        <v>0.95</v>
      </c>
      <c r="Q1481" s="14">
        <v>0</v>
      </c>
      <c r="R1481" s="6">
        <v>0</v>
      </c>
      <c r="S1481" s="13">
        <v>0</v>
      </c>
      <c r="T1481" s="11">
        <v>1</v>
      </c>
      <c r="U1481" s="14">
        <v>2</v>
      </c>
      <c r="V1481" s="14">
        <v>0</v>
      </c>
      <c r="W1481" s="14">
        <v>0</v>
      </c>
      <c r="X1481" s="14">
        <v>0</v>
      </c>
      <c r="Y1481" s="14">
        <v>0</v>
      </c>
      <c r="Z1481" s="14">
        <v>0</v>
      </c>
      <c r="AA1481" s="14">
        <v>0</v>
      </c>
      <c r="AB1481" s="11">
        <v>0</v>
      </c>
      <c r="AC1481" s="14">
        <v>0</v>
      </c>
      <c r="AD1481" s="14">
        <v>20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v>83000001</v>
      </c>
      <c r="AT1481" s="15" t="s">
        <v>455</v>
      </c>
      <c r="AU1481" s="14">
        <v>0</v>
      </c>
      <c r="AV1481" s="14">
        <v>10007001</v>
      </c>
      <c r="AW1481" s="14">
        <v>0</v>
      </c>
      <c r="AX1481" s="15" t="s">
        <v>157</v>
      </c>
      <c r="AY1481" s="15" t="s">
        <v>155</v>
      </c>
      <c r="AZ1481" s="13">
        <v>0</v>
      </c>
      <c r="BA1481" s="13">
        <v>0</v>
      </c>
      <c r="BB1481" s="68" t="s">
        <v>1842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19.5" customHeight="1">
      <c r="C1482" s="14">
        <v>73003203</v>
      </c>
      <c r="D1482" s="12" t="s">
        <v>616</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388</v>
      </c>
      <c r="AG1482" s="6">
        <v>0</v>
      </c>
      <c r="AH1482" s="6">
        <v>1</v>
      </c>
      <c r="AI1482" s="6">
        <v>0</v>
      </c>
      <c r="AJ1482" s="6">
        <v>3</v>
      </c>
      <c r="AK1482" s="11">
        <v>0</v>
      </c>
      <c r="AL1482" s="11">
        <v>0</v>
      </c>
      <c r="AM1482" s="11">
        <v>0</v>
      </c>
      <c r="AN1482" s="11">
        <v>3</v>
      </c>
      <c r="AO1482" s="11">
        <v>5000</v>
      </c>
      <c r="AP1482" s="11">
        <v>2.5</v>
      </c>
      <c r="AQ1482" s="11">
        <v>0</v>
      </c>
      <c r="AR1482" s="6">
        <v>0</v>
      </c>
      <c r="AS1482" s="11" t="s">
        <v>422</v>
      </c>
      <c r="AT1482" s="15" t="s">
        <v>193</v>
      </c>
      <c r="AU1482" s="11" t="s">
        <v>345</v>
      </c>
      <c r="AV1482" s="14">
        <v>10000007</v>
      </c>
      <c r="AW1482" s="14">
        <v>70403003</v>
      </c>
      <c r="AX1482" s="12" t="s">
        <v>157</v>
      </c>
      <c r="AY1482" s="11">
        <v>0</v>
      </c>
      <c r="AZ1482" s="13">
        <v>0</v>
      </c>
      <c r="BA1482" s="13">
        <v>0</v>
      </c>
      <c r="BB1482" s="37" t="s">
        <v>1783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73003204</v>
      </c>
      <c r="D1483" s="9" t="s">
        <v>478</v>
      </c>
      <c r="E1483" s="9">
        <v>1</v>
      </c>
      <c r="F1483" s="11">
        <v>60010002</v>
      </c>
      <c r="G1483" s="9">
        <v>0</v>
      </c>
      <c r="H1483" s="10">
        <v>0</v>
      </c>
      <c r="I1483" s="9">
        <v>0</v>
      </c>
      <c r="J1483" s="9">
        <v>0</v>
      </c>
      <c r="K1483" s="10">
        <v>0</v>
      </c>
      <c r="L1483" s="10">
        <v>0</v>
      </c>
      <c r="M1483" s="9">
        <v>0</v>
      </c>
      <c r="N1483" s="9">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479</v>
      </c>
      <c r="AG1483" s="27">
        <v>0</v>
      </c>
      <c r="AH1483" s="27">
        <v>2</v>
      </c>
      <c r="AI1483" s="6">
        <v>0</v>
      </c>
      <c r="AJ1483" s="9">
        <v>4</v>
      </c>
      <c r="AK1483" s="28">
        <v>0</v>
      </c>
      <c r="AL1483" s="9">
        <v>0</v>
      </c>
      <c r="AM1483" s="9">
        <v>0</v>
      </c>
      <c r="AN1483" s="9">
        <v>2</v>
      </c>
      <c r="AO1483" s="11">
        <v>4000</v>
      </c>
      <c r="AP1483" s="9">
        <v>2</v>
      </c>
      <c r="AQ1483" s="9">
        <v>0</v>
      </c>
      <c r="AR1483" s="6">
        <v>0</v>
      </c>
      <c r="AS1483" s="11" t="s">
        <v>422</v>
      </c>
      <c r="AT1483" s="15" t="s">
        <v>210</v>
      </c>
      <c r="AU1483" s="10">
        <v>0</v>
      </c>
      <c r="AV1483" s="10">
        <v>0</v>
      </c>
      <c r="AW1483" s="10">
        <v>70205004</v>
      </c>
      <c r="AX1483" s="15" t="s">
        <v>157</v>
      </c>
      <c r="AY1483" s="15">
        <v>0</v>
      </c>
      <c r="AZ1483" s="15">
        <v>0</v>
      </c>
      <c r="BA1483" s="15">
        <v>0</v>
      </c>
      <c r="BB1483" s="37" t="s">
        <v>480</v>
      </c>
      <c r="BC1483" s="9">
        <v>2</v>
      </c>
      <c r="BD1483" s="9">
        <v>0</v>
      </c>
      <c r="BE1483" s="14">
        <v>0</v>
      </c>
      <c r="BF1483" s="9">
        <v>1</v>
      </c>
      <c r="BG1483" s="9">
        <v>2</v>
      </c>
      <c r="BH1483" s="28">
        <v>0</v>
      </c>
      <c r="BI1483" s="9">
        <v>0</v>
      </c>
      <c r="BJ1483" s="6">
        <v>0</v>
      </c>
      <c r="BK1483" s="6">
        <v>0</v>
      </c>
      <c r="BL1483" s="6">
        <v>0</v>
      </c>
      <c r="BM1483" s="6">
        <v>0</v>
      </c>
      <c r="BN1483" s="6">
        <v>0</v>
      </c>
      <c r="BO1483" s="6">
        <v>0</v>
      </c>
    </row>
    <row r="1484" spans="3:67" ht="20.100000000000001" customHeight="1">
      <c r="C1484" s="14">
        <v>73003301</v>
      </c>
      <c r="D1484" s="54" t="s">
        <v>399</v>
      </c>
      <c r="E1484" s="11">
        <v>1</v>
      </c>
      <c r="F1484" s="11">
        <v>90002001</v>
      </c>
      <c r="G1484" s="55">
        <v>0</v>
      </c>
      <c r="H1484" s="13">
        <v>0</v>
      </c>
      <c r="I1484" s="14">
        <v>1</v>
      </c>
      <c r="J1484" s="14">
        <v>0</v>
      </c>
      <c r="K1484" s="14">
        <v>0</v>
      </c>
      <c r="L1484" s="55">
        <v>0</v>
      </c>
      <c r="M1484" s="55">
        <v>0</v>
      </c>
      <c r="N1484" s="55">
        <v>2</v>
      </c>
      <c r="O1484" s="55">
        <v>2</v>
      </c>
      <c r="P1484" s="55">
        <v>0.9</v>
      </c>
      <c r="Q1484" s="55">
        <v>0</v>
      </c>
      <c r="R1484" s="6">
        <v>0</v>
      </c>
      <c r="S1484" s="55">
        <v>0</v>
      </c>
      <c r="T1484" s="11">
        <v>1</v>
      </c>
      <c r="U1484" s="55">
        <v>2</v>
      </c>
      <c r="V1484" s="55">
        <v>0</v>
      </c>
      <c r="W1484" s="55">
        <v>3</v>
      </c>
      <c r="X1484" s="55">
        <v>0</v>
      </c>
      <c r="Y1484" s="55">
        <v>0</v>
      </c>
      <c r="Z1484" s="55">
        <v>0</v>
      </c>
      <c r="AA1484" s="55">
        <v>0</v>
      </c>
      <c r="AB1484" s="55">
        <v>0</v>
      </c>
      <c r="AC1484" s="55">
        <v>0</v>
      </c>
      <c r="AD1484" s="55">
        <v>20</v>
      </c>
      <c r="AE1484" s="55">
        <v>2</v>
      </c>
      <c r="AF1484" s="55" t="s">
        <v>400</v>
      </c>
      <c r="AG1484" s="6">
        <v>0</v>
      </c>
      <c r="AH1484" s="6">
        <v>2</v>
      </c>
      <c r="AI1484" s="6">
        <v>0</v>
      </c>
      <c r="AJ1484" s="62">
        <v>0</v>
      </c>
      <c r="AK1484" s="55">
        <v>0</v>
      </c>
      <c r="AL1484" s="55">
        <v>0</v>
      </c>
      <c r="AM1484" s="55">
        <v>0</v>
      </c>
      <c r="AN1484" s="55">
        <v>5</v>
      </c>
      <c r="AO1484" s="55">
        <v>5000</v>
      </c>
      <c r="AP1484" s="55">
        <v>0</v>
      </c>
      <c r="AQ1484" s="55">
        <v>0</v>
      </c>
      <c r="AR1484" s="6">
        <v>0</v>
      </c>
      <c r="AS1484" s="55">
        <v>0</v>
      </c>
      <c r="AT1484" s="54" t="s">
        <v>210</v>
      </c>
      <c r="AU1484" s="11">
        <v>0</v>
      </c>
      <c r="AV1484" s="66">
        <v>0</v>
      </c>
      <c r="AW1484" s="14">
        <v>22000030</v>
      </c>
      <c r="AX1484" s="54" t="s">
        <v>401</v>
      </c>
      <c r="AY1484" s="55" t="s">
        <v>1843</v>
      </c>
      <c r="AZ1484" s="73">
        <v>0</v>
      </c>
      <c r="BA1484" s="73">
        <v>0</v>
      </c>
      <c r="BB1484" s="74" t="s">
        <v>1844</v>
      </c>
      <c r="BC1484" s="55">
        <v>0</v>
      </c>
      <c r="BD1484" s="11">
        <v>0</v>
      </c>
      <c r="BE1484" s="55">
        <v>0</v>
      </c>
      <c r="BF1484" s="55">
        <v>0</v>
      </c>
      <c r="BG1484" s="55">
        <v>0</v>
      </c>
      <c r="BH1484" s="55">
        <v>0</v>
      </c>
      <c r="BI1484" s="11">
        <v>0</v>
      </c>
      <c r="BJ1484" s="6">
        <v>0</v>
      </c>
      <c r="BK1484" s="6">
        <v>0</v>
      </c>
      <c r="BL1484" s="6">
        <v>0</v>
      </c>
      <c r="BM1484" s="6">
        <v>0</v>
      </c>
      <c r="BN1484" s="6">
        <v>0</v>
      </c>
      <c r="BO1484" s="6">
        <v>0</v>
      </c>
    </row>
    <row r="1485" spans="3:67" ht="20.100000000000001" customHeight="1">
      <c r="C1485" s="14">
        <v>73003302</v>
      </c>
      <c r="D1485" s="12" t="s">
        <v>384</v>
      </c>
      <c r="E1485" s="14">
        <v>1</v>
      </c>
      <c r="F1485" s="11">
        <v>60010300</v>
      </c>
      <c r="G1485" s="14">
        <v>0</v>
      </c>
      <c r="H1485" s="13">
        <v>0</v>
      </c>
      <c r="I1485" s="14">
        <v>1</v>
      </c>
      <c r="J1485" s="14">
        <v>0</v>
      </c>
      <c r="K1485" s="14">
        <v>0</v>
      </c>
      <c r="L1485" s="11">
        <v>0</v>
      </c>
      <c r="M1485" s="11">
        <v>0</v>
      </c>
      <c r="N1485" s="55">
        <v>2</v>
      </c>
      <c r="O1485" s="11">
        <v>2</v>
      </c>
      <c r="P1485" s="11">
        <v>0.8</v>
      </c>
      <c r="Q1485" s="11">
        <v>0</v>
      </c>
      <c r="R1485" s="6">
        <v>0</v>
      </c>
      <c r="S1485" s="11">
        <v>0</v>
      </c>
      <c r="T1485" s="11">
        <v>1</v>
      </c>
      <c r="U1485" s="11">
        <v>2</v>
      </c>
      <c r="V1485" s="11">
        <v>0</v>
      </c>
      <c r="W1485" s="11">
        <v>0</v>
      </c>
      <c r="X1485" s="11">
        <v>0</v>
      </c>
      <c r="Y1485" s="11">
        <v>0</v>
      </c>
      <c r="Z1485" s="11">
        <v>0</v>
      </c>
      <c r="AA1485" s="11">
        <v>0</v>
      </c>
      <c r="AB1485" s="11">
        <v>0</v>
      </c>
      <c r="AC1485" s="11">
        <v>0</v>
      </c>
      <c r="AD1485" s="11">
        <v>30</v>
      </c>
      <c r="AE1485" s="11">
        <v>0</v>
      </c>
      <c r="AF1485" s="11">
        <v>0</v>
      </c>
      <c r="AG1485" s="6">
        <v>2</v>
      </c>
      <c r="AH1485" s="6">
        <v>2</v>
      </c>
      <c r="AI1485" s="6">
        <v>0</v>
      </c>
      <c r="AJ1485" s="6">
        <v>1.5</v>
      </c>
      <c r="AK1485" s="11">
        <v>0</v>
      </c>
      <c r="AL1485" s="11">
        <v>0</v>
      </c>
      <c r="AM1485" s="11">
        <v>0</v>
      </c>
      <c r="AN1485" s="11">
        <v>1</v>
      </c>
      <c r="AO1485" s="11">
        <v>3000</v>
      </c>
      <c r="AP1485" s="11">
        <v>0.5</v>
      </c>
      <c r="AQ1485" s="11">
        <v>0</v>
      </c>
      <c r="AR1485" s="6">
        <v>0</v>
      </c>
      <c r="AS1485" s="11" t="s">
        <v>155</v>
      </c>
      <c r="AT1485" s="15" t="s">
        <v>156</v>
      </c>
      <c r="AU1485" s="11" t="s">
        <v>352</v>
      </c>
      <c r="AV1485" s="14">
        <v>0</v>
      </c>
      <c r="AW1485" s="14">
        <v>0</v>
      </c>
      <c r="AX1485" s="12" t="s">
        <v>340</v>
      </c>
      <c r="AY1485" s="11" t="s">
        <v>1845</v>
      </c>
      <c r="AZ1485" s="13">
        <v>0</v>
      </c>
      <c r="BA1485" s="13">
        <v>0</v>
      </c>
      <c r="BB1485" s="37" t="s">
        <v>1734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73003303</v>
      </c>
      <c r="D1486" s="12" t="s">
        <v>667</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164</v>
      </c>
      <c r="AG1486" s="6">
        <v>0</v>
      </c>
      <c r="AH1486" s="6">
        <v>2</v>
      </c>
      <c r="AI1486" s="6">
        <v>0</v>
      </c>
      <c r="AJ1486" s="6">
        <v>1.5</v>
      </c>
      <c r="AK1486" s="11">
        <v>0</v>
      </c>
      <c r="AL1486" s="11">
        <v>0</v>
      </c>
      <c r="AM1486" s="11">
        <v>0</v>
      </c>
      <c r="AN1486" s="11">
        <v>1.5</v>
      </c>
      <c r="AO1486" s="11">
        <v>10000</v>
      </c>
      <c r="AP1486" s="11">
        <v>1</v>
      </c>
      <c r="AQ1486" s="11">
        <v>5</v>
      </c>
      <c r="AR1486" s="6">
        <v>0</v>
      </c>
      <c r="AS1486" s="11" t="s">
        <v>155</v>
      </c>
      <c r="AT1486" s="15" t="s">
        <v>394</v>
      </c>
      <c r="AU1486" s="11" t="s">
        <v>345</v>
      </c>
      <c r="AV1486" s="14">
        <v>10000007</v>
      </c>
      <c r="AW1486" s="14">
        <v>70302003</v>
      </c>
      <c r="AX1486" s="15" t="s">
        <v>376</v>
      </c>
      <c r="AY1486" s="13">
        <v>0</v>
      </c>
      <c r="AZ1486" s="13">
        <v>0</v>
      </c>
      <c r="BA1486" s="13">
        <v>0</v>
      </c>
      <c r="BB1486" s="37" t="s">
        <v>626</v>
      </c>
      <c r="BC1486" s="11">
        <v>1</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73003304</v>
      </c>
      <c r="D1487" s="54" t="s">
        <v>1846</v>
      </c>
      <c r="E1487" s="66">
        <v>1</v>
      </c>
      <c r="F1487" s="66">
        <v>60010500</v>
      </c>
      <c r="G1487" s="66">
        <v>0</v>
      </c>
      <c r="H1487" s="73">
        <v>0</v>
      </c>
      <c r="I1487" s="66">
        <v>1</v>
      </c>
      <c r="J1487" s="66">
        <v>0</v>
      </c>
      <c r="K1487" s="66">
        <v>0</v>
      </c>
      <c r="L1487" s="66">
        <v>0</v>
      </c>
      <c r="M1487" s="66">
        <v>0</v>
      </c>
      <c r="N1487" s="55">
        <v>2</v>
      </c>
      <c r="O1487" s="66">
        <v>2</v>
      </c>
      <c r="P1487" s="66">
        <v>0.95</v>
      </c>
      <c r="Q1487" s="66">
        <v>0</v>
      </c>
      <c r="R1487" s="62">
        <v>1</v>
      </c>
      <c r="S1487" s="73">
        <v>0</v>
      </c>
      <c r="T1487" s="55">
        <v>1</v>
      </c>
      <c r="U1487" s="66">
        <v>1</v>
      </c>
      <c r="V1487" s="66">
        <v>0</v>
      </c>
      <c r="W1487" s="66">
        <v>2</v>
      </c>
      <c r="X1487" s="66">
        <v>0</v>
      </c>
      <c r="Y1487" s="66">
        <v>0</v>
      </c>
      <c r="Z1487" s="66">
        <v>0</v>
      </c>
      <c r="AA1487" s="66">
        <v>0</v>
      </c>
      <c r="AB1487" s="55">
        <v>0</v>
      </c>
      <c r="AC1487" s="66">
        <v>0</v>
      </c>
      <c r="AD1487" s="66">
        <v>10</v>
      </c>
      <c r="AE1487" s="66">
        <v>0</v>
      </c>
      <c r="AF1487" s="66">
        <v>0</v>
      </c>
      <c r="AG1487" s="62">
        <v>7</v>
      </c>
      <c r="AH1487" s="62">
        <v>0</v>
      </c>
      <c r="AI1487" s="6">
        <v>0</v>
      </c>
      <c r="AJ1487" s="62">
        <v>0</v>
      </c>
      <c r="AK1487" s="66">
        <v>0</v>
      </c>
      <c r="AL1487" s="66">
        <v>0</v>
      </c>
      <c r="AM1487" s="66">
        <v>0</v>
      </c>
      <c r="AN1487" s="66">
        <v>0</v>
      </c>
      <c r="AO1487" s="66">
        <v>1000</v>
      </c>
      <c r="AP1487" s="66">
        <v>0.5</v>
      </c>
      <c r="AQ1487" s="66">
        <v>0</v>
      </c>
      <c r="AR1487" s="62">
        <v>0</v>
      </c>
      <c r="AS1487" s="66">
        <v>83000003</v>
      </c>
      <c r="AT1487" s="82" t="s">
        <v>455</v>
      </c>
      <c r="AU1487" s="66">
        <v>0</v>
      </c>
      <c r="AV1487" s="66">
        <v>10007001</v>
      </c>
      <c r="AW1487" s="66">
        <v>0</v>
      </c>
      <c r="AX1487" s="82" t="s">
        <v>157</v>
      </c>
      <c r="AY1487" s="82" t="s">
        <v>155</v>
      </c>
      <c r="AZ1487" s="73">
        <v>0</v>
      </c>
      <c r="BA1487" s="73">
        <v>0</v>
      </c>
      <c r="BB1487" s="84" t="s">
        <v>1840</v>
      </c>
      <c r="BC1487" s="66">
        <v>0</v>
      </c>
      <c r="BD1487" s="55">
        <v>0</v>
      </c>
      <c r="BE1487" s="66">
        <v>0</v>
      </c>
      <c r="BF1487" s="66">
        <v>0</v>
      </c>
      <c r="BG1487" s="66">
        <v>0</v>
      </c>
      <c r="BH1487" s="66">
        <v>0</v>
      </c>
      <c r="BI1487" s="85">
        <v>0</v>
      </c>
      <c r="BJ1487" s="6">
        <v>0</v>
      </c>
      <c r="BK1487" s="6">
        <v>0</v>
      </c>
      <c r="BL1487" s="6">
        <v>0</v>
      </c>
      <c r="BM1487" s="6">
        <v>0</v>
      </c>
      <c r="BN1487" s="6">
        <v>0</v>
      </c>
      <c r="BO1487" s="6">
        <v>0</v>
      </c>
    </row>
    <row r="1488" spans="3:67" ht="19.5" customHeight="1">
      <c r="C1488" s="14">
        <v>73003305</v>
      </c>
      <c r="D1488" s="12" t="s">
        <v>616</v>
      </c>
      <c r="E1488" s="14">
        <v>1</v>
      </c>
      <c r="F1488" s="11">
        <v>60010100</v>
      </c>
      <c r="G1488" s="14">
        <v>0</v>
      </c>
      <c r="H1488" s="13">
        <v>0</v>
      </c>
      <c r="I1488" s="14">
        <v>1</v>
      </c>
      <c r="J1488" s="14">
        <v>0</v>
      </c>
      <c r="K1488" s="14">
        <v>0</v>
      </c>
      <c r="L1488" s="11">
        <v>0</v>
      </c>
      <c r="M1488" s="11">
        <v>0</v>
      </c>
      <c r="N1488" s="55">
        <v>2</v>
      </c>
      <c r="O1488" s="11">
        <v>2</v>
      </c>
      <c r="P1488" s="11">
        <v>0.9</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388</v>
      </c>
      <c r="AG1488" s="6">
        <v>0</v>
      </c>
      <c r="AH1488" s="6">
        <v>1</v>
      </c>
      <c r="AI1488" s="6">
        <v>0</v>
      </c>
      <c r="AJ1488" s="6">
        <v>3</v>
      </c>
      <c r="AK1488" s="11">
        <v>0</v>
      </c>
      <c r="AL1488" s="11">
        <v>0</v>
      </c>
      <c r="AM1488" s="11">
        <v>0</v>
      </c>
      <c r="AN1488" s="11">
        <v>3</v>
      </c>
      <c r="AO1488" s="11">
        <v>5000</v>
      </c>
      <c r="AP1488" s="11">
        <v>2.5</v>
      </c>
      <c r="AQ1488" s="11">
        <v>0</v>
      </c>
      <c r="AR1488" s="6">
        <v>0</v>
      </c>
      <c r="AS1488" s="11">
        <v>90001023</v>
      </c>
      <c r="AT1488" s="15" t="s">
        <v>193</v>
      </c>
      <c r="AU1488" s="11" t="s">
        <v>345</v>
      </c>
      <c r="AV1488" s="14">
        <v>10000007</v>
      </c>
      <c r="AW1488" s="14">
        <v>70403003</v>
      </c>
      <c r="AX1488" s="12" t="s">
        <v>157</v>
      </c>
      <c r="AY1488" s="11">
        <v>0</v>
      </c>
      <c r="AZ1488" s="13">
        <v>0</v>
      </c>
      <c r="BA1488" s="13">
        <v>0</v>
      </c>
      <c r="BB1488" s="37" t="s">
        <v>1783</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73003306</v>
      </c>
      <c r="D1489" s="15" t="s">
        <v>431</v>
      </c>
      <c r="E1489" s="14">
        <v>1</v>
      </c>
      <c r="F1489" s="14">
        <v>60010500</v>
      </c>
      <c r="G1489" s="14">
        <v>0</v>
      </c>
      <c r="H1489" s="13">
        <v>0</v>
      </c>
      <c r="I1489" s="14">
        <v>1</v>
      </c>
      <c r="J1489" s="14">
        <v>0</v>
      </c>
      <c r="K1489" s="14">
        <v>0</v>
      </c>
      <c r="L1489" s="14">
        <v>0</v>
      </c>
      <c r="M1489" s="14">
        <v>0</v>
      </c>
      <c r="N1489" s="55">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1">
        <v>99999</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90104002</v>
      </c>
      <c r="AS1489" s="14" t="s">
        <v>155</v>
      </c>
      <c r="AT1489" s="15" t="s">
        <v>156</v>
      </c>
      <c r="AU1489" s="14" t="s">
        <v>243</v>
      </c>
      <c r="AV1489" s="14">
        <v>0</v>
      </c>
      <c r="AW1489" s="14">
        <v>0</v>
      </c>
      <c r="AX1489" s="15" t="s">
        <v>157</v>
      </c>
      <c r="AY1489" s="15" t="s">
        <v>155</v>
      </c>
      <c r="AZ1489" s="13">
        <v>0</v>
      </c>
      <c r="BA1489" s="13">
        <v>0</v>
      </c>
      <c r="BB1489" s="68" t="s">
        <v>432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73003307</v>
      </c>
      <c r="D1490" s="12" t="s">
        <v>1847</v>
      </c>
      <c r="E1490" s="14">
        <v>1</v>
      </c>
      <c r="F1490" s="11">
        <v>0</v>
      </c>
      <c r="G1490" s="14">
        <v>0</v>
      </c>
      <c r="H1490" s="13">
        <v>0</v>
      </c>
      <c r="I1490" s="14">
        <v>1</v>
      </c>
      <c r="J1490" s="14">
        <v>0</v>
      </c>
      <c r="K1490" s="14">
        <v>0</v>
      </c>
      <c r="L1490" s="11">
        <v>0</v>
      </c>
      <c r="M1490" s="11">
        <v>0</v>
      </c>
      <c r="N1490" s="55">
        <v>2</v>
      </c>
      <c r="O1490" s="11">
        <v>1</v>
      </c>
      <c r="P1490" s="11">
        <v>1</v>
      </c>
      <c r="Q1490" s="11">
        <v>0</v>
      </c>
      <c r="R1490" s="6">
        <v>0</v>
      </c>
      <c r="S1490" s="11">
        <v>0</v>
      </c>
      <c r="T1490" s="11">
        <v>1</v>
      </c>
      <c r="U1490" s="11">
        <v>2</v>
      </c>
      <c r="V1490" s="11">
        <v>0</v>
      </c>
      <c r="W1490" s="11">
        <v>1</v>
      </c>
      <c r="X1490" s="11">
        <v>0</v>
      </c>
      <c r="Y1490" s="11">
        <v>1</v>
      </c>
      <c r="Z1490" s="11">
        <v>0</v>
      </c>
      <c r="AA1490" s="11">
        <v>0</v>
      </c>
      <c r="AB1490" s="11">
        <v>0</v>
      </c>
      <c r="AC1490" s="11">
        <v>0</v>
      </c>
      <c r="AD1490" s="11">
        <v>3</v>
      </c>
      <c r="AE1490" s="11">
        <v>1</v>
      </c>
      <c r="AF1490" s="11">
        <v>3</v>
      </c>
      <c r="AG1490" s="6">
        <v>0</v>
      </c>
      <c r="AH1490" s="6">
        <v>0</v>
      </c>
      <c r="AI1490" s="6">
        <v>0</v>
      </c>
      <c r="AJ1490" s="6">
        <v>1.5</v>
      </c>
      <c r="AK1490" s="11">
        <v>0</v>
      </c>
      <c r="AL1490" s="11">
        <v>0</v>
      </c>
      <c r="AM1490" s="11">
        <v>0</v>
      </c>
      <c r="AN1490" s="11">
        <v>1</v>
      </c>
      <c r="AO1490" s="11">
        <v>1500</v>
      </c>
      <c r="AP1490" s="11">
        <v>0.5</v>
      </c>
      <c r="AQ1490" s="11">
        <v>0</v>
      </c>
      <c r="AR1490" s="6">
        <v>0</v>
      </c>
      <c r="AS1490" s="11">
        <v>83000002</v>
      </c>
      <c r="AT1490" s="15" t="s">
        <v>156</v>
      </c>
      <c r="AU1490" s="11" t="s">
        <v>345</v>
      </c>
      <c r="AV1490" s="14">
        <v>10000007</v>
      </c>
      <c r="AW1490" s="14">
        <v>70105001</v>
      </c>
      <c r="AX1490" s="12" t="s">
        <v>157</v>
      </c>
      <c r="AY1490" s="11" t="s">
        <v>1730</v>
      </c>
      <c r="AZ1490" s="13">
        <v>0</v>
      </c>
      <c r="BA1490" s="13">
        <v>0</v>
      </c>
      <c r="BB1490" s="37" t="s">
        <v>1731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73003308</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t="s">
        <v>1848</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73004101</v>
      </c>
      <c r="D1492" s="12" t="s">
        <v>454</v>
      </c>
      <c r="E1492" s="14">
        <v>1</v>
      </c>
      <c r="F1492" s="14">
        <v>60010500</v>
      </c>
      <c r="G1492" s="14">
        <v>0</v>
      </c>
      <c r="H1492" s="13">
        <v>0</v>
      </c>
      <c r="I1492" s="14">
        <v>1</v>
      </c>
      <c r="J1492" s="14">
        <v>0</v>
      </c>
      <c r="K1492" s="14">
        <v>0</v>
      </c>
      <c r="L1492" s="14">
        <v>0</v>
      </c>
      <c r="M1492" s="14">
        <v>0</v>
      </c>
      <c r="N1492" s="55">
        <v>2</v>
      </c>
      <c r="O1492" s="14">
        <v>2</v>
      </c>
      <c r="P1492" s="14">
        <v>0.95</v>
      </c>
      <c r="Q1492" s="14">
        <v>0</v>
      </c>
      <c r="R1492" s="6">
        <v>0</v>
      </c>
      <c r="S1492" s="13">
        <v>0</v>
      </c>
      <c r="T1492" s="11">
        <v>1</v>
      </c>
      <c r="U1492" s="14">
        <v>1</v>
      </c>
      <c r="V1492" s="14">
        <v>0</v>
      </c>
      <c r="W1492" s="14">
        <v>3</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v>0</v>
      </c>
      <c r="AT1492" s="15" t="s">
        <v>455</v>
      </c>
      <c r="AU1492" s="14">
        <v>0</v>
      </c>
      <c r="AV1492" s="14">
        <v>10007001</v>
      </c>
      <c r="AW1492" s="14">
        <v>0</v>
      </c>
      <c r="AX1492" s="15" t="s">
        <v>157</v>
      </c>
      <c r="AY1492" s="15" t="s">
        <v>155</v>
      </c>
      <c r="AZ1492" s="13">
        <v>0</v>
      </c>
      <c r="BA1492" s="13">
        <v>0</v>
      </c>
      <c r="BB1492" s="68" t="s">
        <v>1849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73004102</v>
      </c>
      <c r="D1493" s="12" t="s">
        <v>384</v>
      </c>
      <c r="E1493" s="14">
        <v>1</v>
      </c>
      <c r="F1493" s="11">
        <v>60010300</v>
      </c>
      <c r="G1493" s="14">
        <v>0</v>
      </c>
      <c r="H1493" s="13">
        <v>0</v>
      </c>
      <c r="I1493" s="14">
        <v>1</v>
      </c>
      <c r="J1493" s="14">
        <v>0</v>
      </c>
      <c r="K1493" s="14">
        <v>0</v>
      </c>
      <c r="L1493" s="11">
        <v>0</v>
      </c>
      <c r="M1493" s="11">
        <v>0</v>
      </c>
      <c r="N1493" s="55">
        <v>2</v>
      </c>
      <c r="O1493" s="11">
        <v>2</v>
      </c>
      <c r="P1493" s="11">
        <v>0.9</v>
      </c>
      <c r="Q1493" s="11">
        <v>0</v>
      </c>
      <c r="R1493" s="6">
        <v>0</v>
      </c>
      <c r="S1493" s="11">
        <v>0</v>
      </c>
      <c r="T1493" s="11">
        <v>1</v>
      </c>
      <c r="U1493" s="11">
        <v>2</v>
      </c>
      <c r="V1493" s="11">
        <v>0</v>
      </c>
      <c r="W1493" s="11">
        <v>0</v>
      </c>
      <c r="X1493" s="11">
        <v>0</v>
      </c>
      <c r="Y1493" s="11">
        <v>0</v>
      </c>
      <c r="Z1493" s="11">
        <v>0</v>
      </c>
      <c r="AA1493" s="11">
        <v>0</v>
      </c>
      <c r="AB1493" s="11">
        <v>0</v>
      </c>
      <c r="AC1493" s="11">
        <v>0</v>
      </c>
      <c r="AD1493" s="11">
        <v>30</v>
      </c>
      <c r="AE1493" s="11">
        <v>0</v>
      </c>
      <c r="AF1493" s="11">
        <v>0</v>
      </c>
      <c r="AG1493" s="6">
        <v>2</v>
      </c>
      <c r="AH1493" s="6">
        <v>2</v>
      </c>
      <c r="AI1493" s="6">
        <v>0</v>
      </c>
      <c r="AJ1493" s="6">
        <v>1.5</v>
      </c>
      <c r="AK1493" s="11">
        <v>0</v>
      </c>
      <c r="AL1493" s="11">
        <v>0</v>
      </c>
      <c r="AM1493" s="11">
        <v>0</v>
      </c>
      <c r="AN1493" s="11">
        <v>1</v>
      </c>
      <c r="AO1493" s="11">
        <v>3000</v>
      </c>
      <c r="AP1493" s="11">
        <v>0.5</v>
      </c>
      <c r="AQ1493" s="11">
        <v>0</v>
      </c>
      <c r="AR1493" s="6">
        <v>0</v>
      </c>
      <c r="AS1493" s="11" t="s">
        <v>155</v>
      </c>
      <c r="AT1493" s="15" t="s">
        <v>156</v>
      </c>
      <c r="AU1493" s="11" t="s">
        <v>352</v>
      </c>
      <c r="AV1493" s="14">
        <v>0</v>
      </c>
      <c r="AW1493" s="14">
        <v>0</v>
      </c>
      <c r="AX1493" s="12" t="s">
        <v>340</v>
      </c>
      <c r="AY1493" s="11" t="s">
        <v>1850</v>
      </c>
      <c r="AZ1493" s="13">
        <v>0</v>
      </c>
      <c r="BA1493" s="13">
        <v>0</v>
      </c>
      <c r="BB1493" s="37" t="s">
        <v>1851</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73004103</v>
      </c>
      <c r="D1494" s="12" t="s">
        <v>667</v>
      </c>
      <c r="E1494" s="14">
        <v>1</v>
      </c>
      <c r="F1494" s="11">
        <v>60010100</v>
      </c>
      <c r="G1494" s="14">
        <v>0</v>
      </c>
      <c r="H1494" s="13">
        <v>0</v>
      </c>
      <c r="I1494" s="14">
        <v>1</v>
      </c>
      <c r="J1494" s="14">
        <v>0</v>
      </c>
      <c r="K1494" s="14">
        <v>0</v>
      </c>
      <c r="L1494" s="11">
        <v>0</v>
      </c>
      <c r="M1494" s="11">
        <v>0</v>
      </c>
      <c r="N1494" s="55">
        <v>2</v>
      </c>
      <c r="O1494" s="11">
        <v>1</v>
      </c>
      <c r="P1494" s="11">
        <v>1</v>
      </c>
      <c r="Q1494" s="11">
        <v>0</v>
      </c>
      <c r="R1494" s="6">
        <v>0</v>
      </c>
      <c r="S1494" s="11">
        <v>0</v>
      </c>
      <c r="T1494" s="11">
        <v>1</v>
      </c>
      <c r="U1494" s="11">
        <v>2</v>
      </c>
      <c r="V1494" s="11">
        <v>0</v>
      </c>
      <c r="W1494" s="11">
        <v>2</v>
      </c>
      <c r="X1494" s="11">
        <v>0</v>
      </c>
      <c r="Y1494" s="11">
        <v>1</v>
      </c>
      <c r="Z1494" s="11">
        <v>0</v>
      </c>
      <c r="AA1494" s="11">
        <v>0</v>
      </c>
      <c r="AB1494" s="11">
        <v>0</v>
      </c>
      <c r="AC1494" s="11">
        <v>0</v>
      </c>
      <c r="AD1494" s="11">
        <v>10</v>
      </c>
      <c r="AE1494" s="11">
        <v>2</v>
      </c>
      <c r="AF1494" s="11" t="s">
        <v>164</v>
      </c>
      <c r="AG1494" s="6">
        <v>0</v>
      </c>
      <c r="AH1494" s="6">
        <v>2</v>
      </c>
      <c r="AI1494" s="6">
        <v>0</v>
      </c>
      <c r="AJ1494" s="6">
        <v>1.5</v>
      </c>
      <c r="AK1494" s="11">
        <v>0</v>
      </c>
      <c r="AL1494" s="11">
        <v>0</v>
      </c>
      <c r="AM1494" s="11">
        <v>0</v>
      </c>
      <c r="AN1494" s="11">
        <v>1.5</v>
      </c>
      <c r="AO1494" s="11">
        <v>10000</v>
      </c>
      <c r="AP1494" s="11">
        <v>1</v>
      </c>
      <c r="AQ1494" s="11">
        <v>5</v>
      </c>
      <c r="AR1494" s="6">
        <v>0</v>
      </c>
      <c r="AS1494" s="11" t="s">
        <v>155</v>
      </c>
      <c r="AT1494" s="15" t="s">
        <v>394</v>
      </c>
      <c r="AU1494" s="11" t="s">
        <v>345</v>
      </c>
      <c r="AV1494" s="14">
        <v>10000007</v>
      </c>
      <c r="AW1494" s="14">
        <v>70302003</v>
      </c>
      <c r="AX1494" s="15" t="s">
        <v>376</v>
      </c>
      <c r="AY1494" s="13">
        <v>0</v>
      </c>
      <c r="AZ1494" s="13">
        <v>0</v>
      </c>
      <c r="BA1494" s="13">
        <v>0</v>
      </c>
      <c r="BB1494" s="37" t="s">
        <v>626</v>
      </c>
      <c r="BC1494" s="11">
        <v>1</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73004201</v>
      </c>
      <c r="D1495" s="12" t="s">
        <v>426</v>
      </c>
      <c r="E1495" s="11">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3</v>
      </c>
      <c r="X1495" s="11">
        <v>0</v>
      </c>
      <c r="Y1495" s="11">
        <v>0</v>
      </c>
      <c r="Z1495" s="11">
        <v>0</v>
      </c>
      <c r="AA1495" s="11">
        <v>0</v>
      </c>
      <c r="AB1495" s="11">
        <v>0</v>
      </c>
      <c r="AC1495" s="11">
        <v>0</v>
      </c>
      <c r="AD1495" s="11">
        <v>12</v>
      </c>
      <c r="AE1495" s="11">
        <v>1</v>
      </c>
      <c r="AF1495" s="11">
        <v>3</v>
      </c>
      <c r="AG1495" s="6">
        <v>6</v>
      </c>
      <c r="AH1495" s="6">
        <v>1</v>
      </c>
      <c r="AI1495" s="6">
        <v>0</v>
      </c>
      <c r="AJ1495" s="6">
        <v>1.5</v>
      </c>
      <c r="AK1495" s="11">
        <v>0</v>
      </c>
      <c r="AL1495" s="11">
        <v>0</v>
      </c>
      <c r="AM1495" s="11">
        <v>0</v>
      </c>
      <c r="AN1495" s="11">
        <v>3</v>
      </c>
      <c r="AO1495" s="11">
        <v>5000</v>
      </c>
      <c r="AP1495" s="11">
        <v>3</v>
      </c>
      <c r="AQ1495" s="11">
        <v>0</v>
      </c>
      <c r="AR1495" s="6">
        <v>0</v>
      </c>
      <c r="AS1495" s="11" t="s">
        <v>155</v>
      </c>
      <c r="AT1495" s="15" t="s">
        <v>193</v>
      </c>
      <c r="AU1495" s="11" t="s">
        <v>345</v>
      </c>
      <c r="AV1495" s="14">
        <v>10000007</v>
      </c>
      <c r="AW1495" s="14">
        <v>70103003</v>
      </c>
      <c r="AX1495" s="12" t="s">
        <v>157</v>
      </c>
      <c r="AY1495" s="11" t="s">
        <v>1852</v>
      </c>
      <c r="AZ1495" s="13">
        <v>0</v>
      </c>
      <c r="BA1495" s="13">
        <v>0</v>
      </c>
      <c r="BB1495" s="37" t="s">
        <v>428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73004202</v>
      </c>
      <c r="D1496" s="12" t="s">
        <v>454</v>
      </c>
      <c r="E1496" s="14">
        <v>1</v>
      </c>
      <c r="F1496" s="14">
        <v>60010500</v>
      </c>
      <c r="G1496" s="14">
        <v>0</v>
      </c>
      <c r="H1496" s="13">
        <v>0</v>
      </c>
      <c r="I1496" s="14">
        <v>1</v>
      </c>
      <c r="J1496" s="14">
        <v>0</v>
      </c>
      <c r="K1496" s="14">
        <v>0</v>
      </c>
      <c r="L1496" s="14">
        <v>0</v>
      </c>
      <c r="M1496" s="14">
        <v>0</v>
      </c>
      <c r="N1496" s="55">
        <v>2</v>
      </c>
      <c r="O1496" s="14">
        <v>2</v>
      </c>
      <c r="P1496" s="14">
        <v>0.95</v>
      </c>
      <c r="Q1496" s="14">
        <v>0</v>
      </c>
      <c r="R1496" s="6">
        <v>0</v>
      </c>
      <c r="S1496" s="13">
        <v>0</v>
      </c>
      <c r="T1496" s="11">
        <v>1</v>
      </c>
      <c r="U1496" s="14">
        <v>1</v>
      </c>
      <c r="V1496" s="14">
        <v>0</v>
      </c>
      <c r="W1496" s="14">
        <v>3</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v>0</v>
      </c>
      <c r="AT1496" s="15" t="s">
        <v>455</v>
      </c>
      <c r="AU1496" s="14">
        <v>0</v>
      </c>
      <c r="AV1496" s="14">
        <v>10007001</v>
      </c>
      <c r="AW1496" s="14">
        <v>0</v>
      </c>
      <c r="AX1496" s="15" t="s">
        <v>157</v>
      </c>
      <c r="AY1496" s="15" t="s">
        <v>155</v>
      </c>
      <c r="AZ1496" s="13">
        <v>0</v>
      </c>
      <c r="BA1496" s="13">
        <v>0</v>
      </c>
      <c r="BB1496" s="68" t="s">
        <v>1849</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19.5" customHeight="1">
      <c r="C1497" s="14">
        <v>73004203</v>
      </c>
      <c r="D1497" s="12" t="s">
        <v>616</v>
      </c>
      <c r="E1497" s="14">
        <v>1</v>
      </c>
      <c r="F1497" s="11">
        <v>60010100</v>
      </c>
      <c r="G1497" s="14">
        <v>0</v>
      </c>
      <c r="H1497" s="13">
        <v>0</v>
      </c>
      <c r="I1497" s="14">
        <v>1</v>
      </c>
      <c r="J1497" s="14">
        <v>0</v>
      </c>
      <c r="K1497" s="14">
        <v>0</v>
      </c>
      <c r="L1497" s="11">
        <v>0</v>
      </c>
      <c r="M1497" s="11">
        <v>0</v>
      </c>
      <c r="N1497" s="55">
        <v>2</v>
      </c>
      <c r="O1497" s="11">
        <v>2</v>
      </c>
      <c r="P1497" s="11">
        <v>0.9</v>
      </c>
      <c r="Q1497" s="11">
        <v>0</v>
      </c>
      <c r="R1497" s="6">
        <v>101</v>
      </c>
      <c r="S1497" s="11">
        <v>0</v>
      </c>
      <c r="T1497" s="11">
        <v>1</v>
      </c>
      <c r="U1497" s="11">
        <v>2</v>
      </c>
      <c r="V1497" s="11">
        <v>0</v>
      </c>
      <c r="W1497" s="11">
        <v>3</v>
      </c>
      <c r="X1497" s="11">
        <v>0</v>
      </c>
      <c r="Y1497" s="11">
        <v>1</v>
      </c>
      <c r="Z1497" s="11">
        <v>0</v>
      </c>
      <c r="AA1497" s="11">
        <v>0</v>
      </c>
      <c r="AB1497" s="11">
        <v>0</v>
      </c>
      <c r="AC1497" s="11">
        <v>0</v>
      </c>
      <c r="AD1497" s="11">
        <v>15</v>
      </c>
      <c r="AE1497" s="11">
        <v>1</v>
      </c>
      <c r="AF1497" s="11" t="s">
        <v>388</v>
      </c>
      <c r="AG1497" s="6">
        <v>1</v>
      </c>
      <c r="AH1497" s="6">
        <v>1</v>
      </c>
      <c r="AI1497" s="6">
        <v>0</v>
      </c>
      <c r="AJ1497" s="6">
        <v>3</v>
      </c>
      <c r="AK1497" s="11">
        <v>0</v>
      </c>
      <c r="AL1497" s="11">
        <v>0</v>
      </c>
      <c r="AM1497" s="11">
        <v>0</v>
      </c>
      <c r="AN1497" s="11">
        <v>3</v>
      </c>
      <c r="AO1497" s="11">
        <v>5000</v>
      </c>
      <c r="AP1497" s="11">
        <v>2.5</v>
      </c>
      <c r="AQ1497" s="11">
        <v>0</v>
      </c>
      <c r="AR1497" s="6">
        <v>0</v>
      </c>
      <c r="AS1497" s="11" t="s">
        <v>422</v>
      </c>
      <c r="AT1497" s="15" t="s">
        <v>193</v>
      </c>
      <c r="AU1497" s="11" t="s">
        <v>345</v>
      </c>
      <c r="AV1497" s="14">
        <v>10000007</v>
      </c>
      <c r="AW1497" s="14">
        <v>70403003</v>
      </c>
      <c r="AX1497" s="12" t="s">
        <v>157</v>
      </c>
      <c r="AY1497" s="11">
        <v>0</v>
      </c>
      <c r="AZ1497" s="13">
        <v>0</v>
      </c>
      <c r="BA1497" s="13">
        <v>0</v>
      </c>
      <c r="BB1497" s="37" t="s">
        <v>1783</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73004204</v>
      </c>
      <c r="D1498" s="12" t="s">
        <v>635</v>
      </c>
      <c r="E1498" s="14">
        <v>1</v>
      </c>
      <c r="F1498" s="11">
        <v>60010100</v>
      </c>
      <c r="G1498" s="14">
        <v>0</v>
      </c>
      <c r="H1498" s="13">
        <v>0</v>
      </c>
      <c r="I1498" s="14">
        <v>1</v>
      </c>
      <c r="J1498" s="14">
        <v>0</v>
      </c>
      <c r="K1498" s="14">
        <v>0</v>
      </c>
      <c r="L1498" s="11">
        <v>0</v>
      </c>
      <c r="M1498" s="11">
        <v>0</v>
      </c>
      <c r="N1498" s="55">
        <v>2</v>
      </c>
      <c r="O1498" s="11">
        <v>1</v>
      </c>
      <c r="P1498" s="11">
        <v>0.3</v>
      </c>
      <c r="Q1498" s="11">
        <v>0</v>
      </c>
      <c r="R1498" s="6">
        <v>101</v>
      </c>
      <c r="S1498" s="11">
        <v>0</v>
      </c>
      <c r="T1498" s="11">
        <v>1</v>
      </c>
      <c r="U1498" s="11">
        <v>2</v>
      </c>
      <c r="V1498" s="11">
        <v>0</v>
      </c>
      <c r="W1498" s="11">
        <v>1</v>
      </c>
      <c r="X1498" s="11">
        <v>0</v>
      </c>
      <c r="Y1498" s="11">
        <v>1</v>
      </c>
      <c r="Z1498" s="11">
        <v>0</v>
      </c>
      <c r="AA1498" s="11">
        <v>0</v>
      </c>
      <c r="AB1498" s="11">
        <v>0</v>
      </c>
      <c r="AC1498" s="11">
        <v>0</v>
      </c>
      <c r="AD1498" s="11">
        <v>30</v>
      </c>
      <c r="AE1498" s="11">
        <v>1</v>
      </c>
      <c r="AF1498" s="11" t="s">
        <v>504</v>
      </c>
      <c r="AG1498" s="6">
        <v>0</v>
      </c>
      <c r="AH1498" s="6">
        <v>0</v>
      </c>
      <c r="AI1498" s="6">
        <v>0</v>
      </c>
      <c r="AJ1498" s="6">
        <v>0</v>
      </c>
      <c r="AK1498" s="11">
        <v>0</v>
      </c>
      <c r="AL1498" s="11">
        <v>0</v>
      </c>
      <c r="AM1498" s="11">
        <v>0</v>
      </c>
      <c r="AN1498" s="11">
        <v>0.5</v>
      </c>
      <c r="AO1498" s="11">
        <v>999999</v>
      </c>
      <c r="AP1498" s="11">
        <v>0.5</v>
      </c>
      <c r="AQ1498" s="11">
        <v>0</v>
      </c>
      <c r="AR1498" s="6">
        <v>0</v>
      </c>
      <c r="AS1498" s="178" t="s">
        <v>583</v>
      </c>
      <c r="AT1498" s="15" t="s">
        <v>210</v>
      </c>
      <c r="AU1498" s="11" t="s">
        <v>345</v>
      </c>
      <c r="AV1498" s="14">
        <v>10000007</v>
      </c>
      <c r="AW1498" s="14">
        <v>70202004</v>
      </c>
      <c r="AX1498" s="15" t="s">
        <v>226</v>
      </c>
      <c r="AY1498" s="15" t="s">
        <v>256</v>
      </c>
      <c r="AZ1498" s="13">
        <v>0</v>
      </c>
      <c r="BA1498" s="13">
        <v>0</v>
      </c>
      <c r="BB1498" s="37" t="s">
        <v>1834</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73004301</v>
      </c>
      <c r="D1499" s="12" t="s">
        <v>1853</v>
      </c>
      <c r="E1499" s="14">
        <v>1</v>
      </c>
      <c r="F1499" s="11">
        <v>60010100</v>
      </c>
      <c r="G1499" s="14">
        <v>0</v>
      </c>
      <c r="H1499" s="13">
        <v>0</v>
      </c>
      <c r="I1499" s="14">
        <v>1</v>
      </c>
      <c r="J1499" s="14">
        <v>0</v>
      </c>
      <c r="K1499" s="14">
        <v>0</v>
      </c>
      <c r="L1499" s="11">
        <v>0</v>
      </c>
      <c r="M1499" s="11">
        <v>0</v>
      </c>
      <c r="N1499" s="55">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10</v>
      </c>
      <c r="AE1499" s="11">
        <v>2</v>
      </c>
      <c r="AF1499" s="11" t="s">
        <v>164</v>
      </c>
      <c r="AG1499" s="6">
        <v>0</v>
      </c>
      <c r="AH1499" s="6">
        <v>2</v>
      </c>
      <c r="AI1499" s="6">
        <v>0</v>
      </c>
      <c r="AJ1499" s="6">
        <v>1.5</v>
      </c>
      <c r="AK1499" s="11">
        <v>0</v>
      </c>
      <c r="AL1499" s="11">
        <v>0</v>
      </c>
      <c r="AM1499" s="11">
        <v>0</v>
      </c>
      <c r="AN1499" s="11">
        <v>1.5</v>
      </c>
      <c r="AO1499" s="11">
        <v>10000</v>
      </c>
      <c r="AP1499" s="11">
        <v>1</v>
      </c>
      <c r="AQ1499" s="11">
        <v>5</v>
      </c>
      <c r="AR1499" s="6">
        <v>0</v>
      </c>
      <c r="AS1499" s="11" t="s">
        <v>155</v>
      </c>
      <c r="AT1499" s="15" t="s">
        <v>394</v>
      </c>
      <c r="AU1499" s="11" t="s">
        <v>345</v>
      </c>
      <c r="AV1499" s="14">
        <v>10000007</v>
      </c>
      <c r="AW1499" s="14">
        <v>70302003</v>
      </c>
      <c r="AX1499" s="15" t="s">
        <v>376</v>
      </c>
      <c r="AY1499" s="13">
        <v>0</v>
      </c>
      <c r="AZ1499" s="13">
        <v>0</v>
      </c>
      <c r="BA1499" s="13">
        <v>0</v>
      </c>
      <c r="BB1499" s="37" t="s">
        <v>626</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73004302</v>
      </c>
      <c r="D1500" s="12" t="s">
        <v>1853</v>
      </c>
      <c r="E1500" s="14">
        <v>1</v>
      </c>
      <c r="F1500" s="11">
        <v>60010100</v>
      </c>
      <c r="G1500" s="14">
        <v>0</v>
      </c>
      <c r="H1500" s="13">
        <v>0</v>
      </c>
      <c r="I1500" s="14">
        <v>1</v>
      </c>
      <c r="J1500" s="14">
        <v>0</v>
      </c>
      <c r="K1500" s="14">
        <v>0</v>
      </c>
      <c r="L1500" s="11">
        <v>0</v>
      </c>
      <c r="M1500" s="11">
        <v>0</v>
      </c>
      <c r="N1500" s="55">
        <v>2</v>
      </c>
      <c r="O1500" s="11">
        <v>1</v>
      </c>
      <c r="P1500" s="11">
        <v>1</v>
      </c>
      <c r="Q1500" s="11">
        <v>0</v>
      </c>
      <c r="R1500" s="6">
        <v>0</v>
      </c>
      <c r="S1500" s="11">
        <v>0</v>
      </c>
      <c r="T1500" s="11">
        <v>1</v>
      </c>
      <c r="U1500" s="11">
        <v>2</v>
      </c>
      <c r="V1500" s="11">
        <v>0</v>
      </c>
      <c r="W1500" s="11">
        <v>2</v>
      </c>
      <c r="X1500" s="11">
        <v>0</v>
      </c>
      <c r="Y1500" s="11">
        <v>1</v>
      </c>
      <c r="Z1500" s="11">
        <v>0</v>
      </c>
      <c r="AA1500" s="11">
        <v>0</v>
      </c>
      <c r="AB1500" s="11">
        <v>0</v>
      </c>
      <c r="AC1500" s="11">
        <v>0</v>
      </c>
      <c r="AD1500" s="11">
        <v>10</v>
      </c>
      <c r="AE1500" s="11">
        <v>2</v>
      </c>
      <c r="AF1500" s="11" t="s">
        <v>164</v>
      </c>
      <c r="AG1500" s="6">
        <v>0</v>
      </c>
      <c r="AH1500" s="6">
        <v>2</v>
      </c>
      <c r="AI1500" s="6">
        <v>0</v>
      </c>
      <c r="AJ1500" s="6">
        <v>1.5</v>
      </c>
      <c r="AK1500" s="11">
        <v>0</v>
      </c>
      <c r="AL1500" s="11">
        <v>0</v>
      </c>
      <c r="AM1500" s="11">
        <v>0</v>
      </c>
      <c r="AN1500" s="11">
        <v>1.5</v>
      </c>
      <c r="AO1500" s="11">
        <v>10000</v>
      </c>
      <c r="AP1500" s="11">
        <v>1</v>
      </c>
      <c r="AQ1500" s="11">
        <v>5</v>
      </c>
      <c r="AR1500" s="6">
        <v>0</v>
      </c>
      <c r="AS1500" s="11" t="s">
        <v>155</v>
      </c>
      <c r="AT1500" s="15" t="s">
        <v>394</v>
      </c>
      <c r="AU1500" s="11" t="s">
        <v>345</v>
      </c>
      <c r="AV1500" s="14">
        <v>10000007</v>
      </c>
      <c r="AW1500" s="14">
        <v>70302003</v>
      </c>
      <c r="AX1500" s="15" t="s">
        <v>376</v>
      </c>
      <c r="AY1500" s="13" t="s">
        <v>1854</v>
      </c>
      <c r="AZ1500" s="13">
        <v>0</v>
      </c>
      <c r="BA1500" s="13">
        <v>0</v>
      </c>
      <c r="BB1500" s="37" t="s">
        <v>626</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73004303</v>
      </c>
      <c r="D1501" s="12" t="s">
        <v>616</v>
      </c>
      <c r="E1501" s="14">
        <v>1</v>
      </c>
      <c r="F1501" s="11">
        <v>60010100</v>
      </c>
      <c r="G1501" s="14">
        <v>0</v>
      </c>
      <c r="H1501" s="13">
        <v>0</v>
      </c>
      <c r="I1501" s="14">
        <v>1</v>
      </c>
      <c r="J1501" s="14">
        <v>0</v>
      </c>
      <c r="K1501" s="14">
        <v>0</v>
      </c>
      <c r="L1501" s="11">
        <v>0</v>
      </c>
      <c r="M1501" s="11">
        <v>0</v>
      </c>
      <c r="N1501" s="55">
        <v>2</v>
      </c>
      <c r="O1501" s="11">
        <v>2</v>
      </c>
      <c r="P1501" s="11">
        <v>0.9</v>
      </c>
      <c r="Q1501" s="11">
        <v>0</v>
      </c>
      <c r="R1501" s="6">
        <v>101</v>
      </c>
      <c r="S1501" s="11">
        <v>0</v>
      </c>
      <c r="T1501" s="11">
        <v>1</v>
      </c>
      <c r="U1501" s="11">
        <v>2</v>
      </c>
      <c r="V1501" s="11">
        <v>0</v>
      </c>
      <c r="W1501" s="11">
        <v>3</v>
      </c>
      <c r="X1501" s="11">
        <v>0</v>
      </c>
      <c r="Y1501" s="11">
        <v>1</v>
      </c>
      <c r="Z1501" s="11">
        <v>0</v>
      </c>
      <c r="AA1501" s="11">
        <v>0</v>
      </c>
      <c r="AB1501" s="11">
        <v>0</v>
      </c>
      <c r="AC1501" s="11">
        <v>0</v>
      </c>
      <c r="AD1501" s="11">
        <v>15</v>
      </c>
      <c r="AE1501" s="11">
        <v>1</v>
      </c>
      <c r="AF1501" s="11" t="s">
        <v>388</v>
      </c>
      <c r="AG1501" s="6">
        <v>1</v>
      </c>
      <c r="AH1501" s="6">
        <v>1</v>
      </c>
      <c r="AI1501" s="6">
        <v>0</v>
      </c>
      <c r="AJ1501" s="6">
        <v>3</v>
      </c>
      <c r="AK1501" s="11">
        <v>0</v>
      </c>
      <c r="AL1501" s="11">
        <v>0</v>
      </c>
      <c r="AM1501" s="11">
        <v>0</v>
      </c>
      <c r="AN1501" s="11">
        <v>3</v>
      </c>
      <c r="AO1501" s="11">
        <v>5000</v>
      </c>
      <c r="AP1501" s="11">
        <v>2.5</v>
      </c>
      <c r="AQ1501" s="11">
        <v>0</v>
      </c>
      <c r="AR1501" s="6">
        <v>0</v>
      </c>
      <c r="AS1501" s="11" t="s">
        <v>422</v>
      </c>
      <c r="AT1501" s="15" t="s">
        <v>193</v>
      </c>
      <c r="AU1501" s="11" t="s">
        <v>345</v>
      </c>
      <c r="AV1501" s="14">
        <v>10000007</v>
      </c>
      <c r="AW1501" s="14">
        <v>70403003</v>
      </c>
      <c r="AX1501" s="12" t="s">
        <v>157</v>
      </c>
      <c r="AY1501" s="11">
        <v>0</v>
      </c>
      <c r="AZ1501" s="13">
        <v>0</v>
      </c>
      <c r="BA1501" s="13">
        <v>0</v>
      </c>
      <c r="BB1501" s="37" t="s">
        <v>1783</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73004304</v>
      </c>
      <c r="D1502" s="15" t="s">
        <v>431</v>
      </c>
      <c r="E1502" s="14">
        <v>1</v>
      </c>
      <c r="F1502" s="14">
        <v>60010500</v>
      </c>
      <c r="G1502" s="14">
        <v>0</v>
      </c>
      <c r="H1502" s="13">
        <v>0</v>
      </c>
      <c r="I1502" s="14">
        <v>1</v>
      </c>
      <c r="J1502" s="14">
        <v>0</v>
      </c>
      <c r="K1502" s="14">
        <v>0</v>
      </c>
      <c r="L1502" s="14">
        <v>0</v>
      </c>
      <c r="M1502" s="14">
        <v>0</v>
      </c>
      <c r="N1502" s="55">
        <v>2</v>
      </c>
      <c r="O1502" s="14">
        <v>2</v>
      </c>
      <c r="P1502" s="14">
        <v>0.6</v>
      </c>
      <c r="Q1502" s="14">
        <v>0</v>
      </c>
      <c r="R1502" s="6">
        <v>0</v>
      </c>
      <c r="S1502" s="13">
        <v>0</v>
      </c>
      <c r="T1502" s="11">
        <v>1</v>
      </c>
      <c r="U1502" s="14">
        <v>2</v>
      </c>
      <c r="V1502" s="14">
        <v>0</v>
      </c>
      <c r="W1502" s="14">
        <v>0</v>
      </c>
      <c r="X1502" s="14">
        <v>0</v>
      </c>
      <c r="Y1502" s="14">
        <v>0</v>
      </c>
      <c r="Z1502" s="14">
        <v>0</v>
      </c>
      <c r="AA1502" s="14">
        <v>0</v>
      </c>
      <c r="AB1502" s="14">
        <v>0</v>
      </c>
      <c r="AC1502" s="14">
        <v>0</v>
      </c>
      <c r="AD1502" s="11">
        <v>99999</v>
      </c>
      <c r="AE1502" s="14">
        <v>0</v>
      </c>
      <c r="AF1502" s="14">
        <v>0</v>
      </c>
      <c r="AG1502" s="6">
        <v>2</v>
      </c>
      <c r="AH1502" s="6">
        <v>0</v>
      </c>
      <c r="AI1502" s="6">
        <v>0</v>
      </c>
      <c r="AJ1502" s="6">
        <v>0</v>
      </c>
      <c r="AK1502" s="14">
        <v>0</v>
      </c>
      <c r="AL1502" s="14">
        <v>0</v>
      </c>
      <c r="AM1502" s="14">
        <v>0</v>
      </c>
      <c r="AN1502" s="14">
        <v>0</v>
      </c>
      <c r="AO1502" s="14">
        <v>1000</v>
      </c>
      <c r="AP1502" s="14">
        <v>0</v>
      </c>
      <c r="AQ1502" s="14">
        <v>0</v>
      </c>
      <c r="AR1502" s="6">
        <v>90104002</v>
      </c>
      <c r="AS1502" s="14" t="s">
        <v>155</v>
      </c>
      <c r="AT1502" s="15" t="s">
        <v>156</v>
      </c>
      <c r="AU1502" s="14" t="s">
        <v>243</v>
      </c>
      <c r="AV1502" s="14">
        <v>0</v>
      </c>
      <c r="AW1502" s="14">
        <v>0</v>
      </c>
      <c r="AX1502" s="15" t="s">
        <v>157</v>
      </c>
      <c r="AY1502" s="15" t="s">
        <v>155</v>
      </c>
      <c r="AZ1502" s="13">
        <v>0</v>
      </c>
      <c r="BA1502" s="13">
        <v>0</v>
      </c>
      <c r="BB1502" s="68" t="s">
        <v>432</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73004305</v>
      </c>
      <c r="D1503" s="15" t="s">
        <v>1841</v>
      </c>
      <c r="E1503" s="14">
        <v>1</v>
      </c>
      <c r="F1503" s="14">
        <v>60010500</v>
      </c>
      <c r="G1503" s="14">
        <v>0</v>
      </c>
      <c r="H1503" s="13">
        <v>0</v>
      </c>
      <c r="I1503" s="14">
        <v>1</v>
      </c>
      <c r="J1503" s="14">
        <v>0</v>
      </c>
      <c r="K1503" s="14">
        <v>0</v>
      </c>
      <c r="L1503" s="14">
        <v>0</v>
      </c>
      <c r="M1503" s="14">
        <v>0</v>
      </c>
      <c r="N1503" s="55">
        <v>2</v>
      </c>
      <c r="O1503" s="14">
        <v>2</v>
      </c>
      <c r="P1503" s="14">
        <v>0.95</v>
      </c>
      <c r="Q1503" s="14">
        <v>0</v>
      </c>
      <c r="R1503" s="6">
        <v>101</v>
      </c>
      <c r="S1503" s="13">
        <v>0</v>
      </c>
      <c r="T1503" s="11">
        <v>1</v>
      </c>
      <c r="U1503" s="14">
        <v>2</v>
      </c>
      <c r="V1503" s="14">
        <v>0</v>
      </c>
      <c r="W1503" s="14">
        <v>0</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82" t="s">
        <v>1855</v>
      </c>
      <c r="AT1503" s="15" t="s">
        <v>455</v>
      </c>
      <c r="AU1503" s="14">
        <v>0</v>
      </c>
      <c r="AV1503" s="14">
        <v>10007001</v>
      </c>
      <c r="AW1503" s="14">
        <v>0</v>
      </c>
      <c r="AX1503" s="15" t="s">
        <v>157</v>
      </c>
      <c r="AY1503" s="15" t="s">
        <v>155</v>
      </c>
      <c r="AZ1503" s="13">
        <v>0</v>
      </c>
      <c r="BA1503" s="13">
        <v>0</v>
      </c>
      <c r="BB1503" s="68" t="s">
        <v>1842</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73004306</v>
      </c>
      <c r="D1504" s="12" t="s">
        <v>384</v>
      </c>
      <c r="E1504" s="14">
        <v>1</v>
      </c>
      <c r="F1504" s="11">
        <v>60010300</v>
      </c>
      <c r="G1504" s="14">
        <v>0</v>
      </c>
      <c r="H1504" s="13">
        <v>0</v>
      </c>
      <c r="I1504" s="14">
        <v>1</v>
      </c>
      <c r="J1504" s="14">
        <v>0</v>
      </c>
      <c r="K1504" s="14">
        <v>0</v>
      </c>
      <c r="L1504" s="11">
        <v>0</v>
      </c>
      <c r="M1504" s="11">
        <v>0</v>
      </c>
      <c r="N1504" s="55">
        <v>2</v>
      </c>
      <c r="O1504" s="11">
        <v>2</v>
      </c>
      <c r="P1504" s="11">
        <v>0.9</v>
      </c>
      <c r="Q1504" s="11">
        <v>0</v>
      </c>
      <c r="R1504" s="6">
        <v>0</v>
      </c>
      <c r="S1504" s="11">
        <v>0</v>
      </c>
      <c r="T1504" s="11">
        <v>1</v>
      </c>
      <c r="U1504" s="11">
        <v>2</v>
      </c>
      <c r="V1504" s="11">
        <v>0</v>
      </c>
      <c r="W1504" s="11">
        <v>0</v>
      </c>
      <c r="X1504" s="11">
        <v>0</v>
      </c>
      <c r="Y1504" s="11">
        <v>0</v>
      </c>
      <c r="Z1504" s="11">
        <v>0</v>
      </c>
      <c r="AA1504" s="11">
        <v>0</v>
      </c>
      <c r="AB1504" s="11">
        <v>0</v>
      </c>
      <c r="AC1504" s="11">
        <v>0</v>
      </c>
      <c r="AD1504" s="11">
        <v>30</v>
      </c>
      <c r="AE1504" s="11">
        <v>0</v>
      </c>
      <c r="AF1504" s="11">
        <v>0</v>
      </c>
      <c r="AG1504" s="6">
        <v>2</v>
      </c>
      <c r="AH1504" s="6">
        <v>2</v>
      </c>
      <c r="AI1504" s="6">
        <v>0</v>
      </c>
      <c r="AJ1504" s="6">
        <v>1.5</v>
      </c>
      <c r="AK1504" s="11">
        <v>0</v>
      </c>
      <c r="AL1504" s="11">
        <v>0</v>
      </c>
      <c r="AM1504" s="11">
        <v>0</v>
      </c>
      <c r="AN1504" s="11">
        <v>1</v>
      </c>
      <c r="AO1504" s="11">
        <v>3000</v>
      </c>
      <c r="AP1504" s="11">
        <v>0.5</v>
      </c>
      <c r="AQ1504" s="11">
        <v>0</v>
      </c>
      <c r="AR1504" s="6">
        <v>0</v>
      </c>
      <c r="AS1504" s="11" t="s">
        <v>155</v>
      </c>
      <c r="AT1504" s="15" t="s">
        <v>156</v>
      </c>
      <c r="AU1504" s="11" t="s">
        <v>352</v>
      </c>
      <c r="AV1504" s="14">
        <v>0</v>
      </c>
      <c r="AW1504" s="14">
        <v>0</v>
      </c>
      <c r="AX1504" s="12" t="s">
        <v>340</v>
      </c>
      <c r="AY1504" s="11" t="s">
        <v>1850</v>
      </c>
      <c r="AZ1504" s="13">
        <v>0</v>
      </c>
      <c r="BA1504" s="13">
        <v>0</v>
      </c>
      <c r="BB1504" s="37" t="s">
        <v>1851</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66">
        <v>74001001</v>
      </c>
      <c r="D1505" s="54" t="s">
        <v>464</v>
      </c>
      <c r="E1505" s="55">
        <v>2</v>
      </c>
      <c r="F1505" s="55">
        <v>61012301</v>
      </c>
      <c r="G1505" s="55">
        <v>0</v>
      </c>
      <c r="H1505" s="73">
        <v>0</v>
      </c>
      <c r="I1505" s="66">
        <v>1</v>
      </c>
      <c r="J1505" s="66">
        <v>0</v>
      </c>
      <c r="K1505" s="66">
        <v>0</v>
      </c>
      <c r="L1505" s="55">
        <v>0</v>
      </c>
      <c r="M1505" s="55">
        <v>0</v>
      </c>
      <c r="N1505" s="55">
        <v>1</v>
      </c>
      <c r="O1505" s="55">
        <v>1</v>
      </c>
      <c r="P1505" s="55">
        <v>0.5</v>
      </c>
      <c r="Q1505" s="55">
        <v>0</v>
      </c>
      <c r="R1505" s="62">
        <v>1</v>
      </c>
      <c r="S1505" s="55">
        <v>0</v>
      </c>
      <c r="T1505" s="55">
        <v>1</v>
      </c>
      <c r="U1505" s="55">
        <v>2</v>
      </c>
      <c r="V1505" s="55">
        <v>0</v>
      </c>
      <c r="W1505" s="55">
        <v>1.4</v>
      </c>
      <c r="X1505" s="55">
        <v>150</v>
      </c>
      <c r="Y1505" s="55">
        <v>1</v>
      </c>
      <c r="Z1505" s="55">
        <v>0</v>
      </c>
      <c r="AA1505" s="55">
        <v>0</v>
      </c>
      <c r="AB1505" s="55">
        <v>0</v>
      </c>
      <c r="AC1505" s="55">
        <v>0</v>
      </c>
      <c r="AD1505" s="55">
        <v>12</v>
      </c>
      <c r="AE1505" s="55">
        <v>2</v>
      </c>
      <c r="AF1505" s="55" t="s">
        <v>164</v>
      </c>
      <c r="AG1505" s="62">
        <v>7</v>
      </c>
      <c r="AH1505" s="62">
        <v>2</v>
      </c>
      <c r="AI1505" s="6">
        <v>0</v>
      </c>
      <c r="AJ1505" s="62">
        <v>1.5</v>
      </c>
      <c r="AK1505" s="55">
        <v>0</v>
      </c>
      <c r="AL1505" s="55">
        <v>0</v>
      </c>
      <c r="AM1505" s="55">
        <v>0</v>
      </c>
      <c r="AN1505" s="55">
        <v>1.5</v>
      </c>
      <c r="AO1505" s="55">
        <v>1200</v>
      </c>
      <c r="AP1505" s="55">
        <v>1</v>
      </c>
      <c r="AQ1505" s="55">
        <v>15</v>
      </c>
      <c r="AR1505" s="62">
        <v>0</v>
      </c>
      <c r="AS1505" s="55" t="s">
        <v>155</v>
      </c>
      <c r="AT1505" s="54" t="s">
        <v>193</v>
      </c>
      <c r="AU1505" s="55" t="s">
        <v>166</v>
      </c>
      <c r="AV1505" s="66">
        <v>10000011</v>
      </c>
      <c r="AW1505" s="66">
        <v>70404001</v>
      </c>
      <c r="AX1505" s="54" t="s">
        <v>167</v>
      </c>
      <c r="AY1505" s="55">
        <v>0</v>
      </c>
      <c r="AZ1505" s="73">
        <v>0</v>
      </c>
      <c r="BA1505" s="73">
        <v>0</v>
      </c>
      <c r="BB1505" s="74" t="s">
        <v>477</v>
      </c>
      <c r="BC1505" s="55">
        <v>0</v>
      </c>
      <c r="BD1505" s="55">
        <v>0</v>
      </c>
      <c r="BE1505" s="55">
        <v>0</v>
      </c>
      <c r="BF1505" s="55">
        <v>0</v>
      </c>
      <c r="BG1505" s="55">
        <v>0</v>
      </c>
      <c r="BH1505" s="55">
        <v>0</v>
      </c>
      <c r="BI1505" s="85">
        <v>0</v>
      </c>
      <c r="BJ1505" s="6">
        <v>0</v>
      </c>
      <c r="BK1505" s="6">
        <v>0</v>
      </c>
      <c r="BL1505" s="6">
        <v>0</v>
      </c>
      <c r="BM1505" s="6">
        <v>0</v>
      </c>
      <c r="BN1505" s="6">
        <v>0</v>
      </c>
      <c r="BO1505" s="6">
        <v>0</v>
      </c>
    </row>
    <row r="1506" spans="3:67" ht="20.100000000000001" customHeight="1">
      <c r="C1506" s="66">
        <v>75001001</v>
      </c>
      <c r="D1506" s="15" t="s">
        <v>1856</v>
      </c>
      <c r="E1506" s="14">
        <v>1</v>
      </c>
      <c r="F1506" s="14">
        <v>60010500</v>
      </c>
      <c r="G1506" s="14">
        <v>0</v>
      </c>
      <c r="H1506" s="13">
        <v>0</v>
      </c>
      <c r="I1506" s="14">
        <v>1</v>
      </c>
      <c r="J1506" s="14">
        <v>0</v>
      </c>
      <c r="K1506" s="14">
        <v>0</v>
      </c>
      <c r="L1506" s="14">
        <v>0</v>
      </c>
      <c r="M1506" s="14">
        <v>0</v>
      </c>
      <c r="N1506" s="14">
        <v>1</v>
      </c>
      <c r="O1506" s="14">
        <v>2</v>
      </c>
      <c r="P1506" s="14">
        <v>1</v>
      </c>
      <c r="Q1506" s="14">
        <v>0</v>
      </c>
      <c r="R1506" s="6">
        <v>0</v>
      </c>
      <c r="S1506" s="13">
        <v>0</v>
      </c>
      <c r="T1506" s="11">
        <v>1</v>
      </c>
      <c r="U1506" s="14">
        <v>2</v>
      </c>
      <c r="V1506" s="14">
        <v>0</v>
      </c>
      <c r="W1506" s="14">
        <v>0</v>
      </c>
      <c r="X1506" s="14">
        <v>0</v>
      </c>
      <c r="Y1506" s="14">
        <v>0</v>
      </c>
      <c r="Z1506" s="14">
        <v>0</v>
      </c>
      <c r="AA1506" s="14">
        <v>0</v>
      </c>
      <c r="AB1506" s="14">
        <v>0</v>
      </c>
      <c r="AC1506" s="14">
        <v>0</v>
      </c>
      <c r="AD1506" s="14">
        <v>30</v>
      </c>
      <c r="AE1506" s="14">
        <v>0</v>
      </c>
      <c r="AF1506" s="14">
        <v>0</v>
      </c>
      <c r="AG1506" s="6">
        <v>2</v>
      </c>
      <c r="AH1506" s="6">
        <v>0</v>
      </c>
      <c r="AI1506" s="6">
        <v>0</v>
      </c>
      <c r="AJ1506" s="6">
        <v>0</v>
      </c>
      <c r="AK1506" s="14">
        <v>0</v>
      </c>
      <c r="AL1506" s="14">
        <v>0</v>
      </c>
      <c r="AM1506" s="14">
        <v>0</v>
      </c>
      <c r="AN1506" s="14">
        <v>0</v>
      </c>
      <c r="AO1506" s="14">
        <v>1000</v>
      </c>
      <c r="AP1506" s="14">
        <v>0</v>
      </c>
      <c r="AQ1506" s="14">
        <v>0</v>
      </c>
      <c r="AR1506" s="6">
        <v>69000131</v>
      </c>
      <c r="AS1506" s="14" t="s">
        <v>155</v>
      </c>
      <c r="AT1506" s="15" t="s">
        <v>156</v>
      </c>
      <c r="AU1506" s="14" t="s">
        <v>243</v>
      </c>
      <c r="AV1506" s="14">
        <v>0</v>
      </c>
      <c r="AW1506" s="14">
        <v>40000003</v>
      </c>
      <c r="AX1506" s="15" t="s">
        <v>157</v>
      </c>
      <c r="AY1506" s="15" t="s">
        <v>155</v>
      </c>
      <c r="AZ1506" s="13">
        <v>0</v>
      </c>
      <c r="BA1506" s="13">
        <v>0</v>
      </c>
      <c r="BB1506" s="68" t="s">
        <v>349</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66">
        <v>76001001</v>
      </c>
      <c r="D1507" s="12" t="s">
        <v>1857</v>
      </c>
      <c r="E1507" s="14">
        <v>1</v>
      </c>
      <c r="F1507" s="11">
        <v>60010100</v>
      </c>
      <c r="G1507" s="14">
        <v>0</v>
      </c>
      <c r="H1507" s="13">
        <v>0</v>
      </c>
      <c r="I1507" s="14">
        <v>1</v>
      </c>
      <c r="J1507" s="14">
        <v>0</v>
      </c>
      <c r="K1507" s="14">
        <v>0</v>
      </c>
      <c r="L1507" s="11">
        <v>0</v>
      </c>
      <c r="M1507" s="11">
        <v>0</v>
      </c>
      <c r="N1507" s="11">
        <v>1</v>
      </c>
      <c r="O1507" s="11">
        <v>0</v>
      </c>
      <c r="P1507" s="11">
        <v>0</v>
      </c>
      <c r="Q1507" s="11">
        <v>0</v>
      </c>
      <c r="R1507" s="6">
        <v>0</v>
      </c>
      <c r="S1507" s="11">
        <v>0</v>
      </c>
      <c r="T1507" s="11">
        <v>1</v>
      </c>
      <c r="U1507" s="11">
        <v>2</v>
      </c>
      <c r="V1507" s="11">
        <v>0</v>
      </c>
      <c r="W1507" s="11">
        <v>0</v>
      </c>
      <c r="X1507" s="11">
        <v>2000</v>
      </c>
      <c r="Y1507" s="11">
        <v>1</v>
      </c>
      <c r="Z1507" s="11">
        <v>0</v>
      </c>
      <c r="AA1507" s="11">
        <v>0</v>
      </c>
      <c r="AB1507" s="11">
        <v>0</v>
      </c>
      <c r="AC1507" s="11">
        <v>0</v>
      </c>
      <c r="AD1507" s="11">
        <v>5</v>
      </c>
      <c r="AE1507" s="11">
        <v>1</v>
      </c>
      <c r="AF1507" s="11">
        <v>3</v>
      </c>
      <c r="AG1507" s="6">
        <v>2</v>
      </c>
      <c r="AH1507" s="6">
        <v>1</v>
      </c>
      <c r="AI1507" s="6">
        <v>0</v>
      </c>
      <c r="AJ1507" s="6">
        <v>6</v>
      </c>
      <c r="AK1507" s="11">
        <v>0</v>
      </c>
      <c r="AL1507" s="11">
        <v>0</v>
      </c>
      <c r="AM1507" s="11">
        <v>0</v>
      </c>
      <c r="AN1507" s="11">
        <v>0</v>
      </c>
      <c r="AO1507" s="11">
        <v>1000</v>
      </c>
      <c r="AP1507" s="11">
        <v>0</v>
      </c>
      <c r="AQ1507" s="11">
        <v>0</v>
      </c>
      <c r="AR1507" s="6">
        <v>0</v>
      </c>
      <c r="AS1507" s="11">
        <v>0</v>
      </c>
      <c r="AT1507" s="15" t="s">
        <v>156</v>
      </c>
      <c r="AU1507" s="55" t="s">
        <v>166</v>
      </c>
      <c r="AV1507" s="14">
        <v>10000007</v>
      </c>
      <c r="AW1507" s="14">
        <v>70203005</v>
      </c>
      <c r="AX1507" s="12" t="s">
        <v>157</v>
      </c>
      <c r="AY1507" s="11">
        <v>0</v>
      </c>
      <c r="AZ1507" s="13">
        <v>0</v>
      </c>
      <c r="BA1507" s="13">
        <v>0</v>
      </c>
      <c r="BB1507" s="37" t="s">
        <v>1858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79000001</v>
      </c>
      <c r="D1508" s="15" t="s">
        <v>454</v>
      </c>
      <c r="E1508" s="14">
        <v>1</v>
      </c>
      <c r="F1508" s="14">
        <v>60010500</v>
      </c>
      <c r="G1508" s="14">
        <v>0</v>
      </c>
      <c r="H1508" s="13">
        <v>0</v>
      </c>
      <c r="I1508" s="14">
        <v>1</v>
      </c>
      <c r="J1508" s="14">
        <v>0</v>
      </c>
      <c r="K1508" s="14">
        <v>0</v>
      </c>
      <c r="L1508" s="14">
        <v>0</v>
      </c>
      <c r="M1508" s="14">
        <v>0</v>
      </c>
      <c r="N1508" s="11">
        <v>2</v>
      </c>
      <c r="O1508" s="14">
        <v>1</v>
      </c>
      <c r="P1508" s="14">
        <v>0.1</v>
      </c>
      <c r="Q1508" s="14">
        <v>0</v>
      </c>
      <c r="R1508" s="6">
        <v>0</v>
      </c>
      <c r="S1508" s="13">
        <v>0</v>
      </c>
      <c r="T1508" s="11">
        <v>1</v>
      </c>
      <c r="U1508" s="14">
        <v>1</v>
      </c>
      <c r="V1508" s="14">
        <v>0</v>
      </c>
      <c r="W1508" s="14">
        <v>2</v>
      </c>
      <c r="X1508" s="14">
        <v>0</v>
      </c>
      <c r="Y1508" s="14">
        <v>0</v>
      </c>
      <c r="Z1508" s="14">
        <v>0</v>
      </c>
      <c r="AA1508" s="14">
        <v>0</v>
      </c>
      <c r="AB1508" s="11">
        <v>0</v>
      </c>
      <c r="AC1508" s="14">
        <v>0</v>
      </c>
      <c r="AD1508" s="14">
        <v>10</v>
      </c>
      <c r="AE1508" s="14">
        <v>0</v>
      </c>
      <c r="AF1508" s="14">
        <v>0</v>
      </c>
      <c r="AG1508" s="6">
        <v>7</v>
      </c>
      <c r="AH1508" s="6">
        <v>0</v>
      </c>
      <c r="AI1508" s="6">
        <v>0</v>
      </c>
      <c r="AJ1508" s="6">
        <v>0</v>
      </c>
      <c r="AK1508" s="14">
        <v>0</v>
      </c>
      <c r="AL1508" s="14">
        <v>0</v>
      </c>
      <c r="AM1508" s="14">
        <v>0</v>
      </c>
      <c r="AN1508" s="14">
        <v>0</v>
      </c>
      <c r="AO1508" s="14">
        <v>1000</v>
      </c>
      <c r="AP1508" s="14">
        <v>0.5</v>
      </c>
      <c r="AQ1508" s="14">
        <v>0</v>
      </c>
      <c r="AR1508" s="6">
        <v>0</v>
      </c>
      <c r="AS1508" s="14" t="s">
        <v>422</v>
      </c>
      <c r="AT1508" s="15" t="s">
        <v>455</v>
      </c>
      <c r="AU1508" s="14">
        <v>0</v>
      </c>
      <c r="AV1508" s="14">
        <v>10007001</v>
      </c>
      <c r="AW1508" s="14">
        <v>0</v>
      </c>
      <c r="AX1508" s="15" t="s">
        <v>157</v>
      </c>
      <c r="AY1508" s="15" t="s">
        <v>155</v>
      </c>
      <c r="AZ1508" s="13">
        <v>0</v>
      </c>
      <c r="BA1508" s="13">
        <v>0</v>
      </c>
      <c r="BB1508" s="68" t="s">
        <v>456</v>
      </c>
      <c r="BC1508" s="14">
        <v>0</v>
      </c>
      <c r="BD1508" s="11">
        <v>0</v>
      </c>
      <c r="BE1508" s="14">
        <v>0</v>
      </c>
      <c r="BF1508" s="14">
        <v>0</v>
      </c>
      <c r="BG1508" s="14">
        <v>0</v>
      </c>
      <c r="BH1508" s="14">
        <v>0</v>
      </c>
      <c r="BI1508" s="9">
        <v>0</v>
      </c>
      <c r="BJ1508" s="6">
        <v>0</v>
      </c>
      <c r="BK1508" s="6">
        <v>0</v>
      </c>
      <c r="BL1508" s="6">
        <v>0</v>
      </c>
      <c r="BM1508" s="6">
        <v>0</v>
      </c>
      <c r="BN1508" s="6">
        <v>0</v>
      </c>
      <c r="BO1508" s="6">
        <v>0</v>
      </c>
    </row>
    <row r="1509" spans="3:67" ht="20.100000000000001" customHeight="1">
      <c r="C1509" s="14">
        <v>79000002</v>
      </c>
      <c r="D1509" s="12" t="s">
        <v>667</v>
      </c>
      <c r="E1509" s="14">
        <v>1</v>
      </c>
      <c r="F1509" s="11">
        <v>60010100</v>
      </c>
      <c r="G1509" s="14">
        <v>0</v>
      </c>
      <c r="H1509" s="13">
        <v>0</v>
      </c>
      <c r="I1509" s="14">
        <v>1</v>
      </c>
      <c r="J1509" s="14">
        <v>0</v>
      </c>
      <c r="K1509" s="14">
        <v>0</v>
      </c>
      <c r="L1509" s="11">
        <v>0</v>
      </c>
      <c r="M1509" s="11">
        <v>0</v>
      </c>
      <c r="N1509" s="55">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10</v>
      </c>
      <c r="AE1509" s="11">
        <v>2</v>
      </c>
      <c r="AF1509" s="11" t="s">
        <v>164</v>
      </c>
      <c r="AG1509" s="6">
        <v>0</v>
      </c>
      <c r="AH1509" s="6">
        <v>2</v>
      </c>
      <c r="AI1509" s="6">
        <v>0</v>
      </c>
      <c r="AJ1509" s="6">
        <v>1.5</v>
      </c>
      <c r="AK1509" s="11">
        <v>0</v>
      </c>
      <c r="AL1509" s="11">
        <v>0</v>
      </c>
      <c r="AM1509" s="11">
        <v>0</v>
      </c>
      <c r="AN1509" s="11">
        <v>1.5</v>
      </c>
      <c r="AO1509" s="11">
        <v>10000</v>
      </c>
      <c r="AP1509" s="11">
        <v>1</v>
      </c>
      <c r="AQ1509" s="11">
        <v>5</v>
      </c>
      <c r="AR1509" s="6">
        <v>0</v>
      </c>
      <c r="AS1509" s="11" t="s">
        <v>155</v>
      </c>
      <c r="AT1509" s="15" t="s">
        <v>394</v>
      </c>
      <c r="AU1509" s="11" t="s">
        <v>345</v>
      </c>
      <c r="AV1509" s="14">
        <v>10000007</v>
      </c>
      <c r="AW1509" s="14">
        <v>70302003</v>
      </c>
      <c r="AX1509" s="15" t="s">
        <v>376</v>
      </c>
      <c r="AY1509" s="13" t="s">
        <v>1848</v>
      </c>
      <c r="AZ1509" s="13">
        <v>0</v>
      </c>
      <c r="BA1509" s="13">
        <v>0</v>
      </c>
      <c r="BB1509" s="37" t="s">
        <v>626</v>
      </c>
      <c r="BC1509" s="11">
        <v>1</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79000003</v>
      </c>
      <c r="D1510" s="12" t="s">
        <v>616</v>
      </c>
      <c r="E1510" s="14">
        <v>1</v>
      </c>
      <c r="F1510" s="11">
        <v>60010100</v>
      </c>
      <c r="G1510" s="14">
        <v>0</v>
      </c>
      <c r="H1510" s="13">
        <v>0</v>
      </c>
      <c r="I1510" s="14">
        <v>1</v>
      </c>
      <c r="J1510" s="14">
        <v>0</v>
      </c>
      <c r="K1510" s="14">
        <v>0</v>
      </c>
      <c r="L1510" s="11">
        <v>0</v>
      </c>
      <c r="M1510" s="11">
        <v>0</v>
      </c>
      <c r="N1510" s="55">
        <v>2</v>
      </c>
      <c r="O1510" s="11">
        <v>2</v>
      </c>
      <c r="P1510" s="11">
        <v>0.9</v>
      </c>
      <c r="Q1510" s="11">
        <v>0</v>
      </c>
      <c r="R1510" s="6">
        <v>1</v>
      </c>
      <c r="S1510" s="11">
        <v>0</v>
      </c>
      <c r="T1510" s="11">
        <v>1</v>
      </c>
      <c r="U1510" s="11">
        <v>2</v>
      </c>
      <c r="V1510" s="11">
        <v>0</v>
      </c>
      <c r="W1510" s="11">
        <v>2</v>
      </c>
      <c r="X1510" s="11">
        <v>0</v>
      </c>
      <c r="Y1510" s="11">
        <v>1</v>
      </c>
      <c r="Z1510" s="11">
        <v>0</v>
      </c>
      <c r="AA1510" s="11">
        <v>0</v>
      </c>
      <c r="AB1510" s="11">
        <v>0</v>
      </c>
      <c r="AC1510" s="11">
        <v>0</v>
      </c>
      <c r="AD1510" s="11">
        <v>15</v>
      </c>
      <c r="AE1510" s="11">
        <v>1</v>
      </c>
      <c r="AF1510" s="11" t="s">
        <v>388</v>
      </c>
      <c r="AG1510" s="6">
        <v>0</v>
      </c>
      <c r="AH1510" s="6">
        <v>1</v>
      </c>
      <c r="AI1510" s="6">
        <v>0</v>
      </c>
      <c r="AJ1510" s="6">
        <v>3</v>
      </c>
      <c r="AK1510" s="11">
        <v>0</v>
      </c>
      <c r="AL1510" s="11">
        <v>0</v>
      </c>
      <c r="AM1510" s="11">
        <v>0</v>
      </c>
      <c r="AN1510" s="11">
        <v>3</v>
      </c>
      <c r="AO1510" s="11">
        <v>5000</v>
      </c>
      <c r="AP1510" s="11">
        <v>2.5</v>
      </c>
      <c r="AQ1510" s="11">
        <v>0</v>
      </c>
      <c r="AR1510" s="6">
        <v>0</v>
      </c>
      <c r="AS1510" s="11">
        <v>90001023</v>
      </c>
      <c r="AT1510" s="15" t="s">
        <v>193</v>
      </c>
      <c r="AU1510" s="11" t="s">
        <v>345</v>
      </c>
      <c r="AV1510" s="14">
        <v>10000007</v>
      </c>
      <c r="AW1510" s="14">
        <v>70403003</v>
      </c>
      <c r="AX1510" s="12" t="s">
        <v>157</v>
      </c>
      <c r="AY1510" s="11">
        <v>0</v>
      </c>
      <c r="AZ1510" s="13">
        <v>0</v>
      </c>
      <c r="BA1510" s="13">
        <v>0</v>
      </c>
      <c r="BB1510" s="37" t="s">
        <v>1783</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79000004</v>
      </c>
      <c r="D1511" s="12" t="s">
        <v>616</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v>
      </c>
      <c r="X1511" s="11">
        <v>0</v>
      </c>
      <c r="Y1511" s="11">
        <v>1</v>
      </c>
      <c r="Z1511" s="11">
        <v>0</v>
      </c>
      <c r="AA1511" s="11">
        <v>0</v>
      </c>
      <c r="AB1511" s="11">
        <v>0</v>
      </c>
      <c r="AC1511" s="11">
        <v>0</v>
      </c>
      <c r="AD1511" s="11">
        <v>12</v>
      </c>
      <c r="AE1511" s="11">
        <v>1</v>
      </c>
      <c r="AF1511" s="11" t="s">
        <v>388</v>
      </c>
      <c r="AG1511" s="6">
        <v>0</v>
      </c>
      <c r="AH1511" s="6">
        <v>1</v>
      </c>
      <c r="AI1511" s="6">
        <v>0</v>
      </c>
      <c r="AJ1511" s="6">
        <v>3</v>
      </c>
      <c r="AK1511" s="11">
        <v>0</v>
      </c>
      <c r="AL1511" s="11">
        <v>0</v>
      </c>
      <c r="AM1511" s="11">
        <v>0</v>
      </c>
      <c r="AN1511" s="11">
        <v>3</v>
      </c>
      <c r="AO1511" s="11">
        <v>5000</v>
      </c>
      <c r="AP1511" s="11">
        <v>2.5</v>
      </c>
      <c r="AQ1511" s="11">
        <v>0</v>
      </c>
      <c r="AR1511" s="6">
        <v>0</v>
      </c>
      <c r="AS1511" s="11">
        <v>80001030</v>
      </c>
      <c r="AT1511" s="15" t="s">
        <v>210</v>
      </c>
      <c r="AU1511" s="11" t="s">
        <v>345</v>
      </c>
      <c r="AV1511" s="14">
        <v>10000007</v>
      </c>
      <c r="AW1511" s="14">
        <v>70204001</v>
      </c>
      <c r="AX1511" s="12" t="s">
        <v>157</v>
      </c>
      <c r="AY1511" s="11">
        <v>0</v>
      </c>
      <c r="AZ1511" s="13">
        <v>0</v>
      </c>
      <c r="BA1511" s="13">
        <v>0</v>
      </c>
      <c r="BB1511" s="37" t="s">
        <v>617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79000005</v>
      </c>
      <c r="D1512" s="15" t="s">
        <v>431</v>
      </c>
      <c r="E1512" s="14">
        <v>1</v>
      </c>
      <c r="F1512" s="14">
        <v>60010500</v>
      </c>
      <c r="G1512" s="14">
        <v>0</v>
      </c>
      <c r="H1512" s="13">
        <v>0</v>
      </c>
      <c r="I1512" s="14">
        <v>1</v>
      </c>
      <c r="J1512" s="14">
        <v>0</v>
      </c>
      <c r="K1512" s="14">
        <v>0</v>
      </c>
      <c r="L1512" s="14">
        <v>0</v>
      </c>
      <c r="M1512" s="14">
        <v>0</v>
      </c>
      <c r="N1512" s="55">
        <v>2</v>
      </c>
      <c r="O1512" s="14">
        <v>2</v>
      </c>
      <c r="P1512" s="14">
        <v>0.6</v>
      </c>
      <c r="Q1512" s="14">
        <v>0</v>
      </c>
      <c r="R1512" s="6">
        <v>0</v>
      </c>
      <c r="S1512" s="13">
        <v>0</v>
      </c>
      <c r="T1512" s="11">
        <v>1</v>
      </c>
      <c r="U1512" s="14">
        <v>2</v>
      </c>
      <c r="V1512" s="14">
        <v>0</v>
      </c>
      <c r="W1512" s="14">
        <v>0</v>
      </c>
      <c r="X1512" s="14">
        <v>0</v>
      </c>
      <c r="Y1512" s="14">
        <v>0</v>
      </c>
      <c r="Z1512" s="14">
        <v>0</v>
      </c>
      <c r="AA1512" s="14">
        <v>0</v>
      </c>
      <c r="AB1512" s="14">
        <v>0</v>
      </c>
      <c r="AC1512" s="14">
        <v>0</v>
      </c>
      <c r="AD1512" s="11">
        <v>99999</v>
      </c>
      <c r="AE1512" s="14">
        <v>0</v>
      </c>
      <c r="AF1512" s="14">
        <v>0</v>
      </c>
      <c r="AG1512" s="6">
        <v>2</v>
      </c>
      <c r="AH1512" s="6">
        <v>0</v>
      </c>
      <c r="AI1512" s="6">
        <v>0</v>
      </c>
      <c r="AJ1512" s="6">
        <v>0</v>
      </c>
      <c r="AK1512" s="14">
        <v>0</v>
      </c>
      <c r="AL1512" s="14">
        <v>0</v>
      </c>
      <c r="AM1512" s="14">
        <v>0</v>
      </c>
      <c r="AN1512" s="14">
        <v>0</v>
      </c>
      <c r="AO1512" s="14">
        <v>1000</v>
      </c>
      <c r="AP1512" s="14">
        <v>0</v>
      </c>
      <c r="AQ1512" s="14">
        <v>0</v>
      </c>
      <c r="AR1512" s="6">
        <v>90104002</v>
      </c>
      <c r="AS1512" s="14" t="s">
        <v>155</v>
      </c>
      <c r="AT1512" s="15" t="s">
        <v>156</v>
      </c>
      <c r="AU1512" s="14" t="s">
        <v>243</v>
      </c>
      <c r="AV1512" s="14">
        <v>0</v>
      </c>
      <c r="AW1512" s="14">
        <v>0</v>
      </c>
      <c r="AX1512" s="15" t="s">
        <v>157</v>
      </c>
      <c r="AY1512" s="15" t="s">
        <v>155</v>
      </c>
      <c r="AZ1512" s="13">
        <v>0</v>
      </c>
      <c r="BA1512" s="13">
        <v>0</v>
      </c>
      <c r="BB1512" s="68" t="s">
        <v>432</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79000006</v>
      </c>
      <c r="D1513" s="12" t="s">
        <v>343</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155</v>
      </c>
      <c r="AT1513" s="15" t="s">
        <v>156</v>
      </c>
      <c r="AU1513" s="11" t="s">
        <v>345</v>
      </c>
      <c r="AV1513" s="14">
        <v>10000007</v>
      </c>
      <c r="AW1513" s="14">
        <v>70105001</v>
      </c>
      <c r="AX1513" s="12" t="s">
        <v>157</v>
      </c>
      <c r="AY1513" s="11" t="s">
        <v>1730</v>
      </c>
      <c r="AZ1513" s="13">
        <v>0</v>
      </c>
      <c r="BA1513" s="13">
        <v>0</v>
      </c>
      <c r="BB1513" s="37" t="s">
        <v>1731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79000007</v>
      </c>
      <c r="D1514" s="15" t="s">
        <v>348</v>
      </c>
      <c r="E1514" s="14">
        <v>1</v>
      </c>
      <c r="F1514" s="14">
        <v>60010500</v>
      </c>
      <c r="G1514" s="14">
        <v>0</v>
      </c>
      <c r="H1514" s="13">
        <v>0</v>
      </c>
      <c r="I1514" s="14">
        <v>1</v>
      </c>
      <c r="J1514" s="14">
        <v>0</v>
      </c>
      <c r="K1514" s="14">
        <v>0</v>
      </c>
      <c r="L1514" s="14">
        <v>0</v>
      </c>
      <c r="M1514" s="14">
        <v>0</v>
      </c>
      <c r="N1514" s="11">
        <v>2</v>
      </c>
      <c r="O1514" s="14">
        <v>2</v>
      </c>
      <c r="P1514" s="14">
        <v>0.8</v>
      </c>
      <c r="Q1514" s="14">
        <v>0</v>
      </c>
      <c r="R1514" s="6">
        <v>0</v>
      </c>
      <c r="S1514" s="13">
        <v>0</v>
      </c>
      <c r="T1514" s="11">
        <v>1</v>
      </c>
      <c r="U1514" s="14">
        <v>2</v>
      </c>
      <c r="V1514" s="14">
        <v>0</v>
      </c>
      <c r="W1514" s="14">
        <v>0</v>
      </c>
      <c r="X1514" s="14">
        <v>0</v>
      </c>
      <c r="Y1514" s="14">
        <v>0</v>
      </c>
      <c r="Z1514" s="14">
        <v>0</v>
      </c>
      <c r="AA1514" s="14">
        <v>0</v>
      </c>
      <c r="AB1514" s="11">
        <v>0</v>
      </c>
      <c r="AC1514" s="14">
        <v>0</v>
      </c>
      <c r="AD1514" s="14">
        <v>20</v>
      </c>
      <c r="AE1514" s="14">
        <v>0</v>
      </c>
      <c r="AF1514" s="14">
        <v>0</v>
      </c>
      <c r="AG1514" s="6">
        <v>2</v>
      </c>
      <c r="AH1514" s="6">
        <v>0</v>
      </c>
      <c r="AI1514" s="6">
        <v>0</v>
      </c>
      <c r="AJ1514" s="6">
        <v>0</v>
      </c>
      <c r="AK1514" s="14">
        <v>0</v>
      </c>
      <c r="AL1514" s="14">
        <v>0</v>
      </c>
      <c r="AM1514" s="14">
        <v>0</v>
      </c>
      <c r="AN1514" s="14">
        <v>0</v>
      </c>
      <c r="AO1514" s="14">
        <v>1000</v>
      </c>
      <c r="AP1514" s="14">
        <v>0</v>
      </c>
      <c r="AQ1514" s="14">
        <v>0</v>
      </c>
      <c r="AR1514" s="6">
        <v>90401004</v>
      </c>
      <c r="AS1514" s="14" t="s">
        <v>155</v>
      </c>
      <c r="AT1514" s="15" t="s">
        <v>156</v>
      </c>
      <c r="AU1514" s="14" t="s">
        <v>243</v>
      </c>
      <c r="AV1514" s="14">
        <v>0</v>
      </c>
      <c r="AW1514" s="14">
        <v>40000003</v>
      </c>
      <c r="AX1514" s="15" t="s">
        <v>157</v>
      </c>
      <c r="AY1514" s="15" t="s">
        <v>155</v>
      </c>
      <c r="AZ1514" s="13">
        <v>0</v>
      </c>
      <c r="BA1514" s="13">
        <v>0</v>
      </c>
      <c r="BB1514" s="68" t="s">
        <v>506</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79000008</v>
      </c>
      <c r="D1515" s="12" t="s">
        <v>635</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1</v>
      </c>
      <c r="X1515" s="11">
        <v>0</v>
      </c>
      <c r="Y1515" s="11">
        <v>1</v>
      </c>
      <c r="Z1515" s="11">
        <v>0</v>
      </c>
      <c r="AA1515" s="11">
        <v>0</v>
      </c>
      <c r="AB1515" s="11">
        <v>0</v>
      </c>
      <c r="AC1515" s="11">
        <v>0</v>
      </c>
      <c r="AD1515" s="11">
        <v>30</v>
      </c>
      <c r="AE1515" s="11">
        <v>1</v>
      </c>
      <c r="AF1515" s="11" t="s">
        <v>504</v>
      </c>
      <c r="AG1515" s="6">
        <v>0</v>
      </c>
      <c r="AH1515" s="6">
        <v>0</v>
      </c>
      <c r="AI1515" s="6">
        <v>0</v>
      </c>
      <c r="AJ1515" s="6">
        <v>0</v>
      </c>
      <c r="AK1515" s="11">
        <v>0</v>
      </c>
      <c r="AL1515" s="11">
        <v>0</v>
      </c>
      <c r="AM1515" s="11">
        <v>0</v>
      </c>
      <c r="AN1515" s="11">
        <v>0.5</v>
      </c>
      <c r="AO1515" s="11">
        <v>999999</v>
      </c>
      <c r="AP1515" s="11">
        <v>0.5</v>
      </c>
      <c r="AQ1515" s="11">
        <v>0</v>
      </c>
      <c r="AR1515" s="6">
        <v>0</v>
      </c>
      <c r="AS1515" s="178" t="s">
        <v>583</v>
      </c>
      <c r="AT1515" s="15" t="s">
        <v>210</v>
      </c>
      <c r="AU1515" s="11" t="s">
        <v>345</v>
      </c>
      <c r="AV1515" s="14">
        <v>10000007</v>
      </c>
      <c r="AW1515" s="14">
        <v>70202004</v>
      </c>
      <c r="AX1515" s="15" t="s">
        <v>226</v>
      </c>
      <c r="AY1515" s="15" t="s">
        <v>256</v>
      </c>
      <c r="AZ1515" s="13">
        <v>0</v>
      </c>
      <c r="BA1515" s="13">
        <v>0</v>
      </c>
      <c r="BB1515" s="37" t="s">
        <v>1834</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79000009</v>
      </c>
      <c r="D1516" s="12" t="s">
        <v>351</v>
      </c>
      <c r="E1516" s="14">
        <v>1</v>
      </c>
      <c r="F1516" s="11">
        <v>60010300</v>
      </c>
      <c r="G1516" s="14">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2</v>
      </c>
      <c r="X1516" s="11">
        <v>0</v>
      </c>
      <c r="Y1516" s="11">
        <v>0</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2.5</v>
      </c>
      <c r="AO1516" s="11">
        <v>4000</v>
      </c>
      <c r="AP1516" s="11">
        <v>2</v>
      </c>
      <c r="AQ1516" s="11">
        <v>0</v>
      </c>
      <c r="AR1516" s="6">
        <v>0</v>
      </c>
      <c r="AS1516" s="11" t="s">
        <v>155</v>
      </c>
      <c r="AT1516" s="15" t="s">
        <v>210</v>
      </c>
      <c r="AU1516" s="11" t="s">
        <v>352</v>
      </c>
      <c r="AV1516" s="14">
        <v>10001007</v>
      </c>
      <c r="AW1516" s="14">
        <v>70103001</v>
      </c>
      <c r="AX1516" s="12" t="s">
        <v>157</v>
      </c>
      <c r="AY1516" s="11">
        <v>0</v>
      </c>
      <c r="AZ1516" s="13">
        <v>0</v>
      </c>
      <c r="BA1516" s="13">
        <v>0</v>
      </c>
      <c r="BB1516" s="37" t="s">
        <v>353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79000010</v>
      </c>
      <c r="D1517" s="12" t="s">
        <v>1813</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2</v>
      </c>
      <c r="X1517" s="11">
        <v>0</v>
      </c>
      <c r="Y1517" s="11">
        <v>1</v>
      </c>
      <c r="Z1517" s="11">
        <v>0</v>
      </c>
      <c r="AA1517" s="11">
        <v>0</v>
      </c>
      <c r="AB1517" s="11">
        <v>0</v>
      </c>
      <c r="AC1517" s="11">
        <v>0</v>
      </c>
      <c r="AD1517" s="11">
        <v>20</v>
      </c>
      <c r="AE1517" s="11">
        <v>1</v>
      </c>
      <c r="AF1517" s="11" t="s">
        <v>504</v>
      </c>
      <c r="AG1517" s="6">
        <v>1</v>
      </c>
      <c r="AH1517" s="6">
        <v>0</v>
      </c>
      <c r="AI1517" s="6">
        <v>0</v>
      </c>
      <c r="AJ1517" s="6">
        <v>0</v>
      </c>
      <c r="AK1517" s="11">
        <v>0</v>
      </c>
      <c r="AL1517" s="11">
        <v>0</v>
      </c>
      <c r="AM1517" s="11">
        <v>0</v>
      </c>
      <c r="AN1517" s="11">
        <v>0.5</v>
      </c>
      <c r="AO1517" s="11">
        <v>999999</v>
      </c>
      <c r="AP1517" s="11">
        <v>2</v>
      </c>
      <c r="AQ1517" s="11">
        <v>0</v>
      </c>
      <c r="AR1517" s="6">
        <v>0</v>
      </c>
      <c r="AS1517" s="11" t="s">
        <v>499</v>
      </c>
      <c r="AT1517" s="15" t="s">
        <v>210</v>
      </c>
      <c r="AU1517" s="11" t="s">
        <v>345</v>
      </c>
      <c r="AV1517" s="14">
        <v>10000007</v>
      </c>
      <c r="AW1517" s="14">
        <v>70405007</v>
      </c>
      <c r="AX1517" s="15" t="s">
        <v>226</v>
      </c>
      <c r="AY1517" s="15" t="s">
        <v>256</v>
      </c>
      <c r="AZ1517" s="13">
        <v>0</v>
      </c>
      <c r="BA1517" s="13">
        <v>0</v>
      </c>
      <c r="BB1517" s="37" t="s">
        <v>1814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79000011</v>
      </c>
      <c r="D1518" s="15" t="s">
        <v>1841</v>
      </c>
      <c r="E1518" s="14">
        <v>1</v>
      </c>
      <c r="F1518" s="14">
        <v>60010500</v>
      </c>
      <c r="G1518" s="14">
        <v>0</v>
      </c>
      <c r="H1518" s="13">
        <v>0</v>
      </c>
      <c r="I1518" s="14">
        <v>1</v>
      </c>
      <c r="J1518" s="14">
        <v>0</v>
      </c>
      <c r="K1518" s="14">
        <v>0</v>
      </c>
      <c r="L1518" s="14">
        <v>0</v>
      </c>
      <c r="M1518" s="14">
        <v>0</v>
      </c>
      <c r="N1518" s="11">
        <v>2</v>
      </c>
      <c r="O1518" s="14">
        <v>2</v>
      </c>
      <c r="P1518" s="14">
        <v>0.95</v>
      </c>
      <c r="Q1518" s="14">
        <v>0</v>
      </c>
      <c r="R1518" s="6">
        <v>0</v>
      </c>
      <c r="S1518" s="13">
        <v>0</v>
      </c>
      <c r="T1518" s="11">
        <v>1</v>
      </c>
      <c r="U1518" s="14">
        <v>2</v>
      </c>
      <c r="V1518" s="14">
        <v>0</v>
      </c>
      <c r="W1518" s="14">
        <v>0</v>
      </c>
      <c r="X1518" s="14">
        <v>0</v>
      </c>
      <c r="Y1518" s="14">
        <v>0</v>
      </c>
      <c r="Z1518" s="14">
        <v>0</v>
      </c>
      <c r="AA1518" s="14">
        <v>0</v>
      </c>
      <c r="AB1518" s="11">
        <v>0</v>
      </c>
      <c r="AC1518" s="14">
        <v>0</v>
      </c>
      <c r="AD1518" s="14">
        <v>20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v>83000001</v>
      </c>
      <c r="AT1518" s="15" t="s">
        <v>455</v>
      </c>
      <c r="AU1518" s="14">
        <v>0</v>
      </c>
      <c r="AV1518" s="14">
        <v>10007001</v>
      </c>
      <c r="AW1518" s="14">
        <v>0</v>
      </c>
      <c r="AX1518" s="15" t="s">
        <v>157</v>
      </c>
      <c r="AY1518" s="15" t="s">
        <v>155</v>
      </c>
      <c r="AZ1518" s="13">
        <v>0</v>
      </c>
      <c r="BA1518" s="13">
        <v>0</v>
      </c>
      <c r="BB1518" s="68" t="s">
        <v>1842</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79000012</v>
      </c>
      <c r="D1519" s="12" t="s">
        <v>464</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164</v>
      </c>
      <c r="AG1519" s="6">
        <v>0</v>
      </c>
      <c r="AH1519" s="6">
        <v>2</v>
      </c>
      <c r="AI1519" s="6">
        <v>0</v>
      </c>
      <c r="AJ1519" s="6">
        <v>1.5</v>
      </c>
      <c r="AK1519" s="11">
        <v>0</v>
      </c>
      <c r="AL1519" s="11">
        <v>0</v>
      </c>
      <c r="AM1519" s="11">
        <v>0</v>
      </c>
      <c r="AN1519" s="11">
        <v>1.5</v>
      </c>
      <c r="AO1519" s="11">
        <v>1200</v>
      </c>
      <c r="AP1519" s="11">
        <v>1</v>
      </c>
      <c r="AQ1519" s="11">
        <v>15</v>
      </c>
      <c r="AR1519" s="6">
        <v>0</v>
      </c>
      <c r="AS1519" s="11" t="s">
        <v>155</v>
      </c>
      <c r="AT1519" s="12" t="s">
        <v>193</v>
      </c>
      <c r="AU1519" s="11" t="s">
        <v>166</v>
      </c>
      <c r="AV1519" s="14">
        <v>10000011</v>
      </c>
      <c r="AW1519" s="14">
        <v>70404001</v>
      </c>
      <c r="AX1519" s="12" t="s">
        <v>167</v>
      </c>
      <c r="AY1519" s="11">
        <v>0</v>
      </c>
      <c r="AZ1519" s="13">
        <v>0</v>
      </c>
      <c r="BA1519" s="13">
        <v>0</v>
      </c>
      <c r="BB1519" s="37" t="s">
        <v>477</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79001001</v>
      </c>
      <c r="D1520" s="12" t="s">
        <v>667</v>
      </c>
      <c r="E1520" s="14">
        <v>1</v>
      </c>
      <c r="F1520" s="11">
        <v>60010100</v>
      </c>
      <c r="G1520" s="14">
        <v>0</v>
      </c>
      <c r="H1520" s="13">
        <v>0</v>
      </c>
      <c r="I1520" s="14">
        <v>1</v>
      </c>
      <c r="J1520" s="14">
        <v>0</v>
      </c>
      <c r="K1520" s="14">
        <v>0</v>
      </c>
      <c r="L1520" s="11">
        <v>0</v>
      </c>
      <c r="M1520" s="11">
        <v>0</v>
      </c>
      <c r="N1520" s="55">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3</v>
      </c>
      <c r="AE1520" s="11">
        <v>2</v>
      </c>
      <c r="AF1520" s="11" t="s">
        <v>164</v>
      </c>
      <c r="AG1520" s="6">
        <v>0</v>
      </c>
      <c r="AH1520" s="6">
        <v>2</v>
      </c>
      <c r="AI1520" s="6">
        <v>0</v>
      </c>
      <c r="AJ1520" s="6">
        <v>1.5</v>
      </c>
      <c r="AK1520" s="11">
        <v>0</v>
      </c>
      <c r="AL1520" s="11">
        <v>0</v>
      </c>
      <c r="AM1520" s="11">
        <v>0</v>
      </c>
      <c r="AN1520" s="11">
        <v>1.5</v>
      </c>
      <c r="AO1520" s="11">
        <v>10000</v>
      </c>
      <c r="AP1520" s="11">
        <v>1</v>
      </c>
      <c r="AQ1520" s="11">
        <v>5</v>
      </c>
      <c r="AR1520" s="6">
        <v>0</v>
      </c>
      <c r="AS1520" s="11" t="s">
        <v>155</v>
      </c>
      <c r="AT1520" s="15" t="s">
        <v>394</v>
      </c>
      <c r="AU1520" s="11" t="s">
        <v>345</v>
      </c>
      <c r="AV1520" s="14">
        <v>10000007</v>
      </c>
      <c r="AW1520" s="14">
        <v>70302003</v>
      </c>
      <c r="AX1520" s="15" t="s">
        <v>376</v>
      </c>
      <c r="AY1520" s="13">
        <v>0</v>
      </c>
      <c r="AZ1520" s="13">
        <v>0</v>
      </c>
      <c r="BA1520" s="13">
        <v>0</v>
      </c>
      <c r="BB1520" s="37" t="s">
        <v>626</v>
      </c>
      <c r="BC1520" s="11">
        <v>1</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79002001</v>
      </c>
      <c r="D1521" s="12" t="s">
        <v>616</v>
      </c>
      <c r="E1521" s="14">
        <v>1</v>
      </c>
      <c r="F1521" s="11">
        <v>60010100</v>
      </c>
      <c r="G1521" s="14">
        <v>0</v>
      </c>
      <c r="H1521" s="13">
        <v>0</v>
      </c>
      <c r="I1521" s="14">
        <v>1</v>
      </c>
      <c r="J1521" s="14">
        <v>0</v>
      </c>
      <c r="K1521" s="14">
        <v>0</v>
      </c>
      <c r="L1521" s="11">
        <v>0</v>
      </c>
      <c r="M1521" s="11">
        <v>0</v>
      </c>
      <c r="N1521" s="55">
        <v>2</v>
      </c>
      <c r="O1521" s="11">
        <v>2</v>
      </c>
      <c r="P1521" s="11">
        <v>0.9</v>
      </c>
      <c r="Q1521" s="11">
        <v>0</v>
      </c>
      <c r="R1521" s="6">
        <v>101</v>
      </c>
      <c r="S1521" s="11">
        <v>0</v>
      </c>
      <c r="T1521" s="11">
        <v>1</v>
      </c>
      <c r="U1521" s="11">
        <v>2</v>
      </c>
      <c r="V1521" s="11">
        <v>0</v>
      </c>
      <c r="W1521" s="11">
        <v>3</v>
      </c>
      <c r="X1521" s="11">
        <v>0</v>
      </c>
      <c r="Y1521" s="11">
        <v>1</v>
      </c>
      <c r="Z1521" s="11">
        <v>0</v>
      </c>
      <c r="AA1521" s="11">
        <v>0</v>
      </c>
      <c r="AB1521" s="11">
        <v>0</v>
      </c>
      <c r="AC1521" s="11">
        <v>0</v>
      </c>
      <c r="AD1521" s="11">
        <v>10</v>
      </c>
      <c r="AE1521" s="11">
        <v>1</v>
      </c>
      <c r="AF1521" s="11" t="s">
        <v>388</v>
      </c>
      <c r="AG1521" s="6">
        <v>1</v>
      </c>
      <c r="AH1521" s="6">
        <v>1</v>
      </c>
      <c r="AI1521" s="6">
        <v>0</v>
      </c>
      <c r="AJ1521" s="6">
        <v>3</v>
      </c>
      <c r="AK1521" s="11">
        <v>0</v>
      </c>
      <c r="AL1521" s="11">
        <v>0</v>
      </c>
      <c r="AM1521" s="11">
        <v>0</v>
      </c>
      <c r="AN1521" s="11">
        <v>3</v>
      </c>
      <c r="AO1521" s="11">
        <v>5000</v>
      </c>
      <c r="AP1521" s="11">
        <v>2.5</v>
      </c>
      <c r="AQ1521" s="11">
        <v>0</v>
      </c>
      <c r="AR1521" s="6">
        <v>0</v>
      </c>
      <c r="AS1521" s="11" t="s">
        <v>422</v>
      </c>
      <c r="AT1521" s="15" t="s">
        <v>193</v>
      </c>
      <c r="AU1521" s="11" t="s">
        <v>345</v>
      </c>
      <c r="AV1521" s="14">
        <v>10000007</v>
      </c>
      <c r="AW1521" s="14">
        <v>70403003</v>
      </c>
      <c r="AX1521" s="12" t="s">
        <v>157</v>
      </c>
      <c r="AY1521" s="11">
        <v>0</v>
      </c>
      <c r="AZ1521" s="13">
        <v>0</v>
      </c>
      <c r="BA1521" s="13">
        <v>0</v>
      </c>
      <c r="BB1521" s="37" t="s">
        <v>1783</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79003001</v>
      </c>
      <c r="D1522" s="12" t="s">
        <v>426</v>
      </c>
      <c r="E1522" s="11">
        <v>1</v>
      </c>
      <c r="F1522" s="11">
        <v>60010100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10</v>
      </c>
      <c r="AE1522" s="11">
        <v>1</v>
      </c>
      <c r="AF1522" s="11">
        <v>3</v>
      </c>
      <c r="AG1522" s="6">
        <v>6</v>
      </c>
      <c r="AH1522" s="6">
        <v>1</v>
      </c>
      <c r="AI1522" s="6">
        <v>0</v>
      </c>
      <c r="AJ1522" s="6">
        <v>1.5</v>
      </c>
      <c r="AK1522" s="11">
        <v>0</v>
      </c>
      <c r="AL1522" s="11">
        <v>0</v>
      </c>
      <c r="AM1522" s="11">
        <v>0</v>
      </c>
      <c r="AN1522" s="11">
        <v>3</v>
      </c>
      <c r="AO1522" s="11">
        <v>5000</v>
      </c>
      <c r="AP1522" s="11">
        <v>3</v>
      </c>
      <c r="AQ1522" s="11">
        <v>0</v>
      </c>
      <c r="AR1522" s="6">
        <v>0</v>
      </c>
      <c r="AS1522" s="11" t="s">
        <v>155</v>
      </c>
      <c r="AT1522" s="15" t="s">
        <v>193</v>
      </c>
      <c r="AU1522" s="11" t="s">
        <v>345</v>
      </c>
      <c r="AV1522" s="14">
        <v>10000007</v>
      </c>
      <c r="AW1522" s="14">
        <v>70103003</v>
      </c>
      <c r="AX1522" s="12" t="s">
        <v>157</v>
      </c>
      <c r="AY1522" s="11" t="s">
        <v>1836</v>
      </c>
      <c r="AZ1522" s="13">
        <v>0</v>
      </c>
      <c r="BA1522" s="13">
        <v>0</v>
      </c>
      <c r="BB1522" s="37" t="s">
        <v>428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79003002</v>
      </c>
      <c r="D1523" s="12" t="s">
        <v>635</v>
      </c>
      <c r="E1523" s="14">
        <v>1</v>
      </c>
      <c r="F1523" s="11">
        <v>60010100</v>
      </c>
      <c r="G1523" s="14">
        <v>0</v>
      </c>
      <c r="H1523" s="13">
        <v>0</v>
      </c>
      <c r="I1523" s="14">
        <v>1</v>
      </c>
      <c r="J1523" s="14">
        <v>0</v>
      </c>
      <c r="K1523" s="14">
        <v>0</v>
      </c>
      <c r="L1523" s="11">
        <v>0</v>
      </c>
      <c r="M1523" s="11">
        <v>0</v>
      </c>
      <c r="N1523" s="55">
        <v>2</v>
      </c>
      <c r="O1523" s="11">
        <v>1</v>
      </c>
      <c r="P1523" s="11">
        <v>0.25</v>
      </c>
      <c r="Q1523" s="11">
        <v>0</v>
      </c>
      <c r="R1523" s="6">
        <v>101</v>
      </c>
      <c r="S1523" s="11">
        <v>0</v>
      </c>
      <c r="T1523" s="11">
        <v>1</v>
      </c>
      <c r="U1523" s="11">
        <v>2</v>
      </c>
      <c r="V1523" s="11">
        <v>0</v>
      </c>
      <c r="W1523" s="11">
        <v>1.5</v>
      </c>
      <c r="X1523" s="11">
        <v>0</v>
      </c>
      <c r="Y1523" s="11">
        <v>1</v>
      </c>
      <c r="Z1523" s="11">
        <v>0</v>
      </c>
      <c r="AA1523" s="11">
        <v>0</v>
      </c>
      <c r="AB1523" s="11">
        <v>0</v>
      </c>
      <c r="AC1523" s="11">
        <v>0</v>
      </c>
      <c r="AD1523" s="11">
        <v>15</v>
      </c>
      <c r="AE1523" s="11">
        <v>1</v>
      </c>
      <c r="AF1523" s="11" t="s">
        <v>504</v>
      </c>
      <c r="AG1523" s="6">
        <v>0</v>
      </c>
      <c r="AH1523" s="6">
        <v>0</v>
      </c>
      <c r="AI1523" s="6">
        <v>0</v>
      </c>
      <c r="AJ1523" s="6">
        <v>0</v>
      </c>
      <c r="AK1523" s="11">
        <v>0</v>
      </c>
      <c r="AL1523" s="11">
        <v>0</v>
      </c>
      <c r="AM1523" s="11">
        <v>0</v>
      </c>
      <c r="AN1523" s="11">
        <v>0.5</v>
      </c>
      <c r="AO1523" s="11">
        <v>100000</v>
      </c>
      <c r="AP1523" s="11">
        <v>0.5</v>
      </c>
      <c r="AQ1523" s="11">
        <v>0</v>
      </c>
      <c r="AR1523" s="6">
        <v>0</v>
      </c>
      <c r="AS1523" s="178" t="s">
        <v>583</v>
      </c>
      <c r="AT1523" s="15" t="s">
        <v>210</v>
      </c>
      <c r="AU1523" s="11" t="s">
        <v>345</v>
      </c>
      <c r="AV1523" s="14">
        <v>10000007</v>
      </c>
      <c r="AW1523" s="14">
        <v>70202004</v>
      </c>
      <c r="AX1523" s="15" t="s">
        <v>226</v>
      </c>
      <c r="AY1523" s="15" t="s">
        <v>256</v>
      </c>
      <c r="AZ1523" s="13">
        <v>0</v>
      </c>
      <c r="BA1523" s="13">
        <v>0</v>
      </c>
      <c r="BB1523" s="37" t="s">
        <v>1834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80000001</v>
      </c>
      <c r="D1524" s="12" t="s">
        <v>1859</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1860</v>
      </c>
      <c r="AZ1524" s="13">
        <v>0</v>
      </c>
      <c r="BA1524" s="13">
        <v>0</v>
      </c>
      <c r="BB1524" s="37" t="s">
        <v>1861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80000002</v>
      </c>
      <c r="D1525" s="12" t="s">
        <v>1862</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1860</v>
      </c>
      <c r="AZ1525" s="13">
        <v>0</v>
      </c>
      <c r="BA1525" s="13">
        <v>0</v>
      </c>
      <c r="BB1525" s="37" t="s">
        <v>348</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80000003</v>
      </c>
      <c r="D1526" s="12" t="s">
        <v>1863</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1860</v>
      </c>
      <c r="AZ1526" s="13">
        <v>0</v>
      </c>
      <c r="BA1526" s="13">
        <v>0</v>
      </c>
      <c r="BB1526" s="37" t="s">
        <v>1864</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80000004</v>
      </c>
      <c r="D1527" s="12" t="s">
        <v>1865</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1860</v>
      </c>
      <c r="AZ1527" s="13">
        <v>0</v>
      </c>
      <c r="BA1527" s="13">
        <v>0</v>
      </c>
      <c r="BB1527" s="37" t="s">
        <v>1866</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80000005</v>
      </c>
      <c r="D1528" s="12" t="s">
        <v>1867</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1860</v>
      </c>
      <c r="AZ1528" s="13">
        <v>0</v>
      </c>
      <c r="BA1528" s="13">
        <v>0</v>
      </c>
      <c r="BB1528" s="37" t="s">
        <v>1868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80000006</v>
      </c>
      <c r="D1529" s="12" t="s">
        <v>1869</v>
      </c>
      <c r="E1529" s="11">
        <v>1</v>
      </c>
      <c r="F1529" s="11">
        <v>80000001</v>
      </c>
      <c r="G1529" s="14">
        <v>0</v>
      </c>
      <c r="H1529" s="13">
        <v>0</v>
      </c>
      <c r="I1529" s="14">
        <v>1</v>
      </c>
      <c r="J1529" s="14">
        <v>0</v>
      </c>
      <c r="K1529" s="14">
        <v>0</v>
      </c>
      <c r="L1529" s="11">
        <v>0</v>
      </c>
      <c r="M1529" s="11">
        <v>0</v>
      </c>
      <c r="N1529" s="11">
        <v>1</v>
      </c>
      <c r="O1529" s="11">
        <v>0</v>
      </c>
      <c r="P1529" s="11">
        <v>0</v>
      </c>
      <c r="Q1529" s="11">
        <v>0</v>
      </c>
      <c r="R1529" s="6">
        <v>0</v>
      </c>
      <c r="S1529" s="11">
        <v>0</v>
      </c>
      <c r="T1529" s="11">
        <v>1</v>
      </c>
      <c r="U1529" s="11">
        <v>2</v>
      </c>
      <c r="V1529" s="11">
        <v>0</v>
      </c>
      <c r="W1529" s="11">
        <v>1.2</v>
      </c>
      <c r="X1529" s="11">
        <v>100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1860</v>
      </c>
      <c r="AZ1529" s="13">
        <v>0</v>
      </c>
      <c r="BA1529" s="13">
        <v>0</v>
      </c>
      <c r="BB1529" s="37" t="s">
        <v>1870</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80000007</v>
      </c>
      <c r="D1530" s="12" t="s">
        <v>1871</v>
      </c>
      <c r="E1530" s="11">
        <v>1</v>
      </c>
      <c r="F1530" s="11">
        <v>80000001</v>
      </c>
      <c r="G1530" s="14">
        <v>0</v>
      </c>
      <c r="H1530" s="13">
        <v>0</v>
      </c>
      <c r="I1530" s="14">
        <v>1</v>
      </c>
      <c r="J1530" s="14">
        <v>0</v>
      </c>
      <c r="K1530" s="14">
        <v>0</v>
      </c>
      <c r="L1530" s="11">
        <v>0</v>
      </c>
      <c r="M1530" s="11">
        <v>0</v>
      </c>
      <c r="N1530" s="11">
        <v>1</v>
      </c>
      <c r="O1530" s="11">
        <v>0</v>
      </c>
      <c r="P1530" s="11">
        <v>0</v>
      </c>
      <c r="Q1530" s="11">
        <v>0</v>
      </c>
      <c r="R1530" s="6">
        <v>0</v>
      </c>
      <c r="S1530" s="11">
        <v>0</v>
      </c>
      <c r="T1530" s="11">
        <v>1</v>
      </c>
      <c r="U1530" s="11">
        <v>2</v>
      </c>
      <c r="V1530" s="11">
        <v>0</v>
      </c>
      <c r="W1530" s="11">
        <v>1.2</v>
      </c>
      <c r="X1530" s="11">
        <v>100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1860</v>
      </c>
      <c r="AZ1530" s="13">
        <v>0</v>
      </c>
      <c r="BA1530" s="13">
        <v>0</v>
      </c>
      <c r="BB1530" s="37" t="s">
        <v>1872</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80000008</v>
      </c>
      <c r="D1531" s="12" t="s">
        <v>1873</v>
      </c>
      <c r="E1531" s="11">
        <v>1</v>
      </c>
      <c r="F1531" s="11">
        <v>80000001</v>
      </c>
      <c r="G1531" s="14">
        <v>0</v>
      </c>
      <c r="H1531" s="13">
        <v>0</v>
      </c>
      <c r="I1531" s="14">
        <v>1</v>
      </c>
      <c r="J1531" s="14">
        <v>0</v>
      </c>
      <c r="K1531" s="14">
        <v>0</v>
      </c>
      <c r="L1531" s="11">
        <v>0</v>
      </c>
      <c r="M1531" s="11">
        <v>0</v>
      </c>
      <c r="N1531" s="11">
        <v>1</v>
      </c>
      <c r="O1531" s="11">
        <v>0</v>
      </c>
      <c r="P1531" s="11">
        <v>0</v>
      </c>
      <c r="Q1531" s="11">
        <v>0</v>
      </c>
      <c r="R1531" s="6">
        <v>0</v>
      </c>
      <c r="S1531" s="11">
        <v>0</v>
      </c>
      <c r="T1531" s="11">
        <v>1</v>
      </c>
      <c r="U1531" s="11">
        <v>2</v>
      </c>
      <c r="V1531" s="11">
        <v>0</v>
      </c>
      <c r="W1531" s="11">
        <v>1.2</v>
      </c>
      <c r="X1531" s="11">
        <v>100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1860</v>
      </c>
      <c r="AZ1531" s="13">
        <v>0</v>
      </c>
      <c r="BA1531" s="13">
        <v>0</v>
      </c>
      <c r="BB1531" s="37" t="s">
        <v>744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80001001</v>
      </c>
      <c r="D1532" s="12" t="s">
        <v>1874</v>
      </c>
      <c r="E1532" s="11">
        <v>1</v>
      </c>
      <c r="F1532" s="11">
        <v>80001001</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1875</v>
      </c>
      <c r="AZ1532" s="13">
        <v>0</v>
      </c>
      <c r="BA1532" s="13">
        <v>0</v>
      </c>
      <c r="BB1532" s="37" t="s">
        <v>1876</v>
      </c>
      <c r="BC1532" s="11">
        <v>0</v>
      </c>
      <c r="BD1532" s="11">
        <v>0</v>
      </c>
      <c r="BE1532" s="11"/>
      <c r="BF1532" s="11"/>
      <c r="BG1532" s="11"/>
      <c r="BH1532" s="11">
        <v>80002001</v>
      </c>
      <c r="BI1532" s="9">
        <v>0</v>
      </c>
      <c r="BJ1532" s="6">
        <v>0</v>
      </c>
      <c r="BK1532" s="6">
        <v>0</v>
      </c>
      <c r="BL1532" s="6">
        <v>0</v>
      </c>
      <c r="BM1532" s="6">
        <v>0</v>
      </c>
      <c r="BN1532" s="6">
        <v>0</v>
      </c>
      <c r="BO1532" s="6">
        <v>0</v>
      </c>
    </row>
    <row r="1533" spans="3:67" ht="20.100000000000001" customHeight="1">
      <c r="C1533" s="14">
        <v>80001002</v>
      </c>
      <c r="D1533" s="12" t="s">
        <v>1877</v>
      </c>
      <c r="E1533" s="11">
        <v>1</v>
      </c>
      <c r="F1533" s="11">
        <v>80001002</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1878</v>
      </c>
      <c r="AZ1533" s="13">
        <v>0</v>
      </c>
      <c r="BA1533" s="13">
        <v>0</v>
      </c>
      <c r="BB1533" s="37" t="s">
        <v>1879</v>
      </c>
      <c r="BC1533" s="11"/>
      <c r="BD1533" s="11">
        <v>0</v>
      </c>
      <c r="BE1533" s="11"/>
      <c r="BF1533" s="11"/>
      <c r="BG1533" s="11"/>
      <c r="BH1533" s="11">
        <v>80002002</v>
      </c>
      <c r="BI1533" s="11">
        <v>0</v>
      </c>
      <c r="BJ1533" s="6">
        <v>0</v>
      </c>
      <c r="BK1533" s="6">
        <v>0</v>
      </c>
      <c r="BL1533" s="6">
        <v>0</v>
      </c>
      <c r="BM1533" s="6">
        <v>0</v>
      </c>
      <c r="BN1533" s="6">
        <v>0</v>
      </c>
      <c r="BO1533" s="6">
        <v>0</v>
      </c>
    </row>
    <row r="1534" spans="3:67" ht="20.100000000000001" customHeight="1">
      <c r="C1534" s="14">
        <v>80001003</v>
      </c>
      <c r="D1534" s="12" t="s">
        <v>1880</v>
      </c>
      <c r="E1534" s="11">
        <v>1</v>
      </c>
      <c r="F1534" s="11">
        <v>80001003</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164</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2" t="s">
        <v>210</v>
      </c>
      <c r="AU1534" s="11">
        <v>0</v>
      </c>
      <c r="AV1534" s="14">
        <v>0</v>
      </c>
      <c r="AW1534" s="14">
        <v>0</v>
      </c>
      <c r="AX1534" s="12" t="s">
        <v>157</v>
      </c>
      <c r="AY1534" s="11" t="s">
        <v>1881</v>
      </c>
      <c r="AZ1534" s="13">
        <v>0</v>
      </c>
      <c r="BA1534" s="13">
        <v>0</v>
      </c>
      <c r="BB1534" s="37" t="s">
        <v>1882</v>
      </c>
      <c r="BC1534" s="11"/>
      <c r="BD1534" s="11">
        <v>0</v>
      </c>
      <c r="BE1534" s="11"/>
      <c r="BF1534" s="11"/>
      <c r="BG1534" s="11"/>
      <c r="BH1534" s="11">
        <v>80002003</v>
      </c>
      <c r="BI1534" s="11">
        <v>0</v>
      </c>
      <c r="BJ1534" s="6">
        <v>0</v>
      </c>
      <c r="BK1534" s="6">
        <v>0</v>
      </c>
      <c r="BL1534" s="6">
        <v>0</v>
      </c>
      <c r="BM1534" s="6">
        <v>0</v>
      </c>
      <c r="BN1534" s="6">
        <v>0</v>
      </c>
      <c r="BO1534" s="6">
        <v>0</v>
      </c>
    </row>
    <row r="1535" spans="3:67" ht="20.100000000000001" customHeight="1">
      <c r="C1535" s="14">
        <v>80001004</v>
      </c>
      <c r="D1535" s="12" t="s">
        <v>1883</v>
      </c>
      <c r="E1535" s="11">
        <v>1</v>
      </c>
      <c r="F1535" s="11">
        <v>80001004</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164</v>
      </c>
      <c r="AG1535" s="6">
        <v>2</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t="s">
        <v>2249</v>
      </c>
      <c r="AZ1535" s="13">
        <v>0</v>
      </c>
      <c r="BA1535" s="13">
        <v>0</v>
      </c>
      <c r="BB1535" s="37" t="s">
        <v>2248</v>
      </c>
      <c r="BC1535" s="11"/>
      <c r="BD1535" s="11">
        <v>0</v>
      </c>
      <c r="BE1535" s="11"/>
      <c r="BF1535" s="11"/>
      <c r="BG1535" s="11"/>
      <c r="BH1535" s="11">
        <v>80002004</v>
      </c>
      <c r="BI1535" s="11">
        <v>0</v>
      </c>
      <c r="BJ1535" s="6">
        <v>0</v>
      </c>
      <c r="BK1535" s="6">
        <v>0</v>
      </c>
      <c r="BL1535" s="6">
        <v>0</v>
      </c>
      <c r="BM1535" s="6">
        <v>0</v>
      </c>
      <c r="BN1535" s="6">
        <v>0</v>
      </c>
      <c r="BO1535" s="6">
        <v>0</v>
      </c>
    </row>
    <row r="1536" spans="3:67" ht="20.100000000000001" customHeight="1">
      <c r="C1536" s="14">
        <v>80001005</v>
      </c>
      <c r="D1536" s="12" t="s">
        <v>1884</v>
      </c>
      <c r="E1536" s="11">
        <v>1</v>
      </c>
      <c r="F1536" s="11">
        <v>80001005</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164</v>
      </c>
      <c r="AG1536" s="6">
        <v>2</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t="s">
        <v>993</v>
      </c>
      <c r="AZ1536" s="13">
        <v>0</v>
      </c>
      <c r="BA1536" s="13">
        <v>0</v>
      </c>
      <c r="BB1536" s="37" t="s">
        <v>994</v>
      </c>
      <c r="BC1536" s="11"/>
      <c r="BD1536" s="11">
        <v>0</v>
      </c>
      <c r="BE1536" s="11"/>
      <c r="BF1536" s="11"/>
      <c r="BG1536" s="11"/>
      <c r="BH1536" s="11">
        <v>80002005</v>
      </c>
      <c r="BI1536" s="11">
        <v>0</v>
      </c>
      <c r="BJ1536" s="6">
        <v>0</v>
      </c>
      <c r="BK1536" s="6">
        <v>0</v>
      </c>
      <c r="BL1536" s="6">
        <v>0</v>
      </c>
      <c r="BM1536" s="6">
        <v>0</v>
      </c>
      <c r="BN1536" s="6">
        <v>0</v>
      </c>
      <c r="BO1536" s="6">
        <v>0</v>
      </c>
    </row>
    <row r="1537" spans="3:67" ht="20.100000000000001" customHeight="1">
      <c r="C1537" s="106">
        <v>80001006</v>
      </c>
      <c r="D1537" s="135" t="s">
        <v>836</v>
      </c>
      <c r="E1537" s="106">
        <v>1</v>
      </c>
      <c r="F1537" s="106">
        <v>80001006</v>
      </c>
      <c r="G1537" s="106">
        <v>0</v>
      </c>
      <c r="H1537" s="106">
        <v>0</v>
      </c>
      <c r="I1537" s="14">
        <v>1</v>
      </c>
      <c r="J1537" s="14">
        <v>0</v>
      </c>
      <c r="K1537" s="106">
        <v>0</v>
      </c>
      <c r="L1537" s="106">
        <v>0</v>
      </c>
      <c r="M1537" s="106">
        <v>0</v>
      </c>
      <c r="N1537" s="106">
        <v>5</v>
      </c>
      <c r="O1537" s="106">
        <v>0</v>
      </c>
      <c r="P1537" s="106">
        <v>0</v>
      </c>
      <c r="Q1537" s="106">
        <v>0</v>
      </c>
      <c r="R1537" s="6">
        <v>0</v>
      </c>
      <c r="S1537" s="106">
        <v>0</v>
      </c>
      <c r="T1537" s="106">
        <v>1</v>
      </c>
      <c r="U1537" s="106">
        <v>2</v>
      </c>
      <c r="V1537" s="106">
        <v>0</v>
      </c>
      <c r="W1537" s="11">
        <v>1</v>
      </c>
      <c r="X1537" s="11">
        <v>0</v>
      </c>
      <c r="Y1537" s="106">
        <v>0</v>
      </c>
      <c r="Z1537" s="106">
        <v>0</v>
      </c>
      <c r="AA1537" s="106">
        <v>0</v>
      </c>
      <c r="AB1537" s="106">
        <v>0</v>
      </c>
      <c r="AC1537" s="106">
        <v>0</v>
      </c>
      <c r="AD1537" s="106">
        <v>9</v>
      </c>
      <c r="AE1537" s="106">
        <v>2</v>
      </c>
      <c r="AF1537" s="106" t="s">
        <v>164</v>
      </c>
      <c r="AG1537" s="106">
        <v>2</v>
      </c>
      <c r="AH1537" s="106">
        <v>2</v>
      </c>
      <c r="AI1537" s="6">
        <v>0</v>
      </c>
      <c r="AJ1537" s="106">
        <v>1.5</v>
      </c>
      <c r="AK1537" s="106">
        <v>0</v>
      </c>
      <c r="AL1537" s="106">
        <v>0</v>
      </c>
      <c r="AM1537" s="106">
        <v>0</v>
      </c>
      <c r="AN1537" s="106">
        <v>1</v>
      </c>
      <c r="AO1537" s="106">
        <v>3000</v>
      </c>
      <c r="AP1537" s="106">
        <v>0.5</v>
      </c>
      <c r="AQ1537" s="106">
        <v>0</v>
      </c>
      <c r="AR1537" s="106">
        <v>0</v>
      </c>
      <c r="AS1537" s="106" t="s">
        <v>155</v>
      </c>
      <c r="AT1537" s="135" t="s">
        <v>210</v>
      </c>
      <c r="AU1537" s="106">
        <v>0</v>
      </c>
      <c r="AV1537" s="106">
        <v>0</v>
      </c>
      <c r="AW1537" s="106">
        <v>0</v>
      </c>
      <c r="AX1537" s="135" t="s">
        <v>157</v>
      </c>
      <c r="AY1537" s="106" t="s">
        <v>1885</v>
      </c>
      <c r="AZ1537" s="106">
        <v>0</v>
      </c>
      <c r="BA1537" s="106">
        <v>0</v>
      </c>
      <c r="BB1537" s="145" t="s">
        <v>1886</v>
      </c>
      <c r="BC1537" s="106"/>
      <c r="BD1537" s="11">
        <v>0</v>
      </c>
      <c r="BE1537" s="106"/>
      <c r="BF1537" s="106"/>
      <c r="BG1537" s="106"/>
      <c r="BH1537" s="106">
        <v>80002006</v>
      </c>
      <c r="BI1537" s="11">
        <v>0</v>
      </c>
      <c r="BJ1537" s="6">
        <v>0</v>
      </c>
      <c r="BK1537" s="6">
        <v>0</v>
      </c>
      <c r="BL1537" s="6">
        <v>0</v>
      </c>
      <c r="BM1537" s="6">
        <v>0</v>
      </c>
      <c r="BN1537" s="6">
        <v>0</v>
      </c>
      <c r="BO1537" s="6">
        <v>0</v>
      </c>
    </row>
    <row r="1538" spans="3:67" ht="20.100000000000001" customHeight="1">
      <c r="C1538" s="14">
        <v>80001007</v>
      </c>
      <c r="D1538" s="12" t="s">
        <v>1454</v>
      </c>
      <c r="E1538" s="11">
        <v>1</v>
      </c>
      <c r="F1538" s="11">
        <v>80001007</v>
      </c>
      <c r="G1538" s="14">
        <v>0</v>
      </c>
      <c r="H1538" s="13">
        <v>0</v>
      </c>
      <c r="I1538" s="14">
        <v>1</v>
      </c>
      <c r="J1538" s="14">
        <v>0</v>
      </c>
      <c r="K1538" s="14">
        <v>0</v>
      </c>
      <c r="L1538" s="11">
        <v>0</v>
      </c>
      <c r="M1538" s="11">
        <v>0</v>
      </c>
      <c r="N1538" s="11">
        <v>2</v>
      </c>
      <c r="O1538" s="11">
        <v>3</v>
      </c>
      <c r="P1538" s="11">
        <v>0.1</v>
      </c>
      <c r="Q1538" s="11">
        <v>0</v>
      </c>
      <c r="R1538" s="6">
        <v>0</v>
      </c>
      <c r="S1538" s="11">
        <v>0</v>
      </c>
      <c r="T1538" s="11">
        <v>1</v>
      </c>
      <c r="U1538" s="11">
        <v>2</v>
      </c>
      <c r="V1538" s="11">
        <v>0</v>
      </c>
      <c r="W1538" s="11">
        <v>1</v>
      </c>
      <c r="X1538" s="11">
        <v>0</v>
      </c>
      <c r="Y1538" s="11">
        <v>0</v>
      </c>
      <c r="Z1538" s="11">
        <v>0</v>
      </c>
      <c r="AA1538" s="11">
        <v>0</v>
      </c>
      <c r="AB1538" s="11">
        <v>0</v>
      </c>
      <c r="AC1538" s="11">
        <v>0</v>
      </c>
      <c r="AD1538" s="11">
        <v>9</v>
      </c>
      <c r="AE1538" s="11">
        <v>1</v>
      </c>
      <c r="AF1538" s="11">
        <v>0</v>
      </c>
      <c r="AG1538" s="6">
        <v>1</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c r="AZ1538" s="13">
        <v>0</v>
      </c>
      <c r="BA1538" s="13">
        <v>0</v>
      </c>
      <c r="BB1538" s="37" t="s">
        <v>1887</v>
      </c>
      <c r="BC1538" s="11"/>
      <c r="BD1538" s="11">
        <v>0</v>
      </c>
      <c r="BE1538" s="11"/>
      <c r="BF1538" s="11"/>
      <c r="BG1538" s="11"/>
      <c r="BH1538" s="11">
        <v>80002007</v>
      </c>
      <c r="BI1538" s="11">
        <v>0</v>
      </c>
      <c r="BJ1538" s="6">
        <v>0</v>
      </c>
      <c r="BK1538" s="6">
        <v>0</v>
      </c>
      <c r="BL1538" s="6">
        <v>0</v>
      </c>
      <c r="BM1538" s="6">
        <v>0</v>
      </c>
      <c r="BN1538" s="6">
        <v>0</v>
      </c>
      <c r="BO1538" s="6">
        <v>0</v>
      </c>
    </row>
    <row r="1539" spans="3:67" ht="20.100000000000001" customHeight="1">
      <c r="C1539" s="14">
        <v>80001008</v>
      </c>
      <c r="D1539" s="12" t="s">
        <v>1888</v>
      </c>
      <c r="E1539" s="11">
        <v>1</v>
      </c>
      <c r="F1539" s="11">
        <v>80001008</v>
      </c>
      <c r="G1539" s="14">
        <v>0</v>
      </c>
      <c r="H1539" s="13">
        <v>0</v>
      </c>
      <c r="I1539" s="14">
        <v>1</v>
      </c>
      <c r="J1539" s="14">
        <v>0</v>
      </c>
      <c r="K1539" s="14">
        <v>0</v>
      </c>
      <c r="L1539" s="11">
        <v>0</v>
      </c>
      <c r="M1539" s="11">
        <v>0</v>
      </c>
      <c r="N1539" s="11">
        <v>2</v>
      </c>
      <c r="O1539" s="11">
        <v>3</v>
      </c>
      <c r="P1539" s="11">
        <v>0.2</v>
      </c>
      <c r="Q1539" s="11">
        <v>0</v>
      </c>
      <c r="R1539" s="6">
        <v>0</v>
      </c>
      <c r="S1539" s="11">
        <v>0</v>
      </c>
      <c r="T1539" s="11">
        <v>1</v>
      </c>
      <c r="U1539" s="11">
        <v>2</v>
      </c>
      <c r="V1539" s="11">
        <v>0</v>
      </c>
      <c r="W1539" s="11">
        <v>0.5</v>
      </c>
      <c r="X1539" s="11">
        <v>0</v>
      </c>
      <c r="Y1539" s="11">
        <v>0</v>
      </c>
      <c r="Z1539" s="11">
        <v>0</v>
      </c>
      <c r="AA1539" s="11">
        <v>0</v>
      </c>
      <c r="AB1539" s="11">
        <v>0</v>
      </c>
      <c r="AC1539" s="11">
        <v>0</v>
      </c>
      <c r="AD1539" s="11">
        <v>9</v>
      </c>
      <c r="AE1539" s="11">
        <v>1</v>
      </c>
      <c r="AF1539" s="11">
        <v>0</v>
      </c>
      <c r="AG1539" s="6">
        <v>1</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c r="AZ1539" s="13">
        <v>0</v>
      </c>
      <c r="BA1539" s="13">
        <v>0</v>
      </c>
      <c r="BB1539" s="37" t="s">
        <v>1889</v>
      </c>
      <c r="BC1539" s="11"/>
      <c r="BD1539" s="11">
        <v>0</v>
      </c>
      <c r="BE1539" s="11"/>
      <c r="BF1539" s="11"/>
      <c r="BG1539" s="11"/>
      <c r="BH1539" s="11">
        <v>80002008</v>
      </c>
      <c r="BI1539" s="11">
        <v>0</v>
      </c>
      <c r="BJ1539" s="6">
        <v>0</v>
      </c>
      <c r="BK1539" s="6">
        <v>0</v>
      </c>
      <c r="BL1539" s="6">
        <v>0</v>
      </c>
      <c r="BM1539" s="6">
        <v>0</v>
      </c>
      <c r="BN1539" s="6">
        <v>0</v>
      </c>
      <c r="BO1539" s="6">
        <v>0</v>
      </c>
    </row>
    <row r="1540" spans="3:67" ht="20.100000000000001" customHeight="1">
      <c r="C1540" s="14">
        <v>80001009</v>
      </c>
      <c r="D1540" s="12" t="s">
        <v>1455</v>
      </c>
      <c r="E1540" s="11">
        <v>1</v>
      </c>
      <c r="F1540" s="11">
        <v>80001009</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1890</v>
      </c>
      <c r="AZ1540" s="13">
        <v>0</v>
      </c>
      <c r="BA1540" s="13">
        <v>0</v>
      </c>
      <c r="BB1540" s="37" t="s">
        <v>1891</v>
      </c>
      <c r="BC1540" s="11"/>
      <c r="BD1540" s="11">
        <v>0</v>
      </c>
      <c r="BE1540" s="11"/>
      <c r="BF1540" s="11"/>
      <c r="BG1540" s="11"/>
      <c r="BH1540" s="11">
        <v>80002009</v>
      </c>
      <c r="BI1540" s="11">
        <v>0</v>
      </c>
      <c r="BJ1540" s="6">
        <v>0</v>
      </c>
      <c r="BK1540" s="6">
        <v>0</v>
      </c>
      <c r="BL1540" s="6">
        <v>0</v>
      </c>
      <c r="BM1540" s="6">
        <v>0</v>
      </c>
      <c r="BN1540" s="6">
        <v>0</v>
      </c>
      <c r="BO1540" s="6">
        <v>0</v>
      </c>
    </row>
    <row r="1541" spans="3:67" ht="20.100000000000001" customHeight="1">
      <c r="C1541" s="14">
        <v>80001010</v>
      </c>
      <c r="D1541" s="12" t="s">
        <v>839</v>
      </c>
      <c r="E1541" s="11">
        <v>1</v>
      </c>
      <c r="F1541" s="11">
        <v>80001010</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1892</v>
      </c>
      <c r="AZ1541" s="13">
        <v>0</v>
      </c>
      <c r="BA1541" s="13">
        <v>0</v>
      </c>
      <c r="BB1541" s="37" t="s">
        <v>1893</v>
      </c>
      <c r="BC1541" s="11"/>
      <c r="BD1541" s="11">
        <v>0</v>
      </c>
      <c r="BE1541" s="11"/>
      <c r="BF1541" s="11"/>
      <c r="BG1541" s="11"/>
      <c r="BH1541" s="11">
        <v>80002010</v>
      </c>
      <c r="BI1541" s="11">
        <v>0</v>
      </c>
      <c r="BJ1541" s="6">
        <v>0</v>
      </c>
      <c r="BK1541" s="6">
        <v>0</v>
      </c>
      <c r="BL1541" s="6">
        <v>0</v>
      </c>
      <c r="BM1541" s="6">
        <v>0</v>
      </c>
      <c r="BN1541" s="6">
        <v>0</v>
      </c>
      <c r="BO1541" s="6">
        <v>0</v>
      </c>
    </row>
    <row r="1542" spans="3:67" ht="20.100000000000001" customHeight="1">
      <c r="C1542" s="14">
        <v>80001011</v>
      </c>
      <c r="D1542" s="12" t="s">
        <v>1894</v>
      </c>
      <c r="E1542" s="11">
        <v>1</v>
      </c>
      <c r="F1542" s="11">
        <v>80001011</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1895</v>
      </c>
      <c r="AZ1542" s="13">
        <v>0</v>
      </c>
      <c r="BA1542" s="13">
        <v>0</v>
      </c>
      <c r="BB1542" s="37" t="s">
        <v>1896</v>
      </c>
      <c r="BC1542" s="11"/>
      <c r="BD1542" s="11">
        <v>0</v>
      </c>
      <c r="BE1542" s="11"/>
      <c r="BF1542" s="11"/>
      <c r="BG1542" s="11"/>
      <c r="BH1542" s="11">
        <v>80002011</v>
      </c>
      <c r="BI1542" s="11">
        <v>0</v>
      </c>
      <c r="BJ1542" s="6">
        <v>0</v>
      </c>
      <c r="BK1542" s="6">
        <v>0</v>
      </c>
      <c r="BL1542" s="6">
        <v>0</v>
      </c>
      <c r="BM1542" s="6">
        <v>0</v>
      </c>
      <c r="BN1542" s="6">
        <v>0</v>
      </c>
      <c r="BO1542" s="6">
        <v>0</v>
      </c>
    </row>
    <row r="1543" spans="3:67" ht="20.100000000000001" customHeight="1">
      <c r="C1543" s="14">
        <v>80001012</v>
      </c>
      <c r="D1543" s="12" t="s">
        <v>1897</v>
      </c>
      <c r="E1543" s="11">
        <v>1</v>
      </c>
      <c r="F1543" s="11">
        <v>80001012</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164</v>
      </c>
      <c r="AG1543" s="6">
        <v>2</v>
      </c>
      <c r="AH1543" s="6">
        <v>2</v>
      </c>
      <c r="AI1543" s="6">
        <v>0</v>
      </c>
      <c r="AJ1543" s="6">
        <v>1.5</v>
      </c>
      <c r="AK1543" s="11">
        <v>0</v>
      </c>
      <c r="AL1543" s="11">
        <v>0</v>
      </c>
      <c r="AM1543" s="11">
        <v>0</v>
      </c>
      <c r="AN1543" s="11">
        <v>1</v>
      </c>
      <c r="AO1543" s="11">
        <v>3000</v>
      </c>
      <c r="AP1543" s="11">
        <v>0.5</v>
      </c>
      <c r="AQ1543" s="11">
        <v>0</v>
      </c>
      <c r="AR1543" s="6">
        <v>0</v>
      </c>
      <c r="AS1543" s="11" t="s">
        <v>155</v>
      </c>
      <c r="AT1543" s="12" t="s">
        <v>210</v>
      </c>
      <c r="AU1543" s="11">
        <v>0</v>
      </c>
      <c r="AV1543" s="14">
        <v>0</v>
      </c>
      <c r="AW1543" s="14">
        <v>0</v>
      </c>
      <c r="AX1543" s="12" t="s">
        <v>157</v>
      </c>
      <c r="AY1543" s="11" t="s">
        <v>1898</v>
      </c>
      <c r="AZ1543" s="13">
        <v>0</v>
      </c>
      <c r="BA1543" s="13">
        <v>0</v>
      </c>
      <c r="BB1543" s="37" t="s">
        <v>1899</v>
      </c>
      <c r="BC1543" s="11"/>
      <c r="BD1543" s="11">
        <v>0</v>
      </c>
      <c r="BE1543" s="11"/>
      <c r="BF1543" s="11"/>
      <c r="BG1543" s="11"/>
      <c r="BH1543" s="11">
        <v>80002012</v>
      </c>
      <c r="BI1543" s="11">
        <v>0</v>
      </c>
      <c r="BJ1543" s="6">
        <v>0</v>
      </c>
      <c r="BK1543" s="6">
        <v>0</v>
      </c>
      <c r="BL1543" s="6">
        <v>0</v>
      </c>
      <c r="BM1543" s="6">
        <v>0</v>
      </c>
      <c r="BN1543" s="6">
        <v>0</v>
      </c>
      <c r="BO1543" s="6">
        <v>0</v>
      </c>
    </row>
    <row r="1544" spans="3:67" ht="20.100000000000001" customHeight="1">
      <c r="C1544" s="14">
        <v>80001013</v>
      </c>
      <c r="D1544" s="12" t="s">
        <v>1900</v>
      </c>
      <c r="E1544" s="11">
        <v>1</v>
      </c>
      <c r="F1544" s="11">
        <v>80001013</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1708</v>
      </c>
      <c r="AZ1544" s="13">
        <v>0</v>
      </c>
      <c r="BA1544" s="13">
        <v>0</v>
      </c>
      <c r="BB1544" s="37" t="s">
        <v>1901</v>
      </c>
      <c r="BC1544" s="11"/>
      <c r="BD1544" s="11">
        <v>0</v>
      </c>
      <c r="BE1544" s="11"/>
      <c r="BF1544" s="11"/>
      <c r="BG1544" s="11"/>
      <c r="BH1544" s="11">
        <v>80002013</v>
      </c>
      <c r="BI1544" s="11">
        <v>0</v>
      </c>
      <c r="BJ1544" s="6">
        <v>0</v>
      </c>
      <c r="BK1544" s="6">
        <v>0</v>
      </c>
      <c r="BL1544" s="6">
        <v>0</v>
      </c>
      <c r="BM1544" s="6">
        <v>0</v>
      </c>
      <c r="BN1544" s="6">
        <v>0</v>
      </c>
      <c r="BO1544" s="6">
        <v>0</v>
      </c>
    </row>
    <row r="1545" spans="3:67" ht="20.100000000000001" customHeight="1">
      <c r="C1545" s="14">
        <v>80001014</v>
      </c>
      <c r="D1545" s="12" t="s">
        <v>1067</v>
      </c>
      <c r="E1545" s="11">
        <v>1</v>
      </c>
      <c r="F1545" s="11">
        <v>80001014</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0</v>
      </c>
      <c r="AS1545" s="11" t="s">
        <v>155</v>
      </c>
      <c r="AT1545" s="12" t="s">
        <v>210</v>
      </c>
      <c r="AU1545" s="11">
        <v>0</v>
      </c>
      <c r="AV1545" s="14">
        <v>0</v>
      </c>
      <c r="AW1545" s="14">
        <v>0</v>
      </c>
      <c r="AX1545" s="12" t="s">
        <v>157</v>
      </c>
      <c r="AY1545" s="11" t="s">
        <v>1902</v>
      </c>
      <c r="AZ1545" s="13">
        <v>0</v>
      </c>
      <c r="BA1545" s="13">
        <v>0</v>
      </c>
      <c r="BB1545" s="37" t="s">
        <v>1903</v>
      </c>
      <c r="BC1545" s="11"/>
      <c r="BD1545" s="11">
        <v>0</v>
      </c>
      <c r="BE1545" s="11"/>
      <c r="BF1545" s="11"/>
      <c r="BG1545" s="11"/>
      <c r="BH1545" s="11">
        <v>80002014</v>
      </c>
      <c r="BI1545" s="11">
        <v>0</v>
      </c>
      <c r="BJ1545" s="6">
        <v>0</v>
      </c>
      <c r="BK1545" s="6">
        <v>0</v>
      </c>
      <c r="BL1545" s="6">
        <v>0</v>
      </c>
      <c r="BM1545" s="6">
        <v>0</v>
      </c>
      <c r="BN1545" s="6">
        <v>0</v>
      </c>
      <c r="BO1545" s="6">
        <v>0</v>
      </c>
    </row>
    <row r="1546" spans="3:67" ht="20.100000000000001" customHeight="1">
      <c r="C1546" s="106">
        <v>80001015</v>
      </c>
      <c r="D1546" s="135" t="s">
        <v>1904</v>
      </c>
      <c r="E1546" s="106">
        <v>1</v>
      </c>
      <c r="F1546" s="106">
        <v>80001015</v>
      </c>
      <c r="G1546" s="106">
        <v>0</v>
      </c>
      <c r="H1546" s="106">
        <v>0</v>
      </c>
      <c r="I1546" s="14">
        <v>1</v>
      </c>
      <c r="J1546" s="14">
        <v>0</v>
      </c>
      <c r="K1546" s="106">
        <v>0</v>
      </c>
      <c r="L1546" s="106">
        <v>0</v>
      </c>
      <c r="M1546" s="106">
        <v>0</v>
      </c>
      <c r="N1546" s="106">
        <v>2</v>
      </c>
      <c r="O1546" s="106">
        <v>0</v>
      </c>
      <c r="P1546" s="106">
        <v>0</v>
      </c>
      <c r="Q1546" s="106">
        <v>0</v>
      </c>
      <c r="R1546" s="6">
        <v>0</v>
      </c>
      <c r="S1546" s="106">
        <v>0</v>
      </c>
      <c r="T1546" s="106">
        <v>1</v>
      </c>
      <c r="U1546" s="106">
        <v>2</v>
      </c>
      <c r="V1546" s="106">
        <v>0</v>
      </c>
      <c r="W1546" s="106">
        <v>0</v>
      </c>
      <c r="X1546" s="106">
        <v>0</v>
      </c>
      <c r="Y1546" s="106">
        <v>0</v>
      </c>
      <c r="Z1546" s="106">
        <v>0</v>
      </c>
      <c r="AA1546" s="106">
        <v>0</v>
      </c>
      <c r="AB1546" s="106">
        <v>0</v>
      </c>
      <c r="AC1546" s="106">
        <v>0</v>
      </c>
      <c r="AD1546" s="106">
        <v>9</v>
      </c>
      <c r="AE1546" s="106">
        <v>2</v>
      </c>
      <c r="AF1546" s="106" t="s">
        <v>164</v>
      </c>
      <c r="AG1546" s="106">
        <v>2</v>
      </c>
      <c r="AH1546" s="106">
        <v>2</v>
      </c>
      <c r="AI1546" s="6">
        <v>0</v>
      </c>
      <c r="AJ1546" s="106">
        <v>1.5</v>
      </c>
      <c r="AK1546" s="106">
        <v>0</v>
      </c>
      <c r="AL1546" s="106">
        <v>0</v>
      </c>
      <c r="AM1546" s="106">
        <v>0</v>
      </c>
      <c r="AN1546" s="106">
        <v>1</v>
      </c>
      <c r="AO1546" s="106">
        <v>3000</v>
      </c>
      <c r="AP1546" s="106">
        <v>0.5</v>
      </c>
      <c r="AQ1546" s="106">
        <v>0</v>
      </c>
      <c r="AR1546" s="106">
        <v>0</v>
      </c>
      <c r="AS1546" s="106" t="s">
        <v>155</v>
      </c>
      <c r="AT1546" s="135" t="s">
        <v>210</v>
      </c>
      <c r="AU1546" s="106">
        <v>0</v>
      </c>
      <c r="AV1546" s="106">
        <v>0</v>
      </c>
      <c r="AW1546" s="106">
        <v>0</v>
      </c>
      <c r="AX1546" s="135" t="s">
        <v>157</v>
      </c>
      <c r="AY1546" s="106"/>
      <c r="AZ1546" s="106">
        <v>0</v>
      </c>
      <c r="BA1546" s="106">
        <v>0</v>
      </c>
      <c r="BB1546" s="145" t="s">
        <v>1905</v>
      </c>
      <c r="BC1546" s="106"/>
      <c r="BD1546" s="11">
        <v>0</v>
      </c>
      <c r="BE1546" s="106"/>
      <c r="BF1546" s="106"/>
      <c r="BG1546" s="106"/>
      <c r="BH1546" s="106">
        <v>80002015</v>
      </c>
      <c r="BI1546" s="11">
        <v>0</v>
      </c>
      <c r="BJ1546" s="6">
        <v>0</v>
      </c>
      <c r="BK1546" s="6">
        <v>0</v>
      </c>
      <c r="BL1546" s="6">
        <v>0</v>
      </c>
      <c r="BM1546" s="6">
        <v>0</v>
      </c>
      <c r="BN1546" s="6">
        <v>0</v>
      </c>
      <c r="BO1546" s="6">
        <v>0</v>
      </c>
    </row>
    <row r="1547" spans="3:67" ht="20.100000000000001" customHeight="1">
      <c r="C1547" s="14">
        <v>80001016</v>
      </c>
      <c r="D1547" s="12" t="s">
        <v>1906</v>
      </c>
      <c r="E1547" s="11">
        <v>1</v>
      </c>
      <c r="F1547" s="11">
        <v>80001016</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1907</v>
      </c>
      <c r="AZ1547" s="13">
        <v>0</v>
      </c>
      <c r="BA1547" s="13">
        <v>0</v>
      </c>
      <c r="BB1547" s="37" t="s">
        <v>1908</v>
      </c>
      <c r="BC1547" s="11"/>
      <c r="BD1547" s="11">
        <v>0</v>
      </c>
      <c r="BE1547" s="11"/>
      <c r="BF1547" s="11"/>
      <c r="BG1547" s="11"/>
      <c r="BH1547" s="11">
        <v>80002016</v>
      </c>
      <c r="BI1547" s="11">
        <v>0</v>
      </c>
      <c r="BJ1547" s="6">
        <v>0</v>
      </c>
      <c r="BK1547" s="6">
        <v>0</v>
      </c>
      <c r="BL1547" s="6">
        <v>0</v>
      </c>
      <c r="BM1547" s="6">
        <v>0</v>
      </c>
      <c r="BN1547" s="6">
        <v>0</v>
      </c>
      <c r="BO1547" s="6">
        <v>0</v>
      </c>
    </row>
    <row r="1548" spans="3:67" ht="20.100000000000001" customHeight="1">
      <c r="C1548" s="14">
        <v>80001017</v>
      </c>
      <c r="D1548" s="12" t="s">
        <v>1909</v>
      </c>
      <c r="E1548" s="11">
        <v>1</v>
      </c>
      <c r="F1548" s="11">
        <v>80001017</v>
      </c>
      <c r="G1548" s="14">
        <v>0</v>
      </c>
      <c r="H1548" s="13">
        <v>0</v>
      </c>
      <c r="I1548" s="14">
        <v>1</v>
      </c>
      <c r="J1548" s="14">
        <v>0</v>
      </c>
      <c r="K1548" s="14">
        <v>0</v>
      </c>
      <c r="L1548" s="11">
        <v>0</v>
      </c>
      <c r="M1548" s="11">
        <v>0</v>
      </c>
      <c r="N1548" s="11">
        <v>2</v>
      </c>
      <c r="O1548" s="11">
        <v>3</v>
      </c>
      <c r="P1548" s="11">
        <v>0.1</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80010171</v>
      </c>
      <c r="AS1548" s="11" t="s">
        <v>155</v>
      </c>
      <c r="AT1548" s="12" t="s">
        <v>210</v>
      </c>
      <c r="AU1548" s="11">
        <v>0</v>
      </c>
      <c r="AV1548" s="14">
        <v>0</v>
      </c>
      <c r="AW1548" s="14">
        <v>0</v>
      </c>
      <c r="AX1548" s="12" t="s">
        <v>157</v>
      </c>
      <c r="AY1548" s="11"/>
      <c r="AZ1548" s="13">
        <v>0</v>
      </c>
      <c r="BA1548" s="13">
        <v>0</v>
      </c>
      <c r="BB1548" s="145" t="s">
        <v>1910</v>
      </c>
      <c r="BC1548" s="11"/>
      <c r="BD1548" s="11">
        <v>0</v>
      </c>
      <c r="BE1548" s="11"/>
      <c r="BF1548" s="11"/>
      <c r="BG1548" s="11"/>
      <c r="BH1548" s="11">
        <v>80002017</v>
      </c>
      <c r="BI1548" s="11">
        <v>0</v>
      </c>
      <c r="BJ1548" s="6">
        <v>0</v>
      </c>
      <c r="BK1548" s="6">
        <v>0</v>
      </c>
      <c r="BL1548" s="6">
        <v>0</v>
      </c>
      <c r="BM1548" s="6">
        <v>0</v>
      </c>
      <c r="BN1548" s="6">
        <v>0</v>
      </c>
      <c r="BO1548" s="6">
        <v>0</v>
      </c>
    </row>
    <row r="1549" spans="3:67" ht="20.100000000000001" customHeight="1">
      <c r="C1549" s="14">
        <v>80001018</v>
      </c>
      <c r="D1549" s="12" t="s">
        <v>1911</v>
      </c>
      <c r="E1549" s="11">
        <v>1</v>
      </c>
      <c r="F1549" s="11">
        <v>80001018</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164</v>
      </c>
      <c r="AG1549" s="6">
        <v>2</v>
      </c>
      <c r="AH1549" s="6">
        <v>2</v>
      </c>
      <c r="AI1549" s="6">
        <v>0</v>
      </c>
      <c r="AJ1549" s="6">
        <v>1.5</v>
      </c>
      <c r="AK1549" s="11">
        <v>0</v>
      </c>
      <c r="AL1549" s="11">
        <v>0</v>
      </c>
      <c r="AM1549" s="11">
        <v>0</v>
      </c>
      <c r="AN1549" s="11">
        <v>1</v>
      </c>
      <c r="AO1549" s="11">
        <v>3000</v>
      </c>
      <c r="AP1549" s="11">
        <v>0.5</v>
      </c>
      <c r="AQ1549" s="11">
        <v>0</v>
      </c>
      <c r="AR1549" s="6">
        <v>0</v>
      </c>
      <c r="AS1549" s="11" t="s">
        <v>155</v>
      </c>
      <c r="AT1549" s="12" t="s">
        <v>210</v>
      </c>
      <c r="AU1549" s="11">
        <v>0</v>
      </c>
      <c r="AV1549" s="14">
        <v>0</v>
      </c>
      <c r="AW1549" s="14">
        <v>0</v>
      </c>
      <c r="AX1549" s="12" t="s">
        <v>157</v>
      </c>
      <c r="AY1549" s="11" t="s">
        <v>1912</v>
      </c>
      <c r="AZ1549" s="13">
        <v>0</v>
      </c>
      <c r="BA1549" s="13">
        <v>0</v>
      </c>
      <c r="BB1549" s="37" t="s">
        <v>1913</v>
      </c>
      <c r="BC1549" s="11"/>
      <c r="BD1549" s="11">
        <v>0</v>
      </c>
      <c r="BE1549" s="11"/>
      <c r="BF1549" s="11"/>
      <c r="BG1549" s="11"/>
      <c r="BH1549" s="11">
        <v>80002018</v>
      </c>
      <c r="BI1549" s="11">
        <v>0</v>
      </c>
      <c r="BJ1549" s="6">
        <v>0</v>
      </c>
      <c r="BK1549" s="6">
        <v>0</v>
      </c>
      <c r="BL1549" s="6">
        <v>0</v>
      </c>
      <c r="BM1549" s="6">
        <v>0</v>
      </c>
      <c r="BN1549" s="6">
        <v>0</v>
      </c>
      <c r="BO1549" s="6">
        <v>0</v>
      </c>
    </row>
    <row r="1550" spans="3:67" ht="20.100000000000001" customHeight="1">
      <c r="C1550" s="14">
        <v>80001019</v>
      </c>
      <c r="D1550" s="12" t="s">
        <v>275</v>
      </c>
      <c r="E1550" s="11">
        <v>1</v>
      </c>
      <c r="F1550" s="11">
        <v>80001019</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164</v>
      </c>
      <c r="AG1550" s="6">
        <v>2</v>
      </c>
      <c r="AH1550" s="6">
        <v>2</v>
      </c>
      <c r="AI1550" s="6">
        <v>0</v>
      </c>
      <c r="AJ1550" s="6">
        <v>1.5</v>
      </c>
      <c r="AK1550" s="11">
        <v>0</v>
      </c>
      <c r="AL1550" s="11">
        <v>0</v>
      </c>
      <c r="AM1550" s="11">
        <v>0</v>
      </c>
      <c r="AN1550" s="11">
        <v>1</v>
      </c>
      <c r="AO1550" s="11">
        <v>3000</v>
      </c>
      <c r="AP1550" s="11">
        <v>0.5</v>
      </c>
      <c r="AQ1550" s="11">
        <v>0</v>
      </c>
      <c r="AR1550" s="6">
        <v>0</v>
      </c>
      <c r="AS1550" s="11" t="s">
        <v>155</v>
      </c>
      <c r="AT1550" s="12" t="s">
        <v>210</v>
      </c>
      <c r="AU1550" s="11">
        <v>0</v>
      </c>
      <c r="AV1550" s="14">
        <v>0</v>
      </c>
      <c r="AW1550" s="14">
        <v>0</v>
      </c>
      <c r="AX1550" s="12" t="s">
        <v>157</v>
      </c>
      <c r="AY1550" s="11" t="s">
        <v>1914</v>
      </c>
      <c r="AZ1550" s="13">
        <v>0</v>
      </c>
      <c r="BA1550" s="13">
        <v>0</v>
      </c>
      <c r="BB1550" s="37" t="s">
        <v>1915</v>
      </c>
      <c r="BC1550" s="11"/>
      <c r="BD1550" s="11">
        <v>0</v>
      </c>
      <c r="BE1550" s="11"/>
      <c r="BF1550" s="11"/>
      <c r="BG1550" s="11"/>
      <c r="BH1550" s="11">
        <v>80002019</v>
      </c>
      <c r="BI1550" s="11">
        <v>0</v>
      </c>
      <c r="BJ1550" s="6">
        <v>0</v>
      </c>
      <c r="BK1550" s="6">
        <v>0</v>
      </c>
      <c r="BL1550" s="6">
        <v>0</v>
      </c>
      <c r="BM1550" s="6">
        <v>0</v>
      </c>
      <c r="BN1550" s="6">
        <v>0</v>
      </c>
      <c r="BO1550" s="6">
        <v>0</v>
      </c>
    </row>
    <row r="1551" spans="3:67" ht="20.100000000000001" customHeight="1">
      <c r="C1551" s="14">
        <v>80001020</v>
      </c>
      <c r="D1551" s="12" t="s">
        <v>1916</v>
      </c>
      <c r="E1551" s="11">
        <v>1</v>
      </c>
      <c r="F1551" s="11">
        <v>80001020</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164</v>
      </c>
      <c r="AG1551" s="6">
        <v>2</v>
      </c>
      <c r="AH1551" s="6">
        <v>2</v>
      </c>
      <c r="AI1551" s="6">
        <v>0</v>
      </c>
      <c r="AJ1551" s="6">
        <v>1.5</v>
      </c>
      <c r="AK1551" s="11">
        <v>0</v>
      </c>
      <c r="AL1551" s="11">
        <v>0</v>
      </c>
      <c r="AM1551" s="11">
        <v>0</v>
      </c>
      <c r="AN1551" s="11">
        <v>1</v>
      </c>
      <c r="AO1551" s="11">
        <v>3000</v>
      </c>
      <c r="AP1551" s="11">
        <v>0.5</v>
      </c>
      <c r="AQ1551" s="11">
        <v>0</v>
      </c>
      <c r="AR1551" s="6">
        <v>0</v>
      </c>
      <c r="AS1551" s="11" t="s">
        <v>155</v>
      </c>
      <c r="AT1551" s="12" t="s">
        <v>210</v>
      </c>
      <c r="AU1551" s="11">
        <v>0</v>
      </c>
      <c r="AV1551" s="14">
        <v>0</v>
      </c>
      <c r="AW1551" s="14">
        <v>0</v>
      </c>
      <c r="AX1551" s="12" t="s">
        <v>157</v>
      </c>
      <c r="AY1551" s="11" t="s">
        <v>1917</v>
      </c>
      <c r="AZ1551" s="13">
        <v>0</v>
      </c>
      <c r="BA1551" s="13">
        <v>0</v>
      </c>
      <c r="BB1551" s="37" t="s">
        <v>1918</v>
      </c>
      <c r="BC1551" s="11"/>
      <c r="BD1551" s="11">
        <v>0</v>
      </c>
      <c r="BE1551" s="11"/>
      <c r="BF1551" s="11"/>
      <c r="BG1551" s="11"/>
      <c r="BH1551" s="11">
        <v>80002020</v>
      </c>
      <c r="BI1551" s="11">
        <v>0</v>
      </c>
      <c r="BJ1551" s="6">
        <v>0</v>
      </c>
      <c r="BK1551" s="6">
        <v>0</v>
      </c>
      <c r="BL1551" s="6">
        <v>0</v>
      </c>
      <c r="BM1551" s="6">
        <v>0</v>
      </c>
      <c r="BN1551" s="6">
        <v>0</v>
      </c>
      <c r="BO1551" s="6">
        <v>0</v>
      </c>
    </row>
    <row r="1552" spans="3:67" ht="20.25" customHeight="1">
      <c r="C1552" s="14">
        <v>80001021</v>
      </c>
      <c r="D1552" s="12" t="s">
        <v>898</v>
      </c>
      <c r="E1552" s="14">
        <v>1</v>
      </c>
      <c r="F1552" s="11">
        <v>80002021</v>
      </c>
      <c r="G1552" s="14">
        <v>0</v>
      </c>
      <c r="H1552" s="13">
        <v>0</v>
      </c>
      <c r="I1552" s="14">
        <v>1</v>
      </c>
      <c r="J1552" s="14">
        <v>0</v>
      </c>
      <c r="K1552" s="14">
        <v>0</v>
      </c>
      <c r="L1552" s="11">
        <v>0</v>
      </c>
      <c r="M1552" s="11">
        <v>0</v>
      </c>
      <c r="N1552" s="11">
        <v>2</v>
      </c>
      <c r="O1552" s="11">
        <v>10</v>
      </c>
      <c r="P1552" s="11">
        <v>0.1</v>
      </c>
      <c r="Q1552" s="11">
        <v>0</v>
      </c>
      <c r="R1552" s="6">
        <v>0</v>
      </c>
      <c r="S1552" s="11">
        <v>0</v>
      </c>
      <c r="T1552" s="11">
        <v>1</v>
      </c>
      <c r="U1552" s="11">
        <v>2</v>
      </c>
      <c r="V1552" s="11">
        <v>0</v>
      </c>
      <c r="W1552" s="11">
        <v>2</v>
      </c>
      <c r="X1552" s="11">
        <v>0</v>
      </c>
      <c r="Y1552" s="11">
        <v>0</v>
      </c>
      <c r="Z1552" s="11">
        <v>0</v>
      </c>
      <c r="AA1552" s="11">
        <v>0</v>
      </c>
      <c r="AB1552" s="11">
        <v>0</v>
      </c>
      <c r="AC1552" s="11">
        <v>0</v>
      </c>
      <c r="AD1552" s="11">
        <v>5</v>
      </c>
      <c r="AE1552" s="11">
        <v>1</v>
      </c>
      <c r="AF1552" s="11">
        <v>3</v>
      </c>
      <c r="AG1552" s="6">
        <v>1</v>
      </c>
      <c r="AH1552" s="6">
        <v>1</v>
      </c>
      <c r="AI1552" s="6">
        <v>0</v>
      </c>
      <c r="AJ1552" s="6">
        <v>3</v>
      </c>
      <c r="AK1552" s="11">
        <v>0</v>
      </c>
      <c r="AL1552" s="11">
        <v>0</v>
      </c>
      <c r="AM1552" s="11">
        <v>0</v>
      </c>
      <c r="AN1552" s="11">
        <v>3</v>
      </c>
      <c r="AO1552" s="11">
        <v>5000</v>
      </c>
      <c r="AP1552" s="11">
        <v>0.5</v>
      </c>
      <c r="AQ1552" s="11">
        <v>0</v>
      </c>
      <c r="AR1552" s="6">
        <v>0</v>
      </c>
      <c r="AS1552" s="11">
        <v>0</v>
      </c>
      <c r="AT1552" s="12" t="s">
        <v>156</v>
      </c>
      <c r="AU1552" s="6" t="s">
        <v>766</v>
      </c>
      <c r="AV1552" s="14">
        <v>10000007</v>
      </c>
      <c r="AW1552" s="142">
        <v>23000080</v>
      </c>
      <c r="AX1552" s="12" t="s">
        <v>157</v>
      </c>
      <c r="AY1552" s="15" t="s">
        <v>155</v>
      </c>
      <c r="AZ1552" s="13">
        <v>0</v>
      </c>
      <c r="BA1552" s="13">
        <v>0</v>
      </c>
      <c r="BB1552" s="37" t="s">
        <v>1919</v>
      </c>
      <c r="BC1552" s="14">
        <v>0</v>
      </c>
      <c r="BD1552" s="11">
        <v>0</v>
      </c>
      <c r="BE1552" s="14"/>
      <c r="BF1552" s="14"/>
      <c r="BG1552" s="14"/>
      <c r="BH1552" s="14">
        <v>80002021</v>
      </c>
      <c r="BI1552" s="9">
        <v>0</v>
      </c>
      <c r="BJ1552" s="6">
        <v>0</v>
      </c>
      <c r="BK1552" s="6">
        <v>0</v>
      </c>
      <c r="BL1552" s="6">
        <v>0</v>
      </c>
      <c r="BM1552" s="6">
        <v>0</v>
      </c>
      <c r="BN1552" s="6">
        <v>0</v>
      </c>
      <c r="BO1552" s="6">
        <v>0</v>
      </c>
    </row>
    <row r="1553" spans="3:67" ht="20.100000000000001" customHeight="1">
      <c r="C1553" s="14">
        <v>80001022</v>
      </c>
      <c r="D1553" s="12" t="s">
        <v>900</v>
      </c>
      <c r="E1553" s="14">
        <v>1</v>
      </c>
      <c r="F1553" s="11">
        <v>80001022</v>
      </c>
      <c r="G1553" s="6">
        <v>0</v>
      </c>
      <c r="H1553" s="6">
        <v>0</v>
      </c>
      <c r="I1553" s="14">
        <v>1</v>
      </c>
      <c r="J1553" s="14">
        <v>0</v>
      </c>
      <c r="K1553" s="6">
        <v>0</v>
      </c>
      <c r="L1553" s="6">
        <v>0</v>
      </c>
      <c r="M1553" s="6">
        <v>0</v>
      </c>
      <c r="N1553" s="6">
        <v>2</v>
      </c>
      <c r="O1553" s="6">
        <v>1</v>
      </c>
      <c r="P1553" s="6">
        <v>0.2</v>
      </c>
      <c r="Q1553" s="6">
        <v>0</v>
      </c>
      <c r="R1553" s="6">
        <v>0</v>
      </c>
      <c r="S1553" s="6">
        <v>0</v>
      </c>
      <c r="T1553" s="11">
        <v>1</v>
      </c>
      <c r="U1553" s="6">
        <v>2</v>
      </c>
      <c r="V1553" s="6">
        <v>0</v>
      </c>
      <c r="W1553" s="6">
        <v>0</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178" t="s">
        <v>1920</v>
      </c>
      <c r="AT1553" s="12" t="s">
        <v>156</v>
      </c>
      <c r="AU1553" s="6">
        <v>0</v>
      </c>
      <c r="AV1553" s="6" t="s">
        <v>155</v>
      </c>
      <c r="AW1553" s="6">
        <v>0</v>
      </c>
      <c r="AX1553" s="7" t="s">
        <v>157</v>
      </c>
      <c r="AY1553" s="6">
        <v>0</v>
      </c>
      <c r="AZ1553" s="13">
        <v>0</v>
      </c>
      <c r="BA1553" s="13">
        <v>0</v>
      </c>
      <c r="BB1553" s="37" t="s">
        <v>1921</v>
      </c>
      <c r="BC1553" s="6">
        <v>0</v>
      </c>
      <c r="BD1553" s="11">
        <v>0</v>
      </c>
      <c r="BE1553" s="6"/>
      <c r="BF1553" s="6"/>
      <c r="BG1553" s="6"/>
      <c r="BH1553" s="6">
        <v>80002022</v>
      </c>
      <c r="BI1553" s="9">
        <v>0</v>
      </c>
      <c r="BJ1553" s="6">
        <v>0</v>
      </c>
      <c r="BK1553" s="6">
        <v>0</v>
      </c>
      <c r="BL1553" s="6">
        <v>0</v>
      </c>
      <c r="BM1553" s="6">
        <v>0</v>
      </c>
      <c r="BN1553" s="6">
        <v>0</v>
      </c>
      <c r="BO1553" s="6">
        <v>0</v>
      </c>
    </row>
    <row r="1554" spans="3:67" ht="20.100000000000001" customHeight="1">
      <c r="C1554" s="14">
        <v>80001023</v>
      </c>
      <c r="D1554" s="12" t="s">
        <v>214</v>
      </c>
      <c r="E1554" s="11">
        <v>1</v>
      </c>
      <c r="F1554" s="11">
        <v>80001023</v>
      </c>
      <c r="G1554" s="14">
        <v>0</v>
      </c>
      <c r="H1554" s="13">
        <v>0</v>
      </c>
      <c r="I1554" s="14">
        <v>1</v>
      </c>
      <c r="J1554" s="14">
        <v>0</v>
      </c>
      <c r="K1554" s="14">
        <v>0</v>
      </c>
      <c r="L1554" s="11">
        <v>0</v>
      </c>
      <c r="M1554" s="11">
        <v>0</v>
      </c>
      <c r="N1554" s="11">
        <v>2</v>
      </c>
      <c r="O1554" s="11">
        <v>9</v>
      </c>
      <c r="P1554" s="11">
        <v>0.15</v>
      </c>
      <c r="Q1554" s="11">
        <v>0</v>
      </c>
      <c r="R1554" s="6">
        <v>0</v>
      </c>
      <c r="S1554" s="11">
        <v>0</v>
      </c>
      <c r="T1554" s="11">
        <v>1</v>
      </c>
      <c r="U1554" s="11">
        <v>2</v>
      </c>
      <c r="V1554" s="11">
        <v>0</v>
      </c>
      <c r="W1554" s="11">
        <v>0</v>
      </c>
      <c r="X1554" s="11">
        <v>0</v>
      </c>
      <c r="Y1554" s="11">
        <v>0</v>
      </c>
      <c r="Z1554" s="11">
        <v>0</v>
      </c>
      <c r="AA1554" s="11">
        <v>0</v>
      </c>
      <c r="AB1554" s="11">
        <v>0</v>
      </c>
      <c r="AC1554" s="11">
        <v>0</v>
      </c>
      <c r="AD1554" s="11">
        <v>10</v>
      </c>
      <c r="AE1554" s="11">
        <v>0</v>
      </c>
      <c r="AF1554" s="11">
        <v>3</v>
      </c>
      <c r="AG1554" s="6">
        <v>7</v>
      </c>
      <c r="AH1554" s="6">
        <v>0</v>
      </c>
      <c r="AI1554" s="6">
        <v>0</v>
      </c>
      <c r="AJ1554" s="6">
        <v>10</v>
      </c>
      <c r="AK1554" s="11">
        <v>0</v>
      </c>
      <c r="AL1554" s="11">
        <v>0</v>
      </c>
      <c r="AM1554" s="11">
        <v>0</v>
      </c>
      <c r="AN1554" s="11">
        <v>0</v>
      </c>
      <c r="AO1554" s="11">
        <v>3000</v>
      </c>
      <c r="AP1554" s="11">
        <v>0.5</v>
      </c>
      <c r="AQ1554" s="11">
        <v>0</v>
      </c>
      <c r="AR1554" s="6">
        <v>0</v>
      </c>
      <c r="AS1554" s="11">
        <v>80001003</v>
      </c>
      <c r="AT1554" s="12" t="s">
        <v>156</v>
      </c>
      <c r="AU1554" s="11">
        <v>0</v>
      </c>
      <c r="AV1554" s="14">
        <v>0</v>
      </c>
      <c r="AW1554" s="14">
        <v>0</v>
      </c>
      <c r="AX1554" s="12" t="s">
        <v>157</v>
      </c>
      <c r="AY1554" s="11">
        <v>0</v>
      </c>
      <c r="AZ1554" s="13">
        <v>0</v>
      </c>
      <c r="BA1554" s="13">
        <v>0</v>
      </c>
      <c r="BB1554" s="37" t="s">
        <v>1922</v>
      </c>
      <c r="BC1554" s="11"/>
      <c r="BD1554" s="11">
        <v>0</v>
      </c>
      <c r="BE1554" s="11"/>
      <c r="BF1554" s="11"/>
      <c r="BG1554" s="11"/>
      <c r="BH1554" s="11">
        <v>80002023</v>
      </c>
      <c r="BI1554" s="11">
        <v>0</v>
      </c>
      <c r="BJ1554" s="6">
        <v>0</v>
      </c>
      <c r="BK1554" s="6">
        <v>0</v>
      </c>
      <c r="BL1554" s="6">
        <v>0</v>
      </c>
      <c r="BM1554" s="6">
        <v>0</v>
      </c>
      <c r="BN1554" s="6">
        <v>0</v>
      </c>
      <c r="BO1554" s="6">
        <v>0</v>
      </c>
    </row>
    <row r="1555" spans="3:67" ht="20.100000000000001" customHeight="1">
      <c r="C1555" s="14">
        <v>80001024</v>
      </c>
      <c r="D1555" s="12" t="s">
        <v>1923</v>
      </c>
      <c r="E1555" s="11">
        <v>1</v>
      </c>
      <c r="F1555" s="11">
        <v>80001024</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1924</v>
      </c>
      <c r="AZ1555" s="13">
        <v>0</v>
      </c>
      <c r="BA1555" s="13">
        <v>0</v>
      </c>
      <c r="BB1555" s="37" t="s">
        <v>1925</v>
      </c>
      <c r="BC1555" s="11"/>
      <c r="BD1555" s="11">
        <v>0</v>
      </c>
      <c r="BE1555" s="11"/>
      <c r="BF1555" s="11"/>
      <c r="BG1555" s="11"/>
      <c r="BH1555" s="11">
        <v>80002024</v>
      </c>
      <c r="BI1555" s="11">
        <v>0</v>
      </c>
      <c r="BJ1555" s="6">
        <v>0</v>
      </c>
      <c r="BK1555" s="6">
        <v>0</v>
      </c>
      <c r="BL1555" s="6">
        <v>0</v>
      </c>
      <c r="BM1555" s="6">
        <v>0</v>
      </c>
      <c r="BN1555" s="6">
        <v>0</v>
      </c>
      <c r="BO1555" s="6">
        <v>0</v>
      </c>
    </row>
    <row r="1556" spans="3:67" ht="20.100000000000001" customHeight="1">
      <c r="C1556" s="14">
        <v>80001025</v>
      </c>
      <c r="D1556" s="12" t="s">
        <v>1926</v>
      </c>
      <c r="E1556" s="14">
        <v>1</v>
      </c>
      <c r="F1556" s="11">
        <v>80001025</v>
      </c>
      <c r="G1556" s="6">
        <v>0</v>
      </c>
      <c r="H1556" s="6">
        <v>0</v>
      </c>
      <c r="I1556" s="14">
        <v>1</v>
      </c>
      <c r="J1556" s="14">
        <v>0</v>
      </c>
      <c r="K1556" s="6">
        <v>0</v>
      </c>
      <c r="L1556" s="6">
        <v>0</v>
      </c>
      <c r="M1556" s="6">
        <v>0</v>
      </c>
      <c r="N1556" s="6">
        <v>2</v>
      </c>
      <c r="O1556" s="6">
        <v>10</v>
      </c>
      <c r="P1556" s="6">
        <v>0.05</v>
      </c>
      <c r="Q1556" s="6">
        <v>0</v>
      </c>
      <c r="R1556" s="6">
        <v>0</v>
      </c>
      <c r="S1556" s="6">
        <v>0</v>
      </c>
      <c r="T1556" s="11">
        <v>1</v>
      </c>
      <c r="U1556" s="6">
        <v>2</v>
      </c>
      <c r="V1556" s="6">
        <v>0</v>
      </c>
      <c r="W1556" s="6">
        <v>2.5</v>
      </c>
      <c r="X1556" s="6">
        <v>0</v>
      </c>
      <c r="Y1556" s="6">
        <v>0</v>
      </c>
      <c r="Z1556" s="6">
        <v>0</v>
      </c>
      <c r="AA1556" s="6">
        <v>0</v>
      </c>
      <c r="AB1556" s="14">
        <v>0</v>
      </c>
      <c r="AC1556" s="6">
        <v>0</v>
      </c>
      <c r="AD1556" s="6">
        <v>15</v>
      </c>
      <c r="AE1556" s="6">
        <v>0</v>
      </c>
      <c r="AF1556" s="6">
        <v>0</v>
      </c>
      <c r="AG1556" s="6">
        <v>7</v>
      </c>
      <c r="AH1556" s="6">
        <v>0</v>
      </c>
      <c r="AI1556" s="6">
        <v>0</v>
      </c>
      <c r="AJ1556" s="6">
        <v>6</v>
      </c>
      <c r="AK1556" s="6">
        <v>0</v>
      </c>
      <c r="AL1556" s="6">
        <v>0</v>
      </c>
      <c r="AM1556" s="6">
        <v>0</v>
      </c>
      <c r="AN1556" s="6">
        <v>0</v>
      </c>
      <c r="AO1556" s="6">
        <v>1000</v>
      </c>
      <c r="AP1556" s="6">
        <v>0</v>
      </c>
      <c r="AQ1556" s="6">
        <v>0</v>
      </c>
      <c r="AR1556" s="6">
        <v>0</v>
      </c>
      <c r="AS1556" s="6" t="s">
        <v>155</v>
      </c>
      <c r="AT1556" s="12" t="s">
        <v>156</v>
      </c>
      <c r="AU1556" s="6" t="s">
        <v>766</v>
      </c>
      <c r="AV1556" s="6" t="s">
        <v>155</v>
      </c>
      <c r="AW1556" s="6" t="s">
        <v>837</v>
      </c>
      <c r="AX1556" s="7" t="s">
        <v>157</v>
      </c>
      <c r="AY1556" s="6">
        <v>0</v>
      </c>
      <c r="AZ1556" s="13">
        <v>0</v>
      </c>
      <c r="BA1556" s="13">
        <v>0</v>
      </c>
      <c r="BB1556" s="33" t="s">
        <v>1927</v>
      </c>
      <c r="BC1556" s="6">
        <v>0</v>
      </c>
      <c r="BD1556" s="11">
        <v>0</v>
      </c>
      <c r="BE1556" s="6"/>
      <c r="BF1556" s="6"/>
      <c r="BG1556" s="6"/>
      <c r="BH1556" s="6">
        <v>80002025</v>
      </c>
      <c r="BI1556" s="9">
        <v>0</v>
      </c>
      <c r="BJ1556" s="6">
        <v>0</v>
      </c>
      <c r="BK1556" s="6">
        <v>0</v>
      </c>
      <c r="BL1556" s="6">
        <v>0</v>
      </c>
      <c r="BM1556" s="6">
        <v>0</v>
      </c>
      <c r="BN1556" s="6">
        <v>0</v>
      </c>
      <c r="BO1556" s="6">
        <v>0</v>
      </c>
    </row>
    <row r="1557" spans="3:67" ht="20.100000000000001" customHeight="1">
      <c r="C1557" s="14">
        <v>80001026</v>
      </c>
      <c r="D1557" s="12" t="s">
        <v>1928</v>
      </c>
      <c r="E1557" s="14">
        <v>1</v>
      </c>
      <c r="F1557" s="11">
        <v>80001026</v>
      </c>
      <c r="G1557" s="6">
        <v>0</v>
      </c>
      <c r="H1557" s="6">
        <v>0</v>
      </c>
      <c r="I1557" s="14">
        <v>1</v>
      </c>
      <c r="J1557" s="14">
        <v>0</v>
      </c>
      <c r="K1557" s="6">
        <v>0</v>
      </c>
      <c r="L1557" s="6">
        <v>0</v>
      </c>
      <c r="M1557" s="6">
        <v>0</v>
      </c>
      <c r="N1557" s="6">
        <v>2</v>
      </c>
      <c r="O1557" s="6">
        <v>1</v>
      </c>
      <c r="P1557" s="6">
        <v>0.1</v>
      </c>
      <c r="Q1557" s="6">
        <v>0</v>
      </c>
      <c r="R1557" s="6">
        <v>0</v>
      </c>
      <c r="S1557" s="6">
        <v>0</v>
      </c>
      <c r="T1557" s="11">
        <v>1</v>
      </c>
      <c r="U1557" s="6">
        <v>2</v>
      </c>
      <c r="V1557" s="6">
        <v>0</v>
      </c>
      <c r="W1557" s="6">
        <v>0</v>
      </c>
      <c r="X1557" s="6">
        <v>0</v>
      </c>
      <c r="Y1557" s="6">
        <v>0</v>
      </c>
      <c r="Z1557" s="6">
        <v>0</v>
      </c>
      <c r="AA1557" s="6">
        <v>0</v>
      </c>
      <c r="AB1557" s="14">
        <v>0</v>
      </c>
      <c r="AC1557" s="6">
        <v>0</v>
      </c>
      <c r="AD1557" s="6">
        <v>10</v>
      </c>
      <c r="AE1557" s="6">
        <v>0</v>
      </c>
      <c r="AF1557" s="6">
        <v>0</v>
      </c>
      <c r="AG1557" s="6">
        <v>7</v>
      </c>
      <c r="AH1557" s="6">
        <v>0</v>
      </c>
      <c r="AI1557" s="6">
        <v>0</v>
      </c>
      <c r="AJ1557" s="6">
        <v>6</v>
      </c>
      <c r="AK1557" s="6">
        <v>0</v>
      </c>
      <c r="AL1557" s="6">
        <v>0</v>
      </c>
      <c r="AM1557" s="6">
        <v>0</v>
      </c>
      <c r="AN1557" s="6">
        <v>0</v>
      </c>
      <c r="AO1557" s="6">
        <v>1000</v>
      </c>
      <c r="AP1557" s="6">
        <v>0</v>
      </c>
      <c r="AQ1557" s="6">
        <v>0</v>
      </c>
      <c r="AR1557" s="6">
        <v>0</v>
      </c>
      <c r="AS1557" s="6">
        <v>80001004</v>
      </c>
      <c r="AT1557" s="12" t="s">
        <v>156</v>
      </c>
      <c r="AU1557" s="6">
        <v>0</v>
      </c>
      <c r="AV1557" s="6" t="s">
        <v>155</v>
      </c>
      <c r="AW1557" s="6">
        <v>0</v>
      </c>
      <c r="AX1557" s="7" t="s">
        <v>157</v>
      </c>
      <c r="AY1557" s="6">
        <v>0</v>
      </c>
      <c r="AZ1557" s="13">
        <v>0</v>
      </c>
      <c r="BA1557" s="13">
        <v>0</v>
      </c>
      <c r="BB1557" s="33" t="s">
        <v>1929</v>
      </c>
      <c r="BC1557" s="6">
        <v>0</v>
      </c>
      <c r="BD1557" s="11">
        <v>0</v>
      </c>
      <c r="BE1557" s="6"/>
      <c r="BF1557" s="6"/>
      <c r="BG1557" s="6"/>
      <c r="BH1557" s="6">
        <v>80002026</v>
      </c>
      <c r="BI1557" s="9">
        <v>0</v>
      </c>
      <c r="BJ1557" s="6">
        <v>0</v>
      </c>
      <c r="BK1557" s="6">
        <v>0</v>
      </c>
      <c r="BL1557" s="6">
        <v>0</v>
      </c>
      <c r="BM1557" s="6">
        <v>0</v>
      </c>
      <c r="BN1557" s="6">
        <v>0</v>
      </c>
      <c r="BO1557" s="6">
        <v>0</v>
      </c>
    </row>
    <row r="1558" spans="3:67" ht="20.100000000000001" customHeight="1">
      <c r="C1558" s="14">
        <v>80001027</v>
      </c>
      <c r="D1558" s="12" t="s">
        <v>1930</v>
      </c>
      <c r="E1558" s="11">
        <v>1</v>
      </c>
      <c r="F1558" s="11">
        <v>80001027</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0</v>
      </c>
      <c r="AO1558" s="11">
        <v>3000</v>
      </c>
      <c r="AP1558" s="11">
        <v>0.5</v>
      </c>
      <c r="AQ1558" s="11">
        <v>0</v>
      </c>
      <c r="AR1558" s="6">
        <v>0</v>
      </c>
      <c r="AS1558" s="11" t="s">
        <v>155</v>
      </c>
      <c r="AT1558" s="12" t="s">
        <v>156</v>
      </c>
      <c r="AU1558" s="11">
        <v>0</v>
      </c>
      <c r="AV1558" s="14">
        <v>0</v>
      </c>
      <c r="AW1558" s="14">
        <v>0</v>
      </c>
      <c r="AX1558" s="12" t="s">
        <v>157</v>
      </c>
      <c r="AY1558" s="11" t="s">
        <v>1931</v>
      </c>
      <c r="AZ1558" s="13">
        <v>0</v>
      </c>
      <c r="BA1558" s="13">
        <v>0</v>
      </c>
      <c r="BB1558" s="37" t="s">
        <v>1932</v>
      </c>
      <c r="BC1558" s="11"/>
      <c r="BD1558" s="11">
        <v>0</v>
      </c>
      <c r="BE1558" s="11"/>
      <c r="BF1558" s="11"/>
      <c r="BG1558" s="11"/>
      <c r="BH1558" s="11">
        <v>80002027</v>
      </c>
      <c r="BI1558" s="11">
        <v>0</v>
      </c>
      <c r="BJ1558" s="6">
        <v>0</v>
      </c>
      <c r="BK1558" s="6">
        <v>0</v>
      </c>
      <c r="BL1558" s="6">
        <v>0</v>
      </c>
      <c r="BM1558" s="6">
        <v>0</v>
      </c>
      <c r="BN1558" s="6">
        <v>0</v>
      </c>
      <c r="BO1558" s="6">
        <v>0</v>
      </c>
    </row>
    <row r="1559" spans="3:67" ht="20.100000000000001" customHeight="1">
      <c r="C1559" s="14">
        <v>80001028</v>
      </c>
      <c r="D1559" s="12" t="s">
        <v>834</v>
      </c>
      <c r="E1559" s="11">
        <v>1</v>
      </c>
      <c r="F1559" s="11">
        <v>80001028</v>
      </c>
      <c r="G1559" s="14">
        <v>0</v>
      </c>
      <c r="H1559" s="13">
        <v>0</v>
      </c>
      <c r="I1559" s="14">
        <v>1</v>
      </c>
      <c r="J1559" s="14">
        <v>0</v>
      </c>
      <c r="K1559" s="14">
        <v>0</v>
      </c>
      <c r="L1559" s="11">
        <v>0</v>
      </c>
      <c r="M1559" s="11">
        <v>0</v>
      </c>
      <c r="N1559" s="11">
        <v>2</v>
      </c>
      <c r="O1559" s="11">
        <v>9</v>
      </c>
      <c r="P1559" s="11">
        <v>0.05</v>
      </c>
      <c r="Q1559" s="11">
        <v>0</v>
      </c>
      <c r="R1559" s="6">
        <v>0</v>
      </c>
      <c r="S1559" s="11">
        <v>0</v>
      </c>
      <c r="T1559" s="11">
        <v>1</v>
      </c>
      <c r="U1559" s="11">
        <v>2</v>
      </c>
      <c r="V1559" s="11">
        <v>0</v>
      </c>
      <c r="W1559" s="11">
        <v>2</v>
      </c>
      <c r="X1559" s="11">
        <v>0</v>
      </c>
      <c r="Y1559" s="11">
        <v>0</v>
      </c>
      <c r="Z1559" s="11">
        <v>0</v>
      </c>
      <c r="AA1559" s="11">
        <v>0</v>
      </c>
      <c r="AB1559" s="11">
        <v>0</v>
      </c>
      <c r="AC1559" s="11">
        <v>0</v>
      </c>
      <c r="AD1559" s="11">
        <v>3</v>
      </c>
      <c r="AE1559" s="11">
        <v>2</v>
      </c>
      <c r="AF1559" s="11" t="s">
        <v>164</v>
      </c>
      <c r="AG1559" s="6">
        <v>0</v>
      </c>
      <c r="AH1559" s="6">
        <v>0</v>
      </c>
      <c r="AI1559" s="6">
        <v>0</v>
      </c>
      <c r="AJ1559" s="6">
        <v>1.5</v>
      </c>
      <c r="AK1559" s="11">
        <v>0</v>
      </c>
      <c r="AL1559" s="11">
        <v>0</v>
      </c>
      <c r="AM1559" s="11">
        <v>0</v>
      </c>
      <c r="AN1559" s="11">
        <v>0</v>
      </c>
      <c r="AO1559" s="11">
        <v>3000</v>
      </c>
      <c r="AP1559" s="11">
        <v>0.5</v>
      </c>
      <c r="AQ1559" s="11">
        <v>0</v>
      </c>
      <c r="AR1559" s="6">
        <v>0</v>
      </c>
      <c r="AS1559" s="11">
        <v>0</v>
      </c>
      <c r="AT1559" s="12" t="s">
        <v>156</v>
      </c>
      <c r="AU1559" s="11">
        <v>0</v>
      </c>
      <c r="AV1559" s="14">
        <v>10000007</v>
      </c>
      <c r="AW1559" s="14">
        <v>23000040</v>
      </c>
      <c r="AX1559" s="12" t="s">
        <v>157</v>
      </c>
      <c r="AY1559" s="11">
        <v>0</v>
      </c>
      <c r="AZ1559" s="13">
        <v>0</v>
      </c>
      <c r="BA1559" s="13">
        <v>1</v>
      </c>
      <c r="BB1559" s="37" t="s">
        <v>1933</v>
      </c>
      <c r="BC1559" s="11">
        <v>0</v>
      </c>
      <c r="BD1559" s="11">
        <v>0</v>
      </c>
      <c r="BE1559" s="11"/>
      <c r="BF1559" s="11"/>
      <c r="BG1559" s="11"/>
      <c r="BH1559" s="11">
        <v>80002028</v>
      </c>
      <c r="BI1559" s="11">
        <v>0</v>
      </c>
      <c r="BJ1559" s="6">
        <v>0</v>
      </c>
      <c r="BK1559" s="6">
        <v>0</v>
      </c>
      <c r="BL1559" s="6">
        <v>0</v>
      </c>
      <c r="BM1559" s="6">
        <v>0</v>
      </c>
      <c r="BN1559" s="6">
        <v>0</v>
      </c>
      <c r="BO1559" s="6">
        <v>0</v>
      </c>
    </row>
    <row r="1560" spans="3:67" ht="20.100000000000001" customHeight="1">
      <c r="C1560" s="14">
        <f t="shared" ref="C1560:C1579" si="113">C1532+1000</f>
        <v>80002001</v>
      </c>
      <c r="D1560" s="12" t="s">
        <v>1934</v>
      </c>
      <c r="E1560" s="11">
        <v>1</v>
      </c>
      <c r="F1560" s="11">
        <v>80002001</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1935</v>
      </c>
      <c r="AZ1560" s="13">
        <v>0</v>
      </c>
      <c r="BA1560" s="13">
        <v>0</v>
      </c>
      <c r="BB1560" s="37" t="s">
        <v>1936</v>
      </c>
      <c r="BC1560" s="11">
        <v>0</v>
      </c>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80002002</v>
      </c>
      <c r="D1561" s="12" t="s">
        <v>1937</v>
      </c>
      <c r="E1561" s="11">
        <v>1</v>
      </c>
      <c r="F1561" s="11">
        <v>80002002</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896</v>
      </c>
      <c r="AZ1561" s="13">
        <v>0</v>
      </c>
      <c r="BA1561" s="13">
        <v>0</v>
      </c>
      <c r="BB1561" s="37" t="s">
        <v>897</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80002003</v>
      </c>
      <c r="D1562" s="12" t="s">
        <v>1938</v>
      </c>
      <c r="E1562" s="11">
        <v>1</v>
      </c>
      <c r="F1562" s="11">
        <v>80002003</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1" t="s">
        <v>1939</v>
      </c>
      <c r="AZ1562" s="13">
        <v>0</v>
      </c>
      <c r="BA1562" s="13">
        <v>0</v>
      </c>
      <c r="BB1562" s="37" t="s">
        <v>1940</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80002004</v>
      </c>
      <c r="D1563" s="12" t="s">
        <v>1941</v>
      </c>
      <c r="E1563" s="11">
        <v>1</v>
      </c>
      <c r="F1563" s="11">
        <v>80002004</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164</v>
      </c>
      <c r="AG1563" s="6">
        <v>2</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t="s">
        <v>2246</v>
      </c>
      <c r="AZ1563" s="13">
        <v>0</v>
      </c>
      <c r="BA1563" s="13">
        <v>0</v>
      </c>
      <c r="BB1563" s="37" t="s">
        <v>2247</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80002005</v>
      </c>
      <c r="D1564" s="12" t="s">
        <v>1942</v>
      </c>
      <c r="E1564" s="11">
        <v>1</v>
      </c>
      <c r="F1564" s="11">
        <v>80002005</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164</v>
      </c>
      <c r="AG1564" s="6">
        <v>2</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t="s">
        <v>1943</v>
      </c>
      <c r="AZ1564" s="13">
        <v>0</v>
      </c>
      <c r="BA1564" s="13">
        <v>0</v>
      </c>
      <c r="BB1564" s="37" t="s">
        <v>1944</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80002006</v>
      </c>
      <c r="D1565" s="12" t="s">
        <v>1945</v>
      </c>
      <c r="E1565" s="11">
        <v>1</v>
      </c>
      <c r="F1565" s="11">
        <v>80002006</v>
      </c>
      <c r="G1565" s="14">
        <v>0</v>
      </c>
      <c r="H1565" s="13">
        <v>0</v>
      </c>
      <c r="I1565" s="14">
        <v>1</v>
      </c>
      <c r="J1565" s="14">
        <v>0</v>
      </c>
      <c r="K1565" s="14">
        <v>0</v>
      </c>
      <c r="L1565" s="11">
        <v>0</v>
      </c>
      <c r="M1565" s="11">
        <v>0</v>
      </c>
      <c r="N1565" s="11">
        <v>5</v>
      </c>
      <c r="O1565" s="106">
        <v>0</v>
      </c>
      <c r="P1565" s="106">
        <v>0</v>
      </c>
      <c r="Q1565" s="106">
        <v>0</v>
      </c>
      <c r="R1565" s="6">
        <v>0</v>
      </c>
      <c r="S1565" s="106">
        <v>0</v>
      </c>
      <c r="T1565" s="106">
        <v>1</v>
      </c>
      <c r="U1565" s="106">
        <v>2</v>
      </c>
      <c r="V1565" s="106">
        <v>0</v>
      </c>
      <c r="W1565" s="11">
        <v>1</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06" t="s">
        <v>1946</v>
      </c>
      <c r="AZ1565" s="13">
        <v>0</v>
      </c>
      <c r="BA1565" s="13">
        <v>0</v>
      </c>
      <c r="BB1565" s="145" t="s">
        <v>1947</v>
      </c>
      <c r="BC1565" s="11"/>
      <c r="BD1565" s="11">
        <v>0</v>
      </c>
      <c r="BE1565" s="11"/>
      <c r="BF1565" s="11"/>
      <c r="BG1565" s="11"/>
      <c r="BH1565" s="106"/>
      <c r="BI1565" s="11">
        <v>0</v>
      </c>
      <c r="BJ1565" s="6">
        <v>0</v>
      </c>
      <c r="BK1565" s="6">
        <v>0</v>
      </c>
      <c r="BL1565" s="6">
        <v>0</v>
      </c>
      <c r="BM1565" s="6">
        <v>0</v>
      </c>
      <c r="BN1565" s="6">
        <v>0</v>
      </c>
      <c r="BO1565" s="6">
        <v>0</v>
      </c>
    </row>
    <row r="1566" spans="3:67" ht="20.100000000000001" customHeight="1">
      <c r="C1566" s="14">
        <f t="shared" si="113"/>
        <v>80002007</v>
      </c>
      <c r="D1566" s="12" t="s">
        <v>1948</v>
      </c>
      <c r="E1566" s="11">
        <v>1</v>
      </c>
      <c r="F1566" s="11">
        <v>80002007</v>
      </c>
      <c r="G1566" s="14">
        <v>0</v>
      </c>
      <c r="H1566" s="13">
        <v>0</v>
      </c>
      <c r="I1566" s="14">
        <v>1</v>
      </c>
      <c r="J1566" s="14">
        <v>0</v>
      </c>
      <c r="K1566" s="14">
        <v>0</v>
      </c>
      <c r="L1566" s="11">
        <v>0</v>
      </c>
      <c r="M1566" s="11">
        <v>0</v>
      </c>
      <c r="N1566" s="11">
        <v>2</v>
      </c>
      <c r="O1566" s="11">
        <v>3</v>
      </c>
      <c r="P1566" s="11">
        <v>0.2</v>
      </c>
      <c r="Q1566" s="11">
        <v>0</v>
      </c>
      <c r="R1566" s="6">
        <v>0</v>
      </c>
      <c r="S1566" s="11">
        <v>0</v>
      </c>
      <c r="T1566" s="11">
        <v>1</v>
      </c>
      <c r="U1566" s="11">
        <v>2</v>
      </c>
      <c r="V1566" s="11">
        <v>0</v>
      </c>
      <c r="W1566" s="11">
        <v>1</v>
      </c>
      <c r="X1566" s="11">
        <v>0</v>
      </c>
      <c r="Y1566" s="11">
        <v>0</v>
      </c>
      <c r="Z1566" s="11">
        <v>0</v>
      </c>
      <c r="AA1566" s="11">
        <v>0</v>
      </c>
      <c r="AB1566" s="11">
        <v>0</v>
      </c>
      <c r="AC1566" s="11">
        <v>0</v>
      </c>
      <c r="AD1566" s="11">
        <v>9</v>
      </c>
      <c r="AE1566" s="11">
        <v>1</v>
      </c>
      <c r="AF1566" s="11">
        <v>0</v>
      </c>
      <c r="AG1566" s="6">
        <v>1</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c r="AZ1566" s="13">
        <v>0</v>
      </c>
      <c r="BA1566" s="13">
        <v>0</v>
      </c>
      <c r="BB1566" s="37" t="s">
        <v>1887</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80002008</v>
      </c>
      <c r="D1567" s="12" t="s">
        <v>1949</v>
      </c>
      <c r="E1567" s="11">
        <v>1</v>
      </c>
      <c r="F1567" s="11">
        <v>80002008</v>
      </c>
      <c r="G1567" s="14">
        <v>0</v>
      </c>
      <c r="H1567" s="13">
        <v>0</v>
      </c>
      <c r="I1567" s="14">
        <v>1</v>
      </c>
      <c r="J1567" s="14">
        <v>0</v>
      </c>
      <c r="K1567" s="14">
        <v>0</v>
      </c>
      <c r="L1567" s="11">
        <v>0</v>
      </c>
      <c r="M1567" s="11">
        <v>0</v>
      </c>
      <c r="N1567" s="11">
        <v>2</v>
      </c>
      <c r="O1567" s="11">
        <v>3</v>
      </c>
      <c r="P1567" s="11">
        <v>0.5</v>
      </c>
      <c r="Q1567" s="11">
        <v>0</v>
      </c>
      <c r="R1567" s="6">
        <v>0</v>
      </c>
      <c r="S1567" s="11">
        <v>0</v>
      </c>
      <c r="T1567" s="11">
        <v>1</v>
      </c>
      <c r="U1567" s="11">
        <v>2</v>
      </c>
      <c r="V1567" s="11">
        <v>0</v>
      </c>
      <c r="W1567" s="11">
        <v>0.5</v>
      </c>
      <c r="X1567" s="11">
        <v>0</v>
      </c>
      <c r="Y1567" s="11">
        <v>0</v>
      </c>
      <c r="Z1567" s="11">
        <v>0</v>
      </c>
      <c r="AA1567" s="11">
        <v>0</v>
      </c>
      <c r="AB1567" s="11">
        <v>0</v>
      </c>
      <c r="AC1567" s="11">
        <v>0</v>
      </c>
      <c r="AD1567" s="11">
        <v>9</v>
      </c>
      <c r="AE1567" s="11">
        <v>1</v>
      </c>
      <c r="AF1567" s="11">
        <v>0</v>
      </c>
      <c r="AG1567" s="6">
        <v>1</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c r="AZ1567" s="13">
        <v>0</v>
      </c>
      <c r="BA1567" s="13">
        <v>0</v>
      </c>
      <c r="BB1567" s="37" t="s">
        <v>1950</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80002009</v>
      </c>
      <c r="D1568" s="12" t="s">
        <v>1951</v>
      </c>
      <c r="E1568" s="11">
        <v>1</v>
      </c>
      <c r="F1568" s="11">
        <v>80002009</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1952</v>
      </c>
      <c r="AZ1568" s="13">
        <v>0</v>
      </c>
      <c r="BA1568" s="13">
        <v>0</v>
      </c>
      <c r="BB1568" s="37" t="s">
        <v>1953</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80002010</v>
      </c>
      <c r="D1569" s="12" t="s">
        <v>1954</v>
      </c>
      <c r="E1569" s="11">
        <v>1</v>
      </c>
      <c r="F1569" s="11">
        <v>80002010</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1955</v>
      </c>
      <c r="AZ1569" s="13">
        <v>0</v>
      </c>
      <c r="BA1569" s="13">
        <v>0</v>
      </c>
      <c r="BB1569" s="37" t="s">
        <v>840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80002011</v>
      </c>
      <c r="D1570" s="12" t="s">
        <v>1956</v>
      </c>
      <c r="E1570" s="11">
        <v>1</v>
      </c>
      <c r="F1570" s="11">
        <v>80002011</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1957</v>
      </c>
      <c r="AZ1570" s="13">
        <v>0</v>
      </c>
      <c r="BA1570" s="13">
        <v>0</v>
      </c>
      <c r="BB1570" s="37" t="s">
        <v>1958</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80002012</v>
      </c>
      <c r="D1571" s="12" t="s">
        <v>1959</v>
      </c>
      <c r="E1571" s="11">
        <v>1</v>
      </c>
      <c r="F1571" s="11">
        <v>80002012</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164</v>
      </c>
      <c r="AG1571" s="6">
        <v>2</v>
      </c>
      <c r="AH1571" s="6">
        <v>2</v>
      </c>
      <c r="AI1571" s="6">
        <v>0</v>
      </c>
      <c r="AJ1571" s="6">
        <v>1.5</v>
      </c>
      <c r="AK1571" s="11">
        <v>0</v>
      </c>
      <c r="AL1571" s="11">
        <v>0</v>
      </c>
      <c r="AM1571" s="11">
        <v>0</v>
      </c>
      <c r="AN1571" s="11">
        <v>1</v>
      </c>
      <c r="AO1571" s="11">
        <v>3000</v>
      </c>
      <c r="AP1571" s="11">
        <v>0.5</v>
      </c>
      <c r="AQ1571" s="11">
        <v>0</v>
      </c>
      <c r="AR1571" s="6">
        <v>0</v>
      </c>
      <c r="AS1571" s="11" t="s">
        <v>155</v>
      </c>
      <c r="AT1571" s="12" t="s">
        <v>156</v>
      </c>
      <c r="AU1571" s="11">
        <v>0</v>
      </c>
      <c r="AV1571" s="14">
        <v>0</v>
      </c>
      <c r="AW1571" s="14">
        <v>0</v>
      </c>
      <c r="AX1571" s="12" t="s">
        <v>157</v>
      </c>
      <c r="AY1571" s="11" t="s">
        <v>1960</v>
      </c>
      <c r="AZ1571" s="13">
        <v>0</v>
      </c>
      <c r="BA1571" s="13">
        <v>0</v>
      </c>
      <c r="BB1571" s="37" t="s">
        <v>1961</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80002013</v>
      </c>
      <c r="D1572" s="12" t="s">
        <v>1962</v>
      </c>
      <c r="E1572" s="11">
        <v>1</v>
      </c>
      <c r="F1572" s="11">
        <v>80002013</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1963</v>
      </c>
      <c r="AZ1572" s="13">
        <v>0</v>
      </c>
      <c r="BA1572" s="13">
        <v>0</v>
      </c>
      <c r="BB1572" s="37" t="s">
        <v>1964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80002014</v>
      </c>
      <c r="D1573" s="12" t="s">
        <v>1965</v>
      </c>
      <c r="E1573" s="11">
        <v>1</v>
      </c>
      <c r="F1573" s="11">
        <v>80002014</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0</v>
      </c>
      <c r="AS1573" s="11" t="s">
        <v>155</v>
      </c>
      <c r="AT1573" s="12" t="s">
        <v>156</v>
      </c>
      <c r="AU1573" s="11">
        <v>0</v>
      </c>
      <c r="AV1573" s="14">
        <v>0</v>
      </c>
      <c r="AW1573" s="14">
        <v>0</v>
      </c>
      <c r="AX1573" s="12" t="s">
        <v>157</v>
      </c>
      <c r="AY1573" s="11" t="s">
        <v>1966</v>
      </c>
      <c r="AZ1573" s="13">
        <v>0</v>
      </c>
      <c r="BA1573" s="13">
        <v>0</v>
      </c>
      <c r="BB1573" s="37" t="s">
        <v>1967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06">
        <f t="shared" si="113"/>
        <v>80002015</v>
      </c>
      <c r="D1574" s="135" t="s">
        <v>1968</v>
      </c>
      <c r="E1574" s="106">
        <v>1</v>
      </c>
      <c r="F1574" s="106">
        <v>80002015</v>
      </c>
      <c r="G1574" s="106">
        <v>0</v>
      </c>
      <c r="H1574" s="106">
        <v>0</v>
      </c>
      <c r="I1574" s="14">
        <v>1</v>
      </c>
      <c r="J1574" s="14">
        <v>0</v>
      </c>
      <c r="K1574" s="106">
        <v>0</v>
      </c>
      <c r="L1574" s="106">
        <v>0</v>
      </c>
      <c r="M1574" s="106">
        <v>0</v>
      </c>
      <c r="N1574" s="106">
        <v>2</v>
      </c>
      <c r="O1574" s="106">
        <v>0</v>
      </c>
      <c r="P1574" s="106">
        <v>0</v>
      </c>
      <c r="Q1574" s="106">
        <v>0</v>
      </c>
      <c r="R1574" s="6">
        <v>0</v>
      </c>
      <c r="S1574" s="106">
        <v>0</v>
      </c>
      <c r="T1574" s="106">
        <v>1</v>
      </c>
      <c r="U1574" s="106">
        <v>2</v>
      </c>
      <c r="V1574" s="106">
        <v>0</v>
      </c>
      <c r="W1574" s="106">
        <v>0</v>
      </c>
      <c r="X1574" s="106">
        <v>0</v>
      </c>
      <c r="Y1574" s="106">
        <v>0</v>
      </c>
      <c r="Z1574" s="106">
        <v>0</v>
      </c>
      <c r="AA1574" s="106">
        <v>0</v>
      </c>
      <c r="AB1574" s="106">
        <v>0</v>
      </c>
      <c r="AC1574" s="106">
        <v>0</v>
      </c>
      <c r="AD1574" s="106">
        <v>9</v>
      </c>
      <c r="AE1574" s="106">
        <v>2</v>
      </c>
      <c r="AF1574" s="106" t="s">
        <v>164</v>
      </c>
      <c r="AG1574" s="106">
        <v>2</v>
      </c>
      <c r="AH1574" s="106">
        <v>2</v>
      </c>
      <c r="AI1574" s="6">
        <v>0</v>
      </c>
      <c r="AJ1574" s="106">
        <v>1.5</v>
      </c>
      <c r="AK1574" s="106">
        <v>0</v>
      </c>
      <c r="AL1574" s="106">
        <v>0</v>
      </c>
      <c r="AM1574" s="106">
        <v>0</v>
      </c>
      <c r="AN1574" s="106">
        <v>1</v>
      </c>
      <c r="AO1574" s="106">
        <v>3000</v>
      </c>
      <c r="AP1574" s="106">
        <v>0.5</v>
      </c>
      <c r="AQ1574" s="106">
        <v>0</v>
      </c>
      <c r="AR1574" s="106">
        <v>0</v>
      </c>
      <c r="AS1574" s="106" t="s">
        <v>155</v>
      </c>
      <c r="AT1574" s="12" t="s">
        <v>156</v>
      </c>
      <c r="AU1574" s="106">
        <v>0</v>
      </c>
      <c r="AV1574" s="106">
        <v>0</v>
      </c>
      <c r="AW1574" s="106">
        <v>0</v>
      </c>
      <c r="AX1574" s="135" t="s">
        <v>157</v>
      </c>
      <c r="AY1574" s="106"/>
      <c r="AZ1574" s="106">
        <v>0</v>
      </c>
      <c r="BA1574" s="106">
        <v>0</v>
      </c>
      <c r="BB1574" s="145" t="s">
        <v>1969</v>
      </c>
      <c r="BC1574" s="106"/>
      <c r="BD1574" s="11">
        <v>0</v>
      </c>
      <c r="BE1574" s="106"/>
      <c r="BF1574" s="106"/>
      <c r="BG1574" s="106"/>
      <c r="BH1574" s="106"/>
      <c r="BI1574" s="11">
        <v>0</v>
      </c>
      <c r="BJ1574" s="6">
        <v>0</v>
      </c>
      <c r="BK1574" s="6">
        <v>0</v>
      </c>
      <c r="BL1574" s="6">
        <v>0</v>
      </c>
      <c r="BM1574" s="6">
        <v>0</v>
      </c>
      <c r="BN1574" s="6">
        <v>0</v>
      </c>
      <c r="BO1574" s="6">
        <v>0</v>
      </c>
    </row>
    <row r="1575" spans="3:67" ht="20.100000000000001" customHeight="1">
      <c r="C1575" s="14">
        <f t="shared" si="113"/>
        <v>80002016</v>
      </c>
      <c r="D1575" s="12" t="s">
        <v>1970</v>
      </c>
      <c r="E1575" s="11">
        <v>1</v>
      </c>
      <c r="F1575" s="11">
        <v>80002016</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1971</v>
      </c>
      <c r="AZ1575" s="13">
        <v>0</v>
      </c>
      <c r="BA1575" s="13">
        <v>0</v>
      </c>
      <c r="BB1575" s="37" t="s">
        <v>1972</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80002017</v>
      </c>
      <c r="D1576" s="12" t="s">
        <v>1973</v>
      </c>
      <c r="E1576" s="11">
        <v>1</v>
      </c>
      <c r="F1576" s="11">
        <v>80002017</v>
      </c>
      <c r="G1576" s="14">
        <v>0</v>
      </c>
      <c r="H1576" s="13">
        <v>0</v>
      </c>
      <c r="I1576" s="14">
        <v>1</v>
      </c>
      <c r="J1576" s="14">
        <v>0</v>
      </c>
      <c r="K1576" s="14">
        <v>0</v>
      </c>
      <c r="L1576" s="11">
        <v>0</v>
      </c>
      <c r="M1576" s="11">
        <v>0</v>
      </c>
      <c r="N1576" s="11">
        <v>2</v>
      </c>
      <c r="O1576" s="11">
        <v>3</v>
      </c>
      <c r="P1576" s="11">
        <v>0.2</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80010171</v>
      </c>
      <c r="AS1576" s="11" t="s">
        <v>155</v>
      </c>
      <c r="AT1576" s="12" t="s">
        <v>156</v>
      </c>
      <c r="AU1576" s="11">
        <v>0</v>
      </c>
      <c r="AV1576" s="14">
        <v>0</v>
      </c>
      <c r="AW1576" s="14">
        <v>0</v>
      </c>
      <c r="AX1576" s="12" t="s">
        <v>157</v>
      </c>
      <c r="AY1576" s="11"/>
      <c r="AZ1576" s="13">
        <v>0</v>
      </c>
      <c r="BA1576" s="13">
        <v>0</v>
      </c>
      <c r="BB1576" s="145" t="s">
        <v>1974</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3"/>
        <v>80002018</v>
      </c>
      <c r="D1577" s="12" t="s">
        <v>1975</v>
      </c>
      <c r="E1577" s="11">
        <v>1</v>
      </c>
      <c r="F1577" s="11">
        <v>80002018</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164</v>
      </c>
      <c r="AG1577" s="6">
        <v>2</v>
      </c>
      <c r="AH1577" s="6">
        <v>2</v>
      </c>
      <c r="AI1577" s="6">
        <v>0</v>
      </c>
      <c r="AJ1577" s="6">
        <v>1.5</v>
      </c>
      <c r="AK1577" s="11">
        <v>0</v>
      </c>
      <c r="AL1577" s="11">
        <v>0</v>
      </c>
      <c r="AM1577" s="11">
        <v>0</v>
      </c>
      <c r="AN1577" s="11">
        <v>1</v>
      </c>
      <c r="AO1577" s="11">
        <v>3000</v>
      </c>
      <c r="AP1577" s="11">
        <v>0.5</v>
      </c>
      <c r="AQ1577" s="11">
        <v>0</v>
      </c>
      <c r="AR1577" s="6">
        <v>0</v>
      </c>
      <c r="AS1577" s="11" t="s">
        <v>155</v>
      </c>
      <c r="AT1577" s="12" t="s">
        <v>156</v>
      </c>
      <c r="AU1577" s="11">
        <v>0</v>
      </c>
      <c r="AV1577" s="14">
        <v>0</v>
      </c>
      <c r="AW1577" s="14">
        <v>0</v>
      </c>
      <c r="AX1577" s="12" t="s">
        <v>157</v>
      </c>
      <c r="AY1577" s="11" t="s">
        <v>1976</v>
      </c>
      <c r="AZ1577" s="13">
        <v>0</v>
      </c>
      <c r="BA1577" s="13">
        <v>0</v>
      </c>
      <c r="BB1577" s="37" t="s">
        <v>1977</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3"/>
        <v>80002019</v>
      </c>
      <c r="D1578" s="12" t="s">
        <v>1978</v>
      </c>
      <c r="E1578" s="11">
        <v>1</v>
      </c>
      <c r="F1578" s="11">
        <v>80002019</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164</v>
      </c>
      <c r="AG1578" s="6">
        <v>2</v>
      </c>
      <c r="AH1578" s="6">
        <v>2</v>
      </c>
      <c r="AI1578" s="6">
        <v>0</v>
      </c>
      <c r="AJ1578" s="6">
        <v>1.5</v>
      </c>
      <c r="AK1578" s="11">
        <v>0</v>
      </c>
      <c r="AL1578" s="11">
        <v>0</v>
      </c>
      <c r="AM1578" s="11">
        <v>0</v>
      </c>
      <c r="AN1578" s="11">
        <v>1</v>
      </c>
      <c r="AO1578" s="11">
        <v>3000</v>
      </c>
      <c r="AP1578" s="11">
        <v>0.5</v>
      </c>
      <c r="AQ1578" s="11">
        <v>0</v>
      </c>
      <c r="AR1578" s="6">
        <v>0</v>
      </c>
      <c r="AS1578" s="11" t="s">
        <v>155</v>
      </c>
      <c r="AT1578" s="12" t="s">
        <v>156</v>
      </c>
      <c r="AU1578" s="11">
        <v>0</v>
      </c>
      <c r="AV1578" s="14">
        <v>0</v>
      </c>
      <c r="AW1578" s="14">
        <v>0</v>
      </c>
      <c r="AX1578" s="12" t="s">
        <v>157</v>
      </c>
      <c r="AY1578" s="11" t="s">
        <v>1979</v>
      </c>
      <c r="AZ1578" s="13">
        <v>0</v>
      </c>
      <c r="BA1578" s="13">
        <v>0</v>
      </c>
      <c r="BB1578" s="37" t="s">
        <v>1980</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3"/>
        <v>80002020</v>
      </c>
      <c r="D1579" s="12" t="s">
        <v>1981</v>
      </c>
      <c r="E1579" s="11">
        <v>1</v>
      </c>
      <c r="F1579" s="11">
        <v>80002020</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164</v>
      </c>
      <c r="AG1579" s="6">
        <v>2</v>
      </c>
      <c r="AH1579" s="6">
        <v>2</v>
      </c>
      <c r="AI1579" s="6">
        <v>0</v>
      </c>
      <c r="AJ1579" s="6">
        <v>1.5</v>
      </c>
      <c r="AK1579" s="11">
        <v>0</v>
      </c>
      <c r="AL1579" s="11">
        <v>0</v>
      </c>
      <c r="AM1579" s="11">
        <v>0</v>
      </c>
      <c r="AN1579" s="11">
        <v>1</v>
      </c>
      <c r="AO1579" s="11">
        <v>3000</v>
      </c>
      <c r="AP1579" s="11">
        <v>0.5</v>
      </c>
      <c r="AQ1579" s="11">
        <v>0</v>
      </c>
      <c r="AR1579" s="6">
        <v>0</v>
      </c>
      <c r="AS1579" s="11" t="s">
        <v>155</v>
      </c>
      <c r="AT1579" s="12" t="s">
        <v>156</v>
      </c>
      <c r="AU1579" s="11">
        <v>0</v>
      </c>
      <c r="AV1579" s="14">
        <v>0</v>
      </c>
      <c r="AW1579" s="14">
        <v>0</v>
      </c>
      <c r="AX1579" s="12" t="s">
        <v>157</v>
      </c>
      <c r="AY1579" s="11" t="s">
        <v>1982</v>
      </c>
      <c r="AZ1579" s="13">
        <v>0</v>
      </c>
      <c r="BA1579" s="13">
        <v>0</v>
      </c>
      <c r="BB1579" s="37" t="s">
        <v>1983</v>
      </c>
      <c r="BC1579" s="11"/>
      <c r="BD1579" s="11">
        <v>0</v>
      </c>
      <c r="BE1579" s="11"/>
      <c r="BF1579" s="11"/>
      <c r="BG1579" s="11"/>
      <c r="BH1579" s="14"/>
      <c r="BI1579" s="11">
        <v>0</v>
      </c>
      <c r="BJ1579" s="6">
        <v>0</v>
      </c>
      <c r="BK1579" s="6">
        <v>0</v>
      </c>
      <c r="BL1579" s="6">
        <v>0</v>
      </c>
      <c r="BM1579" s="6">
        <v>0</v>
      </c>
      <c r="BN1579" s="6">
        <v>0</v>
      </c>
      <c r="BO1579" s="6">
        <v>0</v>
      </c>
    </row>
    <row r="1580" spans="3:67" ht="20.25" customHeight="1">
      <c r="C1580" s="14">
        <f t="shared" ref="C1580:C1587" si="114">C1552+1000</f>
        <v>80002021</v>
      </c>
      <c r="D1580" s="12" t="s">
        <v>1984</v>
      </c>
      <c r="E1580" s="14">
        <v>1</v>
      </c>
      <c r="F1580" s="11">
        <v>80002021</v>
      </c>
      <c r="G1580" s="14">
        <v>0</v>
      </c>
      <c r="H1580" s="13">
        <v>0</v>
      </c>
      <c r="I1580" s="14">
        <v>1</v>
      </c>
      <c r="J1580" s="14">
        <v>0</v>
      </c>
      <c r="K1580" s="14">
        <v>0</v>
      </c>
      <c r="L1580" s="11">
        <v>0</v>
      </c>
      <c r="M1580" s="11">
        <v>0</v>
      </c>
      <c r="N1580" s="11">
        <v>2</v>
      </c>
      <c r="O1580" s="11">
        <v>10</v>
      </c>
      <c r="P1580" s="11">
        <v>0.2</v>
      </c>
      <c r="Q1580" s="11">
        <v>0</v>
      </c>
      <c r="R1580" s="6">
        <v>0</v>
      </c>
      <c r="S1580" s="11">
        <v>0</v>
      </c>
      <c r="T1580" s="11">
        <v>1</v>
      </c>
      <c r="U1580" s="11">
        <v>2</v>
      </c>
      <c r="V1580" s="11">
        <v>0</v>
      </c>
      <c r="W1580" s="11">
        <v>2</v>
      </c>
      <c r="X1580" s="11">
        <v>0</v>
      </c>
      <c r="Y1580" s="11">
        <v>0</v>
      </c>
      <c r="Z1580" s="11">
        <v>0</v>
      </c>
      <c r="AA1580" s="11">
        <v>0</v>
      </c>
      <c r="AB1580" s="11">
        <v>0</v>
      </c>
      <c r="AC1580" s="11">
        <v>0</v>
      </c>
      <c r="AD1580" s="11">
        <v>5</v>
      </c>
      <c r="AE1580" s="11">
        <v>1</v>
      </c>
      <c r="AF1580" s="11">
        <v>3</v>
      </c>
      <c r="AG1580" s="6">
        <v>1</v>
      </c>
      <c r="AH1580" s="6">
        <v>1</v>
      </c>
      <c r="AI1580" s="6">
        <v>0</v>
      </c>
      <c r="AJ1580" s="6">
        <v>3</v>
      </c>
      <c r="AK1580" s="11">
        <v>0</v>
      </c>
      <c r="AL1580" s="11">
        <v>0</v>
      </c>
      <c r="AM1580" s="11">
        <v>0</v>
      </c>
      <c r="AN1580" s="11">
        <v>3</v>
      </c>
      <c r="AO1580" s="11">
        <v>5000</v>
      </c>
      <c r="AP1580" s="11">
        <v>0.5</v>
      </c>
      <c r="AQ1580" s="11">
        <v>0</v>
      </c>
      <c r="AR1580" s="6">
        <v>0</v>
      </c>
      <c r="AS1580" s="11">
        <v>0</v>
      </c>
      <c r="AT1580" s="12" t="s">
        <v>156</v>
      </c>
      <c r="AU1580" s="6" t="s">
        <v>766</v>
      </c>
      <c r="AV1580" s="14">
        <v>10000007</v>
      </c>
      <c r="AW1580" s="142">
        <v>23000080</v>
      </c>
      <c r="AX1580" s="12" t="s">
        <v>157</v>
      </c>
      <c r="AY1580" s="15" t="s">
        <v>155</v>
      </c>
      <c r="AZ1580" s="13">
        <v>0</v>
      </c>
      <c r="BA1580" s="13">
        <v>0</v>
      </c>
      <c r="BB1580" s="37" t="s">
        <v>899</v>
      </c>
      <c r="BC1580" s="14">
        <v>0</v>
      </c>
      <c r="BD1580" s="11">
        <v>0</v>
      </c>
      <c r="BE1580" s="11"/>
      <c r="BF1580" s="11"/>
      <c r="BG1580" s="11"/>
      <c r="BH1580" s="14"/>
      <c r="BI1580" s="9">
        <v>0</v>
      </c>
      <c r="BJ1580" s="6">
        <v>0</v>
      </c>
      <c r="BK1580" s="6">
        <v>0</v>
      </c>
      <c r="BL1580" s="6">
        <v>0</v>
      </c>
      <c r="BM1580" s="6">
        <v>0</v>
      </c>
      <c r="BN1580" s="6">
        <v>0</v>
      </c>
      <c r="BO1580" s="6">
        <v>0</v>
      </c>
    </row>
    <row r="1581" spans="3:67" ht="20.100000000000001" customHeight="1">
      <c r="C1581" s="14">
        <f t="shared" si="114"/>
        <v>80002022</v>
      </c>
      <c r="D1581" s="12" t="s">
        <v>1985</v>
      </c>
      <c r="E1581" s="14">
        <v>1</v>
      </c>
      <c r="F1581" s="11">
        <v>80002022</v>
      </c>
      <c r="G1581" s="6">
        <v>0</v>
      </c>
      <c r="H1581" s="6">
        <v>0</v>
      </c>
      <c r="I1581" s="14">
        <v>1</v>
      </c>
      <c r="J1581" s="14">
        <v>0</v>
      </c>
      <c r="K1581" s="6">
        <v>0</v>
      </c>
      <c r="L1581" s="6">
        <v>0</v>
      </c>
      <c r="M1581" s="6">
        <v>0</v>
      </c>
      <c r="N1581" s="6">
        <v>2</v>
      </c>
      <c r="O1581" s="6">
        <v>1</v>
      </c>
      <c r="P1581" s="6">
        <v>0.2</v>
      </c>
      <c r="Q1581" s="6">
        <v>0</v>
      </c>
      <c r="R1581" s="6">
        <v>0</v>
      </c>
      <c r="S1581" s="6">
        <v>0</v>
      </c>
      <c r="T1581" s="11">
        <v>1</v>
      </c>
      <c r="U1581" s="6">
        <v>2</v>
      </c>
      <c r="V1581" s="6">
        <v>0</v>
      </c>
      <c r="W1581" s="6">
        <v>0</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178" t="s">
        <v>901</v>
      </c>
      <c r="AT1581" s="12" t="s">
        <v>156</v>
      </c>
      <c r="AU1581" s="6" t="s">
        <v>766</v>
      </c>
      <c r="AV1581" s="6" t="s">
        <v>155</v>
      </c>
      <c r="AW1581" s="6">
        <v>0</v>
      </c>
      <c r="AX1581" s="7" t="s">
        <v>157</v>
      </c>
      <c r="AY1581" s="6">
        <v>0</v>
      </c>
      <c r="AZ1581" s="13">
        <v>0</v>
      </c>
      <c r="BA1581" s="13">
        <v>0</v>
      </c>
      <c r="BB1581" s="37" t="s">
        <v>902</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80002023</v>
      </c>
      <c r="D1582" s="12" t="s">
        <v>1986</v>
      </c>
      <c r="E1582" s="11">
        <v>1</v>
      </c>
      <c r="F1582" s="11">
        <v>80002023</v>
      </c>
      <c r="G1582" s="14">
        <v>0</v>
      </c>
      <c r="H1582" s="13">
        <v>0</v>
      </c>
      <c r="I1582" s="14">
        <v>1</v>
      </c>
      <c r="J1582" s="14">
        <v>0</v>
      </c>
      <c r="K1582" s="14">
        <v>0</v>
      </c>
      <c r="L1582" s="11">
        <v>0</v>
      </c>
      <c r="M1582" s="11">
        <v>0</v>
      </c>
      <c r="N1582" s="11">
        <v>2</v>
      </c>
      <c r="O1582" s="11">
        <v>9</v>
      </c>
      <c r="P1582" s="11">
        <v>0.3</v>
      </c>
      <c r="Q1582" s="11">
        <v>0</v>
      </c>
      <c r="R1582" s="6">
        <v>0</v>
      </c>
      <c r="S1582" s="11">
        <v>0</v>
      </c>
      <c r="T1582" s="11">
        <v>1</v>
      </c>
      <c r="U1582" s="11">
        <v>2</v>
      </c>
      <c r="V1582" s="11">
        <v>0</v>
      </c>
      <c r="W1582" s="11">
        <v>0</v>
      </c>
      <c r="X1582" s="11">
        <v>0</v>
      </c>
      <c r="Y1582" s="11">
        <v>0</v>
      </c>
      <c r="Z1582" s="11">
        <v>0</v>
      </c>
      <c r="AA1582" s="11">
        <v>0</v>
      </c>
      <c r="AB1582" s="11">
        <v>0</v>
      </c>
      <c r="AC1582" s="11">
        <v>0</v>
      </c>
      <c r="AD1582" s="11">
        <v>10</v>
      </c>
      <c r="AE1582" s="11">
        <v>0</v>
      </c>
      <c r="AF1582" s="11">
        <v>3</v>
      </c>
      <c r="AG1582" s="6">
        <v>7</v>
      </c>
      <c r="AH1582" s="6">
        <v>0</v>
      </c>
      <c r="AI1582" s="6">
        <v>0</v>
      </c>
      <c r="AJ1582" s="6">
        <v>10</v>
      </c>
      <c r="AK1582" s="11">
        <v>0</v>
      </c>
      <c r="AL1582" s="11">
        <v>0</v>
      </c>
      <c r="AM1582" s="11">
        <v>0</v>
      </c>
      <c r="AN1582" s="11">
        <v>0</v>
      </c>
      <c r="AO1582" s="11">
        <v>3000</v>
      </c>
      <c r="AP1582" s="11">
        <v>0.5</v>
      </c>
      <c r="AQ1582" s="11">
        <v>0</v>
      </c>
      <c r="AR1582" s="6">
        <v>0</v>
      </c>
      <c r="AS1582" s="11">
        <v>80002003</v>
      </c>
      <c r="AT1582" s="12" t="s">
        <v>156</v>
      </c>
      <c r="AU1582" s="11">
        <v>0</v>
      </c>
      <c r="AV1582" s="14">
        <v>0</v>
      </c>
      <c r="AW1582" s="14">
        <v>0</v>
      </c>
      <c r="AX1582" s="12" t="s">
        <v>157</v>
      </c>
      <c r="AY1582" s="11">
        <v>0</v>
      </c>
      <c r="AZ1582" s="13">
        <v>0</v>
      </c>
      <c r="BA1582" s="13">
        <v>0</v>
      </c>
      <c r="BB1582" s="37" t="s">
        <v>833</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4"/>
        <v>80002024</v>
      </c>
      <c r="D1583" s="12" t="s">
        <v>1987</v>
      </c>
      <c r="E1583" s="11">
        <v>1</v>
      </c>
      <c r="F1583" s="11">
        <v>80002024</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10</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1924</v>
      </c>
      <c r="AZ1583" s="13">
        <v>0</v>
      </c>
      <c r="BA1583" s="13">
        <v>0</v>
      </c>
      <c r="BB1583" s="37" t="s">
        <v>1988</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80002025</v>
      </c>
      <c r="D1584" s="12" t="s">
        <v>1989</v>
      </c>
      <c r="E1584" s="14">
        <v>1</v>
      </c>
      <c r="F1584" s="11">
        <v>80002025</v>
      </c>
      <c r="G1584" s="6">
        <v>0</v>
      </c>
      <c r="H1584" s="6">
        <v>0</v>
      </c>
      <c r="I1584" s="14">
        <v>1</v>
      </c>
      <c r="J1584" s="14">
        <v>0</v>
      </c>
      <c r="K1584" s="6">
        <v>0</v>
      </c>
      <c r="L1584" s="6">
        <v>0</v>
      </c>
      <c r="M1584" s="6">
        <v>0</v>
      </c>
      <c r="N1584" s="6">
        <v>2</v>
      </c>
      <c r="O1584" s="6">
        <v>10</v>
      </c>
      <c r="P1584" s="6">
        <v>0.1</v>
      </c>
      <c r="Q1584" s="6">
        <v>0</v>
      </c>
      <c r="R1584" s="6">
        <v>0</v>
      </c>
      <c r="S1584" s="6">
        <v>0</v>
      </c>
      <c r="T1584" s="11">
        <v>1</v>
      </c>
      <c r="U1584" s="6">
        <v>2</v>
      </c>
      <c r="V1584" s="6">
        <v>0</v>
      </c>
      <c r="W1584" s="6">
        <v>2.5</v>
      </c>
      <c r="X1584" s="6">
        <v>0</v>
      </c>
      <c r="Y1584" s="6">
        <v>0</v>
      </c>
      <c r="Z1584" s="6">
        <v>0</v>
      </c>
      <c r="AA1584" s="6">
        <v>0</v>
      </c>
      <c r="AB1584" s="14">
        <v>0</v>
      </c>
      <c r="AC1584" s="6">
        <v>0</v>
      </c>
      <c r="AD1584" s="6">
        <v>10</v>
      </c>
      <c r="AE1584" s="6">
        <v>0</v>
      </c>
      <c r="AF1584" s="6">
        <v>0</v>
      </c>
      <c r="AG1584" s="6">
        <v>7</v>
      </c>
      <c r="AH1584" s="6">
        <v>0</v>
      </c>
      <c r="AI1584" s="6">
        <v>0</v>
      </c>
      <c r="AJ1584" s="6">
        <v>6</v>
      </c>
      <c r="AK1584" s="6">
        <v>0</v>
      </c>
      <c r="AL1584" s="6">
        <v>0</v>
      </c>
      <c r="AM1584" s="6">
        <v>0</v>
      </c>
      <c r="AN1584" s="6">
        <v>0</v>
      </c>
      <c r="AO1584" s="6">
        <v>1000</v>
      </c>
      <c r="AP1584" s="6">
        <v>0</v>
      </c>
      <c r="AQ1584" s="6">
        <v>0</v>
      </c>
      <c r="AR1584" s="6">
        <v>0</v>
      </c>
      <c r="AS1584" s="6" t="s">
        <v>155</v>
      </c>
      <c r="AT1584" s="12" t="s">
        <v>156</v>
      </c>
      <c r="AU1584" s="6" t="s">
        <v>766</v>
      </c>
      <c r="AV1584" s="6" t="s">
        <v>155</v>
      </c>
      <c r="AW1584" s="6" t="s">
        <v>837</v>
      </c>
      <c r="AX1584" s="7" t="s">
        <v>157</v>
      </c>
      <c r="AY1584" s="6">
        <v>0</v>
      </c>
      <c r="AZ1584" s="13">
        <v>0</v>
      </c>
      <c r="BA1584" s="13">
        <v>0</v>
      </c>
      <c r="BB1584" s="33" t="s">
        <v>838</v>
      </c>
      <c r="BC1584" s="6">
        <v>0</v>
      </c>
      <c r="BD1584" s="11">
        <v>0</v>
      </c>
      <c r="BE1584" s="11"/>
      <c r="BF1584" s="11"/>
      <c r="BG1584" s="11"/>
      <c r="BH1584" s="14"/>
      <c r="BI1584" s="9">
        <v>0</v>
      </c>
      <c r="BJ1584" s="6">
        <v>0</v>
      </c>
      <c r="BK1584" s="6">
        <v>0</v>
      </c>
      <c r="BL1584" s="6">
        <v>0</v>
      </c>
      <c r="BM1584" s="6">
        <v>0</v>
      </c>
      <c r="BN1584" s="6">
        <v>0</v>
      </c>
      <c r="BO1584" s="6">
        <v>0</v>
      </c>
    </row>
    <row r="1585" spans="3:67" ht="20.100000000000001" customHeight="1">
      <c r="C1585" s="14">
        <f t="shared" si="114"/>
        <v>80002026</v>
      </c>
      <c r="D1585" s="12" t="s">
        <v>1990</v>
      </c>
      <c r="E1585" s="14">
        <v>1</v>
      </c>
      <c r="F1585" s="11">
        <v>80002026</v>
      </c>
      <c r="G1585" s="6">
        <v>0</v>
      </c>
      <c r="H1585" s="6">
        <v>0</v>
      </c>
      <c r="I1585" s="14">
        <v>1</v>
      </c>
      <c r="J1585" s="14">
        <v>0</v>
      </c>
      <c r="K1585" s="6">
        <v>0</v>
      </c>
      <c r="L1585" s="6">
        <v>0</v>
      </c>
      <c r="M1585" s="6">
        <v>0</v>
      </c>
      <c r="N1585" s="6">
        <v>2</v>
      </c>
      <c r="O1585" s="6">
        <v>1</v>
      </c>
      <c r="P1585" s="6">
        <v>0.2</v>
      </c>
      <c r="Q1585" s="6">
        <v>0</v>
      </c>
      <c r="R1585" s="6">
        <v>0</v>
      </c>
      <c r="S1585" s="6">
        <v>0</v>
      </c>
      <c r="T1585" s="11">
        <v>1</v>
      </c>
      <c r="U1585" s="6">
        <v>2</v>
      </c>
      <c r="V1585" s="6">
        <v>0</v>
      </c>
      <c r="W1585" s="6">
        <v>0</v>
      </c>
      <c r="X1585" s="6">
        <v>0</v>
      </c>
      <c r="Y1585" s="6">
        <v>0</v>
      </c>
      <c r="Z1585" s="6">
        <v>0</v>
      </c>
      <c r="AA1585" s="6">
        <v>0</v>
      </c>
      <c r="AB1585" s="14">
        <v>0</v>
      </c>
      <c r="AC1585" s="6">
        <v>0</v>
      </c>
      <c r="AD1585" s="6">
        <v>10</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6">
        <v>80002004</v>
      </c>
      <c r="AT1585" s="12" t="s">
        <v>156</v>
      </c>
      <c r="AU1585" s="6">
        <v>0</v>
      </c>
      <c r="AV1585" s="6" t="s">
        <v>155</v>
      </c>
      <c r="AW1585" s="6">
        <v>0</v>
      </c>
      <c r="AX1585" s="7" t="s">
        <v>157</v>
      </c>
      <c r="AY1585" s="6">
        <v>0</v>
      </c>
      <c r="AZ1585" s="13">
        <v>0</v>
      </c>
      <c r="BA1585" s="13">
        <v>0</v>
      </c>
      <c r="BB1585" s="33" t="s">
        <v>1991</v>
      </c>
      <c r="BC1585" s="6">
        <v>0</v>
      </c>
      <c r="BD1585" s="11">
        <v>0</v>
      </c>
      <c r="BE1585" s="11"/>
      <c r="BF1585" s="11"/>
      <c r="BG1585" s="11"/>
      <c r="BH1585" s="14"/>
      <c r="BI1585" s="9">
        <v>0</v>
      </c>
      <c r="BJ1585" s="6">
        <v>0</v>
      </c>
      <c r="BK1585" s="6">
        <v>0</v>
      </c>
      <c r="BL1585" s="6">
        <v>0</v>
      </c>
      <c r="BM1585" s="6">
        <v>0</v>
      </c>
      <c r="BN1585" s="6">
        <v>0</v>
      </c>
      <c r="BO1585" s="6">
        <v>0</v>
      </c>
    </row>
    <row r="1586" spans="3:67" ht="20.100000000000001" customHeight="1">
      <c r="C1586" s="14">
        <f t="shared" si="114"/>
        <v>80002027</v>
      </c>
      <c r="D1586" s="12" t="s">
        <v>1992</v>
      </c>
      <c r="E1586" s="11">
        <v>1</v>
      </c>
      <c r="F1586" s="11">
        <v>80002027</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0</v>
      </c>
      <c r="AO1586" s="11">
        <v>3000</v>
      </c>
      <c r="AP1586" s="11">
        <v>0.5</v>
      </c>
      <c r="AQ1586" s="11">
        <v>0</v>
      </c>
      <c r="AR1586" s="6">
        <v>0</v>
      </c>
      <c r="AS1586" s="11" t="s">
        <v>155</v>
      </c>
      <c r="AT1586" s="12" t="s">
        <v>156</v>
      </c>
      <c r="AU1586" s="11">
        <v>0</v>
      </c>
      <c r="AV1586" s="14">
        <v>0</v>
      </c>
      <c r="AW1586" s="14">
        <v>0</v>
      </c>
      <c r="AX1586" s="12" t="s">
        <v>157</v>
      </c>
      <c r="AY1586" s="11" t="s">
        <v>1931</v>
      </c>
      <c r="AZ1586" s="13">
        <v>0</v>
      </c>
      <c r="BA1586" s="13">
        <v>0</v>
      </c>
      <c r="BB1586" s="37" t="s">
        <v>1993</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4"/>
        <v>80002028</v>
      </c>
      <c r="D1587" s="12" t="s">
        <v>1994</v>
      </c>
      <c r="E1587" s="11">
        <v>1</v>
      </c>
      <c r="F1587" s="11">
        <v>80002028</v>
      </c>
      <c r="G1587" s="14">
        <v>0</v>
      </c>
      <c r="H1587" s="13">
        <v>0</v>
      </c>
      <c r="I1587" s="14">
        <v>1</v>
      </c>
      <c r="J1587" s="14">
        <v>0</v>
      </c>
      <c r="K1587" s="14">
        <v>0</v>
      </c>
      <c r="L1587" s="11">
        <v>0</v>
      </c>
      <c r="M1587" s="11">
        <v>0</v>
      </c>
      <c r="N1587" s="11">
        <v>2</v>
      </c>
      <c r="O1587" s="11">
        <v>9</v>
      </c>
      <c r="P1587" s="11">
        <v>0.1</v>
      </c>
      <c r="Q1587" s="11">
        <v>0</v>
      </c>
      <c r="R1587" s="6">
        <v>0</v>
      </c>
      <c r="S1587" s="11">
        <v>0</v>
      </c>
      <c r="T1587" s="11">
        <v>1</v>
      </c>
      <c r="U1587" s="11">
        <v>2</v>
      </c>
      <c r="V1587" s="11">
        <v>0</v>
      </c>
      <c r="W1587" s="11">
        <v>2</v>
      </c>
      <c r="X1587" s="11">
        <v>0</v>
      </c>
      <c r="Y1587" s="11">
        <v>0</v>
      </c>
      <c r="Z1587" s="11">
        <v>0</v>
      </c>
      <c r="AA1587" s="11">
        <v>0</v>
      </c>
      <c r="AB1587" s="11">
        <v>0</v>
      </c>
      <c r="AC1587" s="11">
        <v>0</v>
      </c>
      <c r="AD1587" s="11">
        <v>3</v>
      </c>
      <c r="AE1587" s="11">
        <v>2</v>
      </c>
      <c r="AF1587" s="11" t="s">
        <v>164</v>
      </c>
      <c r="AG1587" s="6">
        <v>0</v>
      </c>
      <c r="AH1587" s="6">
        <v>0</v>
      </c>
      <c r="AI1587" s="6">
        <v>0</v>
      </c>
      <c r="AJ1587" s="6">
        <v>1.5</v>
      </c>
      <c r="AK1587" s="11">
        <v>0</v>
      </c>
      <c r="AL1587" s="11">
        <v>0</v>
      </c>
      <c r="AM1587" s="11">
        <v>0</v>
      </c>
      <c r="AN1587" s="11">
        <v>0</v>
      </c>
      <c r="AO1587" s="11">
        <v>3000</v>
      </c>
      <c r="AP1587" s="11">
        <v>0.5</v>
      </c>
      <c r="AQ1587" s="11">
        <v>0</v>
      </c>
      <c r="AR1587" s="6">
        <v>0</v>
      </c>
      <c r="AS1587" s="11">
        <v>0</v>
      </c>
      <c r="AT1587" s="12" t="s">
        <v>156</v>
      </c>
      <c r="AU1587" s="11">
        <v>0</v>
      </c>
      <c r="AV1587" s="14">
        <v>10000007</v>
      </c>
      <c r="AW1587" s="14">
        <v>23000040</v>
      </c>
      <c r="AX1587" s="12" t="s">
        <v>157</v>
      </c>
      <c r="AY1587" s="11">
        <v>0</v>
      </c>
      <c r="AZ1587" s="13">
        <v>0</v>
      </c>
      <c r="BA1587" s="13">
        <v>1</v>
      </c>
      <c r="BB1587" s="37" t="s">
        <v>835</v>
      </c>
      <c r="BC1587" s="11">
        <v>0</v>
      </c>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ref="C1588:C1597" si="115">C1560+1000</f>
        <v>80003001</v>
      </c>
      <c r="D1588" s="12" t="s">
        <v>1995</v>
      </c>
      <c r="E1588" s="11">
        <v>1</v>
      </c>
      <c r="F1588" s="11">
        <v>80003001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1996</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80003002</v>
      </c>
      <c r="D1589" s="12" t="s">
        <v>1997</v>
      </c>
      <c r="E1589" s="11">
        <v>1</v>
      </c>
      <c r="F1589" s="11">
        <v>80003002</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1996</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80003003</v>
      </c>
      <c r="D1590" s="12" t="s">
        <v>1998</v>
      </c>
      <c r="E1590" s="11">
        <v>1</v>
      </c>
      <c r="F1590" s="11">
        <v>80003003</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1996</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80003004</v>
      </c>
      <c r="D1591" s="12" t="s">
        <v>1999</v>
      </c>
      <c r="E1591" s="11">
        <v>1</v>
      </c>
      <c r="F1591" s="11">
        <v>80003004</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1996</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80003005</v>
      </c>
      <c r="D1592" s="12" t="s">
        <v>2000</v>
      </c>
      <c r="E1592" s="11">
        <v>1</v>
      </c>
      <c r="F1592" s="11">
        <v>80003005</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1996</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80003006</v>
      </c>
      <c r="D1593" s="12" t="s">
        <v>2001</v>
      </c>
      <c r="E1593" s="11">
        <v>1</v>
      </c>
      <c r="F1593" s="11">
        <v>80003101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2002</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80003007</v>
      </c>
      <c r="D1594" s="12" t="s">
        <v>2003</v>
      </c>
      <c r="E1594" s="11">
        <v>1</v>
      </c>
      <c r="F1594" s="11">
        <v>80003102</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2004</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f t="shared" si="115"/>
        <v>80003008</v>
      </c>
      <c r="D1595" s="12" t="s">
        <v>2005</v>
      </c>
      <c r="E1595" s="11">
        <v>1</v>
      </c>
      <c r="F1595" s="11">
        <v>80003103</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164</v>
      </c>
      <c r="AG1595" s="6">
        <v>2</v>
      </c>
      <c r="AH1595" s="6">
        <v>2</v>
      </c>
      <c r="AI1595" s="6">
        <v>0</v>
      </c>
      <c r="AJ1595" s="6">
        <v>1.5</v>
      </c>
      <c r="AK1595" s="11">
        <v>0</v>
      </c>
      <c r="AL1595" s="11">
        <v>0</v>
      </c>
      <c r="AM1595" s="11">
        <v>0</v>
      </c>
      <c r="AN1595" s="11">
        <v>1</v>
      </c>
      <c r="AO1595" s="11">
        <v>3000</v>
      </c>
      <c r="AP1595" s="11">
        <v>0.5</v>
      </c>
      <c r="AQ1595" s="11">
        <v>0</v>
      </c>
      <c r="AR1595" s="6">
        <v>0</v>
      </c>
      <c r="AS1595" s="11" t="s">
        <v>155</v>
      </c>
      <c r="AT1595" s="12" t="s">
        <v>210</v>
      </c>
      <c r="AU1595" s="11">
        <v>0</v>
      </c>
      <c r="AV1595" s="14">
        <v>0</v>
      </c>
      <c r="AW1595" s="14">
        <v>0</v>
      </c>
      <c r="AX1595" s="12" t="s">
        <v>157</v>
      </c>
      <c r="AY1595" s="11">
        <v>0</v>
      </c>
      <c r="AZ1595" s="13">
        <v>0</v>
      </c>
      <c r="BA1595" s="13">
        <v>0</v>
      </c>
      <c r="BB1595" s="37" t="s">
        <v>2006</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f t="shared" si="115"/>
        <v>80003009</v>
      </c>
      <c r="D1596" s="12" t="s">
        <v>2007</v>
      </c>
      <c r="E1596" s="11">
        <v>1</v>
      </c>
      <c r="F1596" s="11">
        <v>80003104</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164</v>
      </c>
      <c r="AG1596" s="6">
        <v>2</v>
      </c>
      <c r="AH1596" s="6">
        <v>2</v>
      </c>
      <c r="AI1596" s="6">
        <v>0</v>
      </c>
      <c r="AJ1596" s="6">
        <v>1.5</v>
      </c>
      <c r="AK1596" s="11">
        <v>0</v>
      </c>
      <c r="AL1596" s="11">
        <v>0</v>
      </c>
      <c r="AM1596" s="11">
        <v>0</v>
      </c>
      <c r="AN1596" s="11">
        <v>1</v>
      </c>
      <c r="AO1596" s="11">
        <v>3000</v>
      </c>
      <c r="AP1596" s="11">
        <v>0.5</v>
      </c>
      <c r="AQ1596" s="11">
        <v>0</v>
      </c>
      <c r="AR1596" s="6">
        <v>0</v>
      </c>
      <c r="AS1596" s="11" t="s">
        <v>155</v>
      </c>
      <c r="AT1596" s="12" t="s">
        <v>210</v>
      </c>
      <c r="AU1596" s="11">
        <v>0</v>
      </c>
      <c r="AV1596" s="14">
        <v>0</v>
      </c>
      <c r="AW1596" s="14">
        <v>0</v>
      </c>
      <c r="AX1596" s="12" t="s">
        <v>157</v>
      </c>
      <c r="AY1596" s="11">
        <v>0</v>
      </c>
      <c r="AZ1596" s="13">
        <v>0</v>
      </c>
      <c r="BA1596" s="13">
        <v>0</v>
      </c>
      <c r="BB1596" s="37" t="s">
        <v>2008</v>
      </c>
      <c r="BC1596" s="11"/>
      <c r="BD1596" s="11">
        <v>0</v>
      </c>
      <c r="BE1596" s="11"/>
      <c r="BF1596" s="11"/>
      <c r="BG1596" s="11"/>
      <c r="BH1596" s="11"/>
      <c r="BI1596" s="11">
        <v>0</v>
      </c>
      <c r="BJ1596" s="6">
        <v>0</v>
      </c>
      <c r="BK1596" s="6">
        <v>0</v>
      </c>
      <c r="BL1596" s="6">
        <v>0</v>
      </c>
      <c r="BM1596" s="6">
        <v>0</v>
      </c>
      <c r="BN1596" s="6">
        <v>0</v>
      </c>
      <c r="BO1596" s="6">
        <v>0</v>
      </c>
    </row>
    <row r="1597" spans="3:67" ht="20.100000000000001" customHeight="1">
      <c r="C1597" s="14">
        <f t="shared" si="115"/>
        <v>80003010</v>
      </c>
      <c r="D1597" s="12" t="s">
        <v>2009</v>
      </c>
      <c r="E1597" s="11">
        <v>1</v>
      </c>
      <c r="F1597" s="11">
        <v>80003105</v>
      </c>
      <c r="G1597" s="14">
        <v>0</v>
      </c>
      <c r="H1597" s="13">
        <v>0</v>
      </c>
      <c r="I1597" s="14">
        <v>1</v>
      </c>
      <c r="J1597" s="14">
        <v>0</v>
      </c>
      <c r="K1597" s="14">
        <v>0</v>
      </c>
      <c r="L1597" s="11">
        <v>0</v>
      </c>
      <c r="M1597" s="11">
        <v>0</v>
      </c>
      <c r="N1597" s="11">
        <v>1</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164</v>
      </c>
      <c r="AG1597" s="6">
        <v>2</v>
      </c>
      <c r="AH1597" s="6">
        <v>2</v>
      </c>
      <c r="AI1597" s="6">
        <v>0</v>
      </c>
      <c r="AJ1597" s="6">
        <v>1.5</v>
      </c>
      <c r="AK1597" s="11">
        <v>0</v>
      </c>
      <c r="AL1597" s="11">
        <v>0</v>
      </c>
      <c r="AM1597" s="11">
        <v>0</v>
      </c>
      <c r="AN1597" s="11">
        <v>1</v>
      </c>
      <c r="AO1597" s="11">
        <v>3000</v>
      </c>
      <c r="AP1597" s="11">
        <v>0.5</v>
      </c>
      <c r="AQ1597" s="11">
        <v>0</v>
      </c>
      <c r="AR1597" s="6">
        <v>0</v>
      </c>
      <c r="AS1597" s="11" t="s">
        <v>155</v>
      </c>
      <c r="AT1597" s="12" t="s">
        <v>210</v>
      </c>
      <c r="AU1597" s="11">
        <v>0</v>
      </c>
      <c r="AV1597" s="14">
        <v>0</v>
      </c>
      <c r="AW1597" s="14">
        <v>0</v>
      </c>
      <c r="AX1597" s="12" t="s">
        <v>157</v>
      </c>
      <c r="AY1597" s="11">
        <v>0</v>
      </c>
      <c r="AZ1597" s="13">
        <v>0</v>
      </c>
      <c r="BA1597" s="13">
        <v>0</v>
      </c>
      <c r="BB1597" s="37" t="s">
        <v>2010</v>
      </c>
      <c r="BC1597" s="11"/>
      <c r="BD1597" s="11">
        <v>0</v>
      </c>
      <c r="BE1597" s="11"/>
      <c r="BF1597" s="11"/>
      <c r="BG1597" s="11"/>
      <c r="BH1597" s="11"/>
      <c r="BI1597" s="11">
        <v>0</v>
      </c>
      <c r="BJ1597" s="6">
        <v>0</v>
      </c>
      <c r="BK1597" s="6">
        <v>0</v>
      </c>
      <c r="BL1597" s="6">
        <v>0</v>
      </c>
      <c r="BM1597" s="6">
        <v>0</v>
      </c>
      <c r="BN1597" s="6">
        <v>0</v>
      </c>
      <c r="BO1597" s="6">
        <v>0</v>
      </c>
    </row>
    <row r="1598" spans="3:67" ht="20.100000000000001" customHeight="1">
      <c r="C1598" s="14">
        <v>80004001</v>
      </c>
      <c r="D1598" s="54" t="s">
        <v>2011</v>
      </c>
      <c r="E1598" s="11">
        <v>1</v>
      </c>
      <c r="F1598" s="14">
        <v>80004001</v>
      </c>
      <c r="G1598" s="55">
        <v>0</v>
      </c>
      <c r="H1598" s="13">
        <v>0</v>
      </c>
      <c r="I1598" s="14">
        <v>1</v>
      </c>
      <c r="J1598" s="14">
        <v>0</v>
      </c>
      <c r="K1598" s="14">
        <v>0</v>
      </c>
      <c r="L1598" s="55">
        <v>0</v>
      </c>
      <c r="M1598" s="55">
        <v>0</v>
      </c>
      <c r="N1598" s="55">
        <v>2</v>
      </c>
      <c r="O1598" s="55">
        <v>1</v>
      </c>
      <c r="P1598" s="55">
        <v>0.2</v>
      </c>
      <c r="Q1598" s="55">
        <v>0</v>
      </c>
      <c r="R1598" s="6">
        <v>0</v>
      </c>
      <c r="S1598" s="55">
        <v>0</v>
      </c>
      <c r="T1598" s="11">
        <v>1</v>
      </c>
      <c r="U1598" s="55">
        <v>2</v>
      </c>
      <c r="V1598" s="55">
        <v>0</v>
      </c>
      <c r="W1598" s="55">
        <v>0</v>
      </c>
      <c r="X1598" s="55">
        <v>0</v>
      </c>
      <c r="Y1598" s="55">
        <v>0</v>
      </c>
      <c r="Z1598" s="55">
        <v>0</v>
      </c>
      <c r="AA1598" s="55">
        <v>0</v>
      </c>
      <c r="AB1598" s="55">
        <v>0</v>
      </c>
      <c r="AC1598" s="55">
        <v>0</v>
      </c>
      <c r="AD1598" s="55">
        <v>15</v>
      </c>
      <c r="AE1598" s="55">
        <v>1</v>
      </c>
      <c r="AF1598" s="55">
        <v>3</v>
      </c>
      <c r="AG1598" s="6">
        <v>0</v>
      </c>
      <c r="AH1598" s="6">
        <v>0</v>
      </c>
      <c r="AI1598" s="6">
        <v>0</v>
      </c>
      <c r="AJ1598" s="62">
        <v>6</v>
      </c>
      <c r="AK1598" s="55">
        <v>0</v>
      </c>
      <c r="AL1598" s="55">
        <v>0</v>
      </c>
      <c r="AM1598" s="55">
        <v>0</v>
      </c>
      <c r="AN1598" s="55">
        <v>0.5</v>
      </c>
      <c r="AO1598" s="55">
        <v>3000</v>
      </c>
      <c r="AP1598" s="55">
        <v>0.5</v>
      </c>
      <c r="AQ1598" s="55">
        <v>0</v>
      </c>
      <c r="AR1598" s="6">
        <v>0</v>
      </c>
      <c r="AS1598" s="55">
        <v>93000201</v>
      </c>
      <c r="AT1598" s="54" t="s">
        <v>210</v>
      </c>
      <c r="AU1598" s="11">
        <v>0</v>
      </c>
      <c r="AV1598" s="66">
        <v>10000007</v>
      </c>
      <c r="AW1598" s="14">
        <v>23000050</v>
      </c>
      <c r="AX1598" s="54" t="s">
        <v>157</v>
      </c>
      <c r="AY1598" s="55">
        <v>0</v>
      </c>
      <c r="AZ1598" s="73">
        <v>0</v>
      </c>
      <c r="BA1598" s="13">
        <v>0</v>
      </c>
      <c r="BB1598" s="37" t="s">
        <v>2012</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19.5" customHeight="1">
      <c r="C1599" s="14">
        <v>80004002</v>
      </c>
      <c r="D1599" s="12" t="s">
        <v>2013</v>
      </c>
      <c r="E1599" s="14">
        <v>1</v>
      </c>
      <c r="F1599" s="14">
        <v>80004002</v>
      </c>
      <c r="G1599" s="14">
        <v>0</v>
      </c>
      <c r="H1599" s="13">
        <v>0</v>
      </c>
      <c r="I1599" s="14">
        <v>1</v>
      </c>
      <c r="J1599" s="14">
        <v>0</v>
      </c>
      <c r="K1599" s="14">
        <v>0</v>
      </c>
      <c r="L1599" s="11">
        <v>0</v>
      </c>
      <c r="M1599" s="11">
        <v>0</v>
      </c>
      <c r="N1599" s="11">
        <v>2</v>
      </c>
      <c r="O1599" s="11">
        <v>1</v>
      </c>
      <c r="P1599" s="11">
        <v>1</v>
      </c>
      <c r="Q1599" s="11">
        <v>0</v>
      </c>
      <c r="R1599" s="6">
        <v>0</v>
      </c>
      <c r="S1599" s="11">
        <v>0</v>
      </c>
      <c r="T1599" s="11">
        <v>1</v>
      </c>
      <c r="U1599" s="11">
        <v>2</v>
      </c>
      <c r="V1599" s="11">
        <v>0</v>
      </c>
      <c r="W1599" s="11">
        <v>1.2</v>
      </c>
      <c r="X1599" s="11">
        <v>0</v>
      </c>
      <c r="Y1599" s="11">
        <v>1</v>
      </c>
      <c r="Z1599" s="11">
        <v>0</v>
      </c>
      <c r="AA1599" s="11">
        <v>0</v>
      </c>
      <c r="AB1599" s="11">
        <v>0</v>
      </c>
      <c r="AC1599" s="11">
        <v>0</v>
      </c>
      <c r="AD1599" s="11">
        <v>3</v>
      </c>
      <c r="AE1599" s="11">
        <v>1</v>
      </c>
      <c r="AF1599" s="11" t="s">
        <v>388</v>
      </c>
      <c r="AG1599" s="6">
        <v>0</v>
      </c>
      <c r="AH1599" s="6">
        <v>1</v>
      </c>
      <c r="AI1599" s="6">
        <v>0</v>
      </c>
      <c r="AJ1599" s="6">
        <v>3</v>
      </c>
      <c r="AK1599" s="11">
        <v>0</v>
      </c>
      <c r="AL1599" s="11">
        <v>0</v>
      </c>
      <c r="AM1599" s="11">
        <v>0</v>
      </c>
      <c r="AN1599" s="11">
        <v>0.5</v>
      </c>
      <c r="AO1599" s="11">
        <v>5000</v>
      </c>
      <c r="AP1599" s="11">
        <v>0.5</v>
      </c>
      <c r="AQ1599" s="11">
        <v>0</v>
      </c>
      <c r="AR1599" s="6">
        <v>0</v>
      </c>
      <c r="AS1599" s="11" t="s">
        <v>422</v>
      </c>
      <c r="AT1599" s="15" t="s">
        <v>193</v>
      </c>
      <c r="AU1599" s="11">
        <v>0</v>
      </c>
      <c r="AV1599" s="14">
        <v>10000007</v>
      </c>
      <c r="AW1599" s="14">
        <v>70403003</v>
      </c>
      <c r="AX1599" s="12" t="s">
        <v>157</v>
      </c>
      <c r="AY1599" s="11">
        <v>0</v>
      </c>
      <c r="AZ1599" s="13">
        <v>0</v>
      </c>
      <c r="BA1599" s="13">
        <v>0</v>
      </c>
      <c r="BB1599" s="37" t="s">
        <v>2014</v>
      </c>
      <c r="BC1599" s="11">
        <v>0</v>
      </c>
      <c r="BD1599" s="11">
        <v>0</v>
      </c>
      <c r="BE1599" s="11">
        <v>0</v>
      </c>
      <c r="BF1599" s="11">
        <v>0</v>
      </c>
      <c r="BG1599" s="11">
        <v>0</v>
      </c>
      <c r="BH1599" s="11">
        <v>0</v>
      </c>
      <c r="BI1599" s="9">
        <v>0</v>
      </c>
      <c r="BJ1599" s="6">
        <v>0</v>
      </c>
      <c r="BK1599" s="6">
        <v>0</v>
      </c>
      <c r="BL1599" s="6">
        <v>0</v>
      </c>
      <c r="BM1599" s="6">
        <v>0</v>
      </c>
      <c r="BN1599" s="6">
        <v>0</v>
      </c>
      <c r="BO1599" s="6">
        <v>0</v>
      </c>
    </row>
    <row r="1600" spans="3:67" ht="20.100000000000001" customHeight="1">
      <c r="C1600" s="14">
        <v>80004003</v>
      </c>
      <c r="D1600" s="12" t="s">
        <v>2015</v>
      </c>
      <c r="E1600" s="11">
        <v>1</v>
      </c>
      <c r="F1600" s="14">
        <v>80004003</v>
      </c>
      <c r="G1600" s="11">
        <v>0</v>
      </c>
      <c r="H1600" s="13">
        <v>0</v>
      </c>
      <c r="I1600" s="14">
        <v>1</v>
      </c>
      <c r="J1600" s="14">
        <v>0</v>
      </c>
      <c r="K1600" s="14">
        <v>0</v>
      </c>
      <c r="L1600" s="11">
        <v>0</v>
      </c>
      <c r="M1600" s="11">
        <v>0</v>
      </c>
      <c r="N1600" s="11">
        <v>2</v>
      </c>
      <c r="O1600" s="11">
        <v>1</v>
      </c>
      <c r="P1600" s="11">
        <v>0.3</v>
      </c>
      <c r="Q1600" s="11">
        <v>0</v>
      </c>
      <c r="R1600" s="6">
        <v>0</v>
      </c>
      <c r="S1600" s="11">
        <v>0</v>
      </c>
      <c r="T1600" s="11">
        <v>1</v>
      </c>
      <c r="U1600" s="11">
        <v>2</v>
      </c>
      <c r="V1600" s="11">
        <v>0</v>
      </c>
      <c r="W1600" s="11">
        <v>3</v>
      </c>
      <c r="X1600" s="11">
        <v>0</v>
      </c>
      <c r="Y1600" s="11">
        <v>0</v>
      </c>
      <c r="Z1600" s="11">
        <v>0</v>
      </c>
      <c r="AA1600" s="11">
        <v>0</v>
      </c>
      <c r="AB1600" s="11">
        <v>0</v>
      </c>
      <c r="AC1600" s="11">
        <v>0</v>
      </c>
      <c r="AD1600" s="11">
        <v>6</v>
      </c>
      <c r="AE1600" s="11">
        <v>2</v>
      </c>
      <c r="AF1600" s="11" t="s">
        <v>164</v>
      </c>
      <c r="AG1600" s="6">
        <v>0</v>
      </c>
      <c r="AH1600" s="6">
        <v>0</v>
      </c>
      <c r="AI1600" s="6">
        <v>0</v>
      </c>
      <c r="AJ1600" s="6">
        <v>1.5</v>
      </c>
      <c r="AK1600" s="11">
        <v>0</v>
      </c>
      <c r="AL1600" s="11">
        <v>0</v>
      </c>
      <c r="AM1600" s="11">
        <v>0</v>
      </c>
      <c r="AN1600" s="11">
        <v>0.5</v>
      </c>
      <c r="AO1600" s="11">
        <v>3000</v>
      </c>
      <c r="AP1600" s="11">
        <v>0.5</v>
      </c>
      <c r="AQ1600" s="11">
        <v>0</v>
      </c>
      <c r="AR1600" s="6">
        <v>0</v>
      </c>
      <c r="AS1600" s="11" t="s">
        <v>699</v>
      </c>
      <c r="AT1600" s="12" t="s">
        <v>210</v>
      </c>
      <c r="AU1600" s="11">
        <v>0</v>
      </c>
      <c r="AV1600" s="14">
        <v>10000007</v>
      </c>
      <c r="AW1600" s="14">
        <v>23000070</v>
      </c>
      <c r="AX1600" s="12" t="s">
        <v>157</v>
      </c>
      <c r="AY1600" s="11">
        <v>0</v>
      </c>
      <c r="AZ1600" s="13">
        <v>0</v>
      </c>
      <c r="BA1600" s="13">
        <v>0</v>
      </c>
      <c r="BB1600" s="37" t="s">
        <v>2016</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81000110</v>
      </c>
      <c r="D1601" s="15" t="s">
        <v>2197</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t="s">
        <v>2190</v>
      </c>
      <c r="AT1601" s="15" t="s">
        <v>156</v>
      </c>
      <c r="AU1601" s="14" t="s">
        <v>345</v>
      </c>
      <c r="AV1601" s="14">
        <v>10000007</v>
      </c>
      <c r="AW1601" s="14">
        <v>70403003</v>
      </c>
      <c r="AX1601" s="12" t="s">
        <v>722</v>
      </c>
      <c r="AY1601" s="15">
        <v>0</v>
      </c>
      <c r="AZ1601" s="13">
        <v>0</v>
      </c>
      <c r="BA1601" s="13">
        <v>0</v>
      </c>
      <c r="BB1601" s="110" t="s">
        <v>2189</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ht="19.5" customHeight="1">
      <c r="C1602" s="14">
        <v>81000120</v>
      </c>
      <c r="D1602" s="15" t="s">
        <v>2206</v>
      </c>
      <c r="E1602" s="11">
        <v>1</v>
      </c>
      <c r="F1602" s="14">
        <v>61021301</v>
      </c>
      <c r="G1602" s="14">
        <v>0</v>
      </c>
      <c r="H1602" s="13">
        <v>0</v>
      </c>
      <c r="I1602" s="11">
        <v>1</v>
      </c>
      <c r="J1602" s="14">
        <v>0</v>
      </c>
      <c r="K1602" s="11">
        <v>0</v>
      </c>
      <c r="L1602" s="14">
        <v>0</v>
      </c>
      <c r="M1602" s="14">
        <v>0</v>
      </c>
      <c r="N1602" s="14">
        <v>1</v>
      </c>
      <c r="O1602" s="14">
        <v>0</v>
      </c>
      <c r="P1602" s="14">
        <v>0</v>
      </c>
      <c r="Q1602" s="14">
        <v>0</v>
      </c>
      <c r="R1602" s="6">
        <v>0</v>
      </c>
      <c r="S1602" s="13">
        <v>0</v>
      </c>
      <c r="T1602" s="11">
        <v>1</v>
      </c>
      <c r="U1602" s="14">
        <v>2</v>
      </c>
      <c r="V1602" s="14">
        <v>0</v>
      </c>
      <c r="W1602" s="14">
        <v>0</v>
      </c>
      <c r="X1602" s="14">
        <v>0</v>
      </c>
      <c r="Y1602" s="14">
        <v>1</v>
      </c>
      <c r="Z1602" s="14">
        <v>0</v>
      </c>
      <c r="AA1602" s="14">
        <v>0</v>
      </c>
      <c r="AB1602" s="14">
        <v>0</v>
      </c>
      <c r="AC1602" s="14">
        <v>0</v>
      </c>
      <c r="AD1602" s="14">
        <v>9</v>
      </c>
      <c r="AE1602" s="14">
        <v>2</v>
      </c>
      <c r="AF1602" s="14" t="s">
        <v>727</v>
      </c>
      <c r="AG1602" s="6">
        <v>2</v>
      </c>
      <c r="AH1602" s="6">
        <v>3</v>
      </c>
      <c r="AI1602" s="6">
        <v>0</v>
      </c>
      <c r="AJ1602" s="6">
        <v>3</v>
      </c>
      <c r="AK1602" s="14">
        <v>0</v>
      </c>
      <c r="AL1602" s="14">
        <v>0</v>
      </c>
      <c r="AM1602" s="14">
        <v>0</v>
      </c>
      <c r="AN1602" s="14">
        <v>0</v>
      </c>
      <c r="AO1602" s="14">
        <v>3000</v>
      </c>
      <c r="AP1602" s="14">
        <v>0</v>
      </c>
      <c r="AQ1602" s="14">
        <v>0</v>
      </c>
      <c r="AR1602" s="6">
        <v>0</v>
      </c>
      <c r="AS1602" s="14">
        <v>81000120</v>
      </c>
      <c r="AT1602" s="15" t="s">
        <v>156</v>
      </c>
      <c r="AU1602" s="14" t="s">
        <v>352</v>
      </c>
      <c r="AV1602" s="14">
        <v>10001007</v>
      </c>
      <c r="AW1602" s="14">
        <v>21010030</v>
      </c>
      <c r="AX1602" s="15" t="s">
        <v>157</v>
      </c>
      <c r="AY1602" s="15">
        <v>0</v>
      </c>
      <c r="AZ1602" s="13">
        <v>0</v>
      </c>
      <c r="BA1602" s="13">
        <v>0</v>
      </c>
      <c r="BB1602" s="110" t="s">
        <v>2205</v>
      </c>
      <c r="BC1602" s="14">
        <v>0</v>
      </c>
      <c r="BD1602" s="11">
        <v>0</v>
      </c>
      <c r="BE1602" s="14">
        <v>0</v>
      </c>
      <c r="BF1602" s="14">
        <v>0</v>
      </c>
      <c r="BG1602" s="14">
        <v>0</v>
      </c>
      <c r="BH1602" s="14">
        <v>0</v>
      </c>
      <c r="BI1602" s="9">
        <v>0</v>
      </c>
      <c r="BJ1602" s="6">
        <v>0</v>
      </c>
      <c r="BK1602" s="6">
        <v>0</v>
      </c>
      <c r="BL1602" s="6">
        <v>0</v>
      </c>
      <c r="BM1602" s="6">
        <v>0</v>
      </c>
      <c r="BN1602" s="6">
        <v>0</v>
      </c>
      <c r="BO1602" s="6">
        <v>0</v>
      </c>
    </row>
    <row r="1603" spans="3:67" ht="20.100000000000001" customHeight="1">
      <c r="C1603" s="14">
        <v>81000130</v>
      </c>
      <c r="D1603" s="15" t="s">
        <v>2198</v>
      </c>
      <c r="E1603" s="11">
        <v>1</v>
      </c>
      <c r="F1603" s="14">
        <v>61023101</v>
      </c>
      <c r="G1603" s="14">
        <v>0</v>
      </c>
      <c r="H1603" s="13">
        <v>0</v>
      </c>
      <c r="I1603" s="11">
        <v>1</v>
      </c>
      <c r="J1603" s="11">
        <v>0</v>
      </c>
      <c r="K1603" s="11">
        <v>0</v>
      </c>
      <c r="L1603" s="14">
        <v>0</v>
      </c>
      <c r="M1603" s="14">
        <v>0</v>
      </c>
      <c r="N1603" s="14">
        <v>1</v>
      </c>
      <c r="O1603" s="14">
        <v>0</v>
      </c>
      <c r="P1603" s="14">
        <v>0</v>
      </c>
      <c r="Q1603" s="14">
        <v>0</v>
      </c>
      <c r="R1603" s="6">
        <v>0</v>
      </c>
      <c r="S1603" s="13">
        <v>0</v>
      </c>
      <c r="T1603" s="11">
        <v>1</v>
      </c>
      <c r="U1603" s="14">
        <v>2</v>
      </c>
      <c r="V1603" s="14">
        <v>0</v>
      </c>
      <c r="W1603" s="14">
        <v>0</v>
      </c>
      <c r="X1603" s="14">
        <v>0</v>
      </c>
      <c r="Y1603" s="14">
        <v>1</v>
      </c>
      <c r="Z1603" s="14">
        <v>0</v>
      </c>
      <c r="AA1603" s="14">
        <v>0</v>
      </c>
      <c r="AB1603" s="14">
        <v>0</v>
      </c>
      <c r="AC1603" s="14">
        <v>0</v>
      </c>
      <c r="AD1603" s="14">
        <v>9</v>
      </c>
      <c r="AE1603" s="14">
        <v>1</v>
      </c>
      <c r="AF1603" s="14">
        <v>3.5</v>
      </c>
      <c r="AG1603" s="6">
        <v>0</v>
      </c>
      <c r="AH1603" s="6">
        <v>0</v>
      </c>
      <c r="AI1603" s="6">
        <v>0</v>
      </c>
      <c r="AJ1603" s="6">
        <v>3</v>
      </c>
      <c r="AK1603" s="14">
        <v>0</v>
      </c>
      <c r="AL1603" s="14">
        <v>0</v>
      </c>
      <c r="AM1603" s="14">
        <v>0</v>
      </c>
      <c r="AN1603" s="14">
        <v>0</v>
      </c>
      <c r="AO1603" s="14">
        <v>2000</v>
      </c>
      <c r="AP1603" s="14">
        <v>0</v>
      </c>
      <c r="AQ1603" s="14">
        <v>0</v>
      </c>
      <c r="AR1603" s="6">
        <v>0</v>
      </c>
      <c r="AS1603" s="182">
        <v>81000130</v>
      </c>
      <c r="AT1603" s="15" t="s">
        <v>156</v>
      </c>
      <c r="AU1603" s="14" t="s">
        <v>345</v>
      </c>
      <c r="AV1603" s="14">
        <v>10000009</v>
      </c>
      <c r="AW1603" s="14">
        <v>21030010</v>
      </c>
      <c r="AX1603" s="12" t="s">
        <v>722</v>
      </c>
      <c r="AY1603" s="15">
        <v>0</v>
      </c>
      <c r="AZ1603" s="13">
        <v>0</v>
      </c>
      <c r="BA1603" s="13">
        <v>0</v>
      </c>
      <c r="BB1603" s="110" t="s">
        <v>2192</v>
      </c>
      <c r="BC1603" s="14">
        <v>0</v>
      </c>
      <c r="BD1603" s="11">
        <v>0</v>
      </c>
      <c r="BE1603" s="14">
        <v>0</v>
      </c>
      <c r="BF1603" s="14">
        <v>0</v>
      </c>
      <c r="BG1603" s="14">
        <v>0</v>
      </c>
      <c r="BH1603" s="14">
        <v>0</v>
      </c>
      <c r="BI1603" s="9">
        <v>0</v>
      </c>
      <c r="BJ1603" s="6">
        <v>1</v>
      </c>
      <c r="BK1603" s="6">
        <v>0</v>
      </c>
      <c r="BL1603" s="6">
        <v>0</v>
      </c>
      <c r="BM1603" s="6">
        <v>0</v>
      </c>
      <c r="BN1603" s="6">
        <v>0</v>
      </c>
      <c r="BO1603" s="6">
        <v>0</v>
      </c>
    </row>
    <row r="1604" spans="3:67" ht="20.100000000000001" customHeight="1">
      <c r="C1604" s="14">
        <v>81000140</v>
      </c>
      <c r="D1604" s="15" t="s">
        <v>2199</v>
      </c>
      <c r="E1604" s="11">
        <v>1</v>
      </c>
      <c r="F1604" s="14">
        <v>61023101</v>
      </c>
      <c r="G1604" s="14">
        <v>0</v>
      </c>
      <c r="H1604" s="13">
        <v>0</v>
      </c>
      <c r="I1604" s="11">
        <v>1</v>
      </c>
      <c r="J1604" s="11">
        <v>0</v>
      </c>
      <c r="K1604" s="11">
        <v>0</v>
      </c>
      <c r="L1604" s="14">
        <v>0</v>
      </c>
      <c r="M1604" s="14">
        <v>0</v>
      </c>
      <c r="N1604" s="14">
        <v>1</v>
      </c>
      <c r="O1604" s="14">
        <v>0</v>
      </c>
      <c r="P1604" s="14">
        <v>0</v>
      </c>
      <c r="Q1604" s="14">
        <v>0</v>
      </c>
      <c r="R1604" s="6">
        <v>0</v>
      </c>
      <c r="S1604" s="13">
        <v>0</v>
      </c>
      <c r="T1604" s="11">
        <v>1</v>
      </c>
      <c r="U1604" s="14">
        <v>2</v>
      </c>
      <c r="V1604" s="14">
        <v>0</v>
      </c>
      <c r="W1604" s="14">
        <v>0</v>
      </c>
      <c r="X1604" s="14">
        <v>0</v>
      </c>
      <c r="Y1604" s="14">
        <v>1</v>
      </c>
      <c r="Z1604" s="14">
        <v>0</v>
      </c>
      <c r="AA1604" s="14">
        <v>0</v>
      </c>
      <c r="AB1604" s="14">
        <v>0</v>
      </c>
      <c r="AC1604" s="14">
        <v>0</v>
      </c>
      <c r="AD1604" s="14">
        <v>9</v>
      </c>
      <c r="AE1604" s="14">
        <v>1</v>
      </c>
      <c r="AF1604" s="14">
        <v>3.5</v>
      </c>
      <c r="AG1604" s="6">
        <v>0</v>
      </c>
      <c r="AH1604" s="6">
        <v>0</v>
      </c>
      <c r="AI1604" s="6">
        <v>0</v>
      </c>
      <c r="AJ1604" s="6">
        <v>3</v>
      </c>
      <c r="AK1604" s="14">
        <v>0</v>
      </c>
      <c r="AL1604" s="14">
        <v>0</v>
      </c>
      <c r="AM1604" s="14">
        <v>0</v>
      </c>
      <c r="AN1604" s="14">
        <v>0</v>
      </c>
      <c r="AO1604" s="14">
        <v>2000</v>
      </c>
      <c r="AP1604" s="14">
        <v>0</v>
      </c>
      <c r="AQ1604" s="14">
        <v>0</v>
      </c>
      <c r="AR1604" s="6">
        <v>0</v>
      </c>
      <c r="AS1604" s="182">
        <v>81000140</v>
      </c>
      <c r="AT1604" s="15" t="s">
        <v>156</v>
      </c>
      <c r="AU1604" s="14" t="s">
        <v>345</v>
      </c>
      <c r="AV1604" s="14">
        <v>10000015</v>
      </c>
      <c r="AW1604" s="14">
        <v>21000030</v>
      </c>
      <c r="AX1604" s="12" t="s">
        <v>722</v>
      </c>
      <c r="AY1604" s="15">
        <v>0</v>
      </c>
      <c r="AZ1604" s="13">
        <v>0</v>
      </c>
      <c r="BA1604" s="13">
        <v>0</v>
      </c>
      <c r="BB1604" s="110" t="s">
        <v>2193</v>
      </c>
      <c r="BC1604" s="14">
        <v>0</v>
      </c>
      <c r="BD1604" s="11">
        <v>0</v>
      </c>
      <c r="BE1604" s="14">
        <v>0</v>
      </c>
      <c r="BF1604" s="14">
        <v>0</v>
      </c>
      <c r="BG1604" s="14">
        <v>0</v>
      </c>
      <c r="BH1604" s="14">
        <v>0</v>
      </c>
      <c r="BI1604" s="9">
        <v>0</v>
      </c>
      <c r="BJ1604" s="6">
        <v>1</v>
      </c>
      <c r="BK1604" s="6">
        <v>0</v>
      </c>
      <c r="BL1604" s="6">
        <v>0</v>
      </c>
      <c r="BM1604" s="6">
        <v>0</v>
      </c>
      <c r="BN1604" s="6">
        <v>0</v>
      </c>
      <c r="BO1604" s="6">
        <v>0</v>
      </c>
    </row>
    <row r="1605" spans="3:67" s="208" customFormat="1" ht="20.100000000000001" customHeight="1">
      <c r="C1605" s="14">
        <v>81000150</v>
      </c>
      <c r="D1605" s="82" t="s">
        <v>2200</v>
      </c>
      <c r="E1605" s="66">
        <v>1</v>
      </c>
      <c r="F1605" s="66">
        <v>63021201</v>
      </c>
      <c r="G1605" s="66">
        <v>0</v>
      </c>
      <c r="H1605" s="73">
        <v>0</v>
      </c>
      <c r="I1605" s="55">
        <v>1</v>
      </c>
      <c r="J1605" s="55">
        <v>0</v>
      </c>
      <c r="K1605" s="66">
        <v>0</v>
      </c>
      <c r="L1605" s="66">
        <v>0</v>
      </c>
      <c r="M1605" s="66">
        <v>0</v>
      </c>
      <c r="N1605" s="66">
        <v>1</v>
      </c>
      <c r="O1605" s="66">
        <v>0</v>
      </c>
      <c r="P1605" s="66">
        <v>0</v>
      </c>
      <c r="Q1605" s="66">
        <v>0</v>
      </c>
      <c r="R1605" s="62">
        <v>0</v>
      </c>
      <c r="S1605" s="73">
        <v>0</v>
      </c>
      <c r="T1605" s="55">
        <v>1</v>
      </c>
      <c r="U1605" s="66">
        <v>2</v>
      </c>
      <c r="V1605" s="66">
        <v>0</v>
      </c>
      <c r="W1605" s="14">
        <v>0</v>
      </c>
      <c r="X1605" s="14">
        <v>0</v>
      </c>
      <c r="Y1605" s="66">
        <v>1</v>
      </c>
      <c r="Z1605" s="66">
        <v>0</v>
      </c>
      <c r="AA1605" s="66">
        <v>0</v>
      </c>
      <c r="AB1605" s="66">
        <v>0</v>
      </c>
      <c r="AC1605" s="66">
        <v>0</v>
      </c>
      <c r="AD1605" s="66">
        <v>9</v>
      </c>
      <c r="AE1605" s="66">
        <v>1</v>
      </c>
      <c r="AF1605" s="66">
        <v>4</v>
      </c>
      <c r="AG1605" s="62">
        <v>2</v>
      </c>
      <c r="AH1605" s="62">
        <v>1</v>
      </c>
      <c r="AI1605" s="62">
        <v>0</v>
      </c>
      <c r="AJ1605" s="62">
        <v>8</v>
      </c>
      <c r="AK1605" s="66">
        <v>0</v>
      </c>
      <c r="AL1605" s="66">
        <v>0</v>
      </c>
      <c r="AM1605" s="66">
        <v>0</v>
      </c>
      <c r="AN1605" s="66">
        <v>0</v>
      </c>
      <c r="AO1605" s="66">
        <v>360000</v>
      </c>
      <c r="AP1605" s="66">
        <v>0</v>
      </c>
      <c r="AQ1605" s="66">
        <v>0</v>
      </c>
      <c r="AR1605" s="62">
        <v>0</v>
      </c>
      <c r="AS1605" s="66">
        <v>0</v>
      </c>
      <c r="AT1605" s="15" t="s">
        <v>156</v>
      </c>
      <c r="AU1605" s="66" t="s">
        <v>815</v>
      </c>
      <c r="AV1605" s="66">
        <v>10002001</v>
      </c>
      <c r="AW1605" s="66">
        <v>21201020</v>
      </c>
      <c r="AX1605" s="82" t="s">
        <v>777</v>
      </c>
      <c r="AY1605" s="82" t="s">
        <v>2191</v>
      </c>
      <c r="AZ1605" s="73">
        <v>0</v>
      </c>
      <c r="BA1605" s="73">
        <v>0</v>
      </c>
      <c r="BB1605" s="84" t="s">
        <v>2194</v>
      </c>
      <c r="BC1605" s="66">
        <v>0</v>
      </c>
      <c r="BD1605" s="55">
        <v>0</v>
      </c>
      <c r="BE1605" s="66">
        <v>0</v>
      </c>
      <c r="BF1605" s="66">
        <v>0</v>
      </c>
      <c r="BG1605" s="66">
        <v>0</v>
      </c>
      <c r="BH1605" s="66">
        <v>0</v>
      </c>
      <c r="BI1605" s="85">
        <v>0</v>
      </c>
      <c r="BJ1605" s="62">
        <v>0</v>
      </c>
      <c r="BK1605" s="62">
        <v>0</v>
      </c>
      <c r="BL1605" s="62">
        <v>0</v>
      </c>
      <c r="BM1605" s="62">
        <v>0</v>
      </c>
      <c r="BN1605" s="62">
        <v>0</v>
      </c>
      <c r="BO1605" s="62">
        <v>0</v>
      </c>
    </row>
    <row r="1606" spans="3:67" s="208" customFormat="1" ht="19.5" customHeight="1">
      <c r="C1606" s="14">
        <v>81000151</v>
      </c>
      <c r="D1606" s="82" t="s">
        <v>2201</v>
      </c>
      <c r="E1606" s="55">
        <v>1</v>
      </c>
      <c r="F1606" s="66">
        <v>62011101</v>
      </c>
      <c r="G1606" s="55">
        <v>0</v>
      </c>
      <c r="H1606" s="73">
        <v>0</v>
      </c>
      <c r="I1606" s="55">
        <v>1</v>
      </c>
      <c r="J1606" s="55">
        <v>0</v>
      </c>
      <c r="K1606" s="55">
        <v>0</v>
      </c>
      <c r="L1606" s="66">
        <v>0</v>
      </c>
      <c r="M1606" s="66">
        <v>0</v>
      </c>
      <c r="N1606" s="66">
        <v>2</v>
      </c>
      <c r="O1606" s="66">
        <v>10</v>
      </c>
      <c r="P1606" s="66">
        <v>0.8</v>
      </c>
      <c r="Q1606" s="66">
        <v>0</v>
      </c>
      <c r="R1606" s="62">
        <v>0</v>
      </c>
      <c r="S1606" s="73">
        <v>0</v>
      </c>
      <c r="T1606" s="55">
        <v>1</v>
      </c>
      <c r="U1606" s="66">
        <v>2</v>
      </c>
      <c r="V1606" s="66">
        <v>0</v>
      </c>
      <c r="W1606" s="14">
        <v>0</v>
      </c>
      <c r="X1606" s="14">
        <v>0</v>
      </c>
      <c r="Y1606" s="66">
        <v>1</v>
      </c>
      <c r="Z1606" s="66">
        <v>0</v>
      </c>
      <c r="AA1606" s="66">
        <v>0</v>
      </c>
      <c r="AB1606" s="66">
        <v>0</v>
      </c>
      <c r="AC1606" s="66">
        <v>0</v>
      </c>
      <c r="AD1606" s="66">
        <v>9</v>
      </c>
      <c r="AE1606" s="66">
        <v>1</v>
      </c>
      <c r="AF1606" s="66">
        <v>4</v>
      </c>
      <c r="AG1606" s="62">
        <v>2</v>
      </c>
      <c r="AH1606" s="62">
        <v>1</v>
      </c>
      <c r="AI1606" s="62">
        <v>1</v>
      </c>
      <c r="AJ1606" s="62">
        <v>2</v>
      </c>
      <c r="AK1606" s="66">
        <v>0</v>
      </c>
      <c r="AL1606" s="66">
        <v>0</v>
      </c>
      <c r="AM1606" s="66">
        <v>0</v>
      </c>
      <c r="AN1606" s="66">
        <v>0</v>
      </c>
      <c r="AO1606" s="66">
        <v>3000</v>
      </c>
      <c r="AP1606" s="66">
        <v>0</v>
      </c>
      <c r="AQ1606" s="66">
        <v>0</v>
      </c>
      <c r="AR1606" s="62">
        <v>0</v>
      </c>
      <c r="AS1606" s="66">
        <v>81000120</v>
      </c>
      <c r="AT1606" s="15" t="s">
        <v>156</v>
      </c>
      <c r="AU1606" s="66" t="s">
        <v>766</v>
      </c>
      <c r="AV1606" s="66">
        <v>10002001</v>
      </c>
      <c r="AW1606" s="66">
        <v>21201020</v>
      </c>
      <c r="AX1606" s="82" t="s">
        <v>157</v>
      </c>
      <c r="AY1606" s="82">
        <v>0</v>
      </c>
      <c r="AZ1606" s="73">
        <v>0</v>
      </c>
      <c r="BA1606" s="73">
        <v>0</v>
      </c>
      <c r="BB1606" s="125" t="s">
        <v>2195</v>
      </c>
      <c r="BC1606" s="66">
        <v>0</v>
      </c>
      <c r="BD1606" s="55">
        <v>0</v>
      </c>
      <c r="BE1606" s="66">
        <v>0</v>
      </c>
      <c r="BF1606" s="66">
        <v>0</v>
      </c>
      <c r="BG1606" s="66">
        <v>0</v>
      </c>
      <c r="BH1606" s="66">
        <v>0</v>
      </c>
      <c r="BI1606" s="85">
        <v>0</v>
      </c>
      <c r="BJ1606" s="62">
        <v>0</v>
      </c>
      <c r="BK1606" s="62">
        <v>0</v>
      </c>
      <c r="BL1606" s="62">
        <v>0</v>
      </c>
      <c r="BM1606" s="62">
        <v>0</v>
      </c>
      <c r="BN1606" s="62">
        <v>0</v>
      </c>
      <c r="BO1606" s="62">
        <v>0</v>
      </c>
    </row>
    <row r="1607" spans="3:67" ht="19.5" customHeight="1">
      <c r="C1607" s="14">
        <v>81000160</v>
      </c>
      <c r="D1607" s="12" t="s">
        <v>2202</v>
      </c>
      <c r="E1607" s="11">
        <v>1</v>
      </c>
      <c r="F1607" s="11">
        <v>62011201</v>
      </c>
      <c r="G1607" s="11">
        <v>0</v>
      </c>
      <c r="H1607" s="13">
        <v>0</v>
      </c>
      <c r="I1607" s="11">
        <v>1</v>
      </c>
      <c r="J1607" s="11">
        <v>0</v>
      </c>
      <c r="K1607" s="11">
        <v>0</v>
      </c>
      <c r="L1607" s="11">
        <v>0</v>
      </c>
      <c r="M1607" s="11">
        <v>0</v>
      </c>
      <c r="N1607" s="11">
        <v>1</v>
      </c>
      <c r="O1607" s="11">
        <v>0</v>
      </c>
      <c r="P1607" s="11">
        <v>0</v>
      </c>
      <c r="Q1607" s="11">
        <v>0</v>
      </c>
      <c r="R1607" s="6">
        <v>0</v>
      </c>
      <c r="S1607" s="11">
        <v>0</v>
      </c>
      <c r="T1607" s="11">
        <v>1</v>
      </c>
      <c r="U1607" s="11">
        <v>2</v>
      </c>
      <c r="V1607" s="11">
        <v>0</v>
      </c>
      <c r="W1607" s="14">
        <v>0</v>
      </c>
      <c r="X1607" s="14">
        <v>0</v>
      </c>
      <c r="Y1607" s="11">
        <v>1</v>
      </c>
      <c r="Z1607" s="11">
        <v>0</v>
      </c>
      <c r="AA1607" s="11">
        <v>0</v>
      </c>
      <c r="AB1607" s="11">
        <v>0</v>
      </c>
      <c r="AC1607" s="11">
        <v>0</v>
      </c>
      <c r="AD1607" s="11">
        <v>9</v>
      </c>
      <c r="AE1607" s="11">
        <v>1</v>
      </c>
      <c r="AF1607" s="11">
        <v>2</v>
      </c>
      <c r="AG1607" s="6">
        <v>7</v>
      </c>
      <c r="AH1607" s="6">
        <v>0</v>
      </c>
      <c r="AI1607" s="6">
        <v>0</v>
      </c>
      <c r="AJ1607" s="6">
        <v>15</v>
      </c>
      <c r="AK1607" s="11">
        <v>0</v>
      </c>
      <c r="AL1607" s="11">
        <v>0</v>
      </c>
      <c r="AM1607" s="11">
        <v>0</v>
      </c>
      <c r="AN1607" s="11">
        <v>0</v>
      </c>
      <c r="AO1607" s="11">
        <v>3000</v>
      </c>
      <c r="AP1607" s="11">
        <v>0</v>
      </c>
      <c r="AQ1607" s="11">
        <v>0</v>
      </c>
      <c r="AR1607" s="6">
        <v>0</v>
      </c>
      <c r="AS1607" s="182" t="s">
        <v>2190</v>
      </c>
      <c r="AT1607" s="15" t="s">
        <v>156</v>
      </c>
      <c r="AU1607" s="11" t="s">
        <v>345</v>
      </c>
      <c r="AV1607" s="14">
        <v>10000007</v>
      </c>
      <c r="AW1607" s="14">
        <v>21101050</v>
      </c>
      <c r="AX1607" s="12" t="s">
        <v>2086</v>
      </c>
      <c r="AY1607" s="11">
        <v>0</v>
      </c>
      <c r="AZ1607" s="13">
        <v>0</v>
      </c>
      <c r="BA1607" s="13">
        <v>0</v>
      </c>
      <c r="BB1607" s="110" t="s">
        <v>2204</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81000170</v>
      </c>
      <c r="D1608" s="12" t="s">
        <v>2203</v>
      </c>
      <c r="E1608" s="11">
        <v>1</v>
      </c>
      <c r="F1608" s="11">
        <v>61011301</v>
      </c>
      <c r="G1608" s="11">
        <v>0</v>
      </c>
      <c r="H1608" s="13">
        <v>0</v>
      </c>
      <c r="I1608" s="11">
        <v>1</v>
      </c>
      <c r="J1608" s="11">
        <v>0</v>
      </c>
      <c r="K1608" s="11">
        <v>0</v>
      </c>
      <c r="L1608" s="11">
        <v>0</v>
      </c>
      <c r="M1608" s="11">
        <v>0</v>
      </c>
      <c r="N1608" s="11">
        <v>6</v>
      </c>
      <c r="O1608" s="11">
        <v>0</v>
      </c>
      <c r="P1608" s="11">
        <v>0</v>
      </c>
      <c r="Q1608" s="11">
        <v>0</v>
      </c>
      <c r="R1608" s="6">
        <v>0</v>
      </c>
      <c r="S1608" s="11">
        <v>0</v>
      </c>
      <c r="T1608" s="11">
        <v>1</v>
      </c>
      <c r="U1608" s="11">
        <v>2</v>
      </c>
      <c r="V1608" s="11">
        <v>0</v>
      </c>
      <c r="W1608" s="14">
        <v>0</v>
      </c>
      <c r="X1608" s="14">
        <v>0</v>
      </c>
      <c r="Y1608" s="11">
        <v>1</v>
      </c>
      <c r="Z1608" s="11">
        <v>0</v>
      </c>
      <c r="AA1608" s="11">
        <v>0</v>
      </c>
      <c r="AB1608" s="11">
        <v>0</v>
      </c>
      <c r="AC1608" s="11">
        <v>0</v>
      </c>
      <c r="AD1608" s="11">
        <v>9</v>
      </c>
      <c r="AE1608" s="11">
        <v>1</v>
      </c>
      <c r="AF1608" s="11">
        <v>3</v>
      </c>
      <c r="AG1608" s="6">
        <v>2</v>
      </c>
      <c r="AH1608" s="6">
        <v>1</v>
      </c>
      <c r="AI1608" s="6">
        <v>0</v>
      </c>
      <c r="AJ1608" s="6">
        <v>6</v>
      </c>
      <c r="AK1608" s="11">
        <v>0</v>
      </c>
      <c r="AL1608" s="11">
        <v>0</v>
      </c>
      <c r="AM1608" s="11">
        <v>0</v>
      </c>
      <c r="AN1608" s="11">
        <v>0</v>
      </c>
      <c r="AO1608" s="11">
        <v>3000</v>
      </c>
      <c r="AP1608" s="11">
        <v>0</v>
      </c>
      <c r="AQ1608" s="11">
        <v>0</v>
      </c>
      <c r="AR1608" s="6">
        <v>0</v>
      </c>
      <c r="AS1608" s="11" t="s">
        <v>155</v>
      </c>
      <c r="AT1608" s="15" t="s">
        <v>156</v>
      </c>
      <c r="AU1608" s="11" t="s">
        <v>166</v>
      </c>
      <c r="AV1608" s="14">
        <v>10000015</v>
      </c>
      <c r="AW1608" s="14">
        <v>21000030</v>
      </c>
      <c r="AX1608" s="12" t="s">
        <v>688</v>
      </c>
      <c r="AY1608" s="11">
        <v>0</v>
      </c>
      <c r="AZ1608" s="13">
        <v>0</v>
      </c>
      <c r="BA1608" s="13">
        <v>0</v>
      </c>
      <c r="BB1608" s="95" t="s">
        <v>2196</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81000310</v>
      </c>
      <c r="D1609" s="12" t="s">
        <v>2232</v>
      </c>
      <c r="E1609" s="6">
        <v>1</v>
      </c>
      <c r="F1609" s="14">
        <v>81000310</v>
      </c>
      <c r="G1609" s="6">
        <v>0</v>
      </c>
      <c r="H1609" s="6">
        <v>0</v>
      </c>
      <c r="I1609" s="6">
        <v>1</v>
      </c>
      <c r="J1609" s="6">
        <v>0</v>
      </c>
      <c r="K1609" s="11">
        <v>0</v>
      </c>
      <c r="L1609" s="6">
        <v>0</v>
      </c>
      <c r="M1609" s="6">
        <v>0</v>
      </c>
      <c r="N1609" s="6">
        <v>1</v>
      </c>
      <c r="O1609" s="6">
        <v>0</v>
      </c>
      <c r="P1609" s="6">
        <v>0</v>
      </c>
      <c r="Q1609" s="6">
        <v>0</v>
      </c>
      <c r="R1609" s="6">
        <v>0</v>
      </c>
      <c r="S1609" s="6">
        <v>0</v>
      </c>
      <c r="T1609" s="6">
        <v>1</v>
      </c>
      <c r="U1609" s="6">
        <v>2</v>
      </c>
      <c r="V1609" s="6">
        <v>0</v>
      </c>
      <c r="W1609" s="6">
        <v>0</v>
      </c>
      <c r="X1609" s="6">
        <v>0</v>
      </c>
      <c r="Y1609" s="6">
        <v>1</v>
      </c>
      <c r="Z1609" s="6">
        <v>0</v>
      </c>
      <c r="AA1609" s="6">
        <v>0</v>
      </c>
      <c r="AB1609" s="6">
        <v>0</v>
      </c>
      <c r="AC1609" s="6">
        <v>0</v>
      </c>
      <c r="AD1609" s="6">
        <v>1</v>
      </c>
      <c r="AE1609" s="6">
        <v>0</v>
      </c>
      <c r="AF1609" s="6">
        <v>0</v>
      </c>
      <c r="AG1609" s="6">
        <v>2</v>
      </c>
      <c r="AH1609" s="6">
        <v>0</v>
      </c>
      <c r="AI1609" s="6">
        <v>0</v>
      </c>
      <c r="AJ1609" s="6">
        <v>0</v>
      </c>
      <c r="AK1609" s="6">
        <v>0</v>
      </c>
      <c r="AL1609" s="6">
        <v>0</v>
      </c>
      <c r="AM1609" s="6">
        <v>0</v>
      </c>
      <c r="AN1609" s="6">
        <v>0</v>
      </c>
      <c r="AO1609" s="6">
        <v>1000</v>
      </c>
      <c r="AP1609" s="6">
        <v>0</v>
      </c>
      <c r="AQ1609" s="6">
        <v>0</v>
      </c>
      <c r="AR1609" s="178">
        <v>81000310</v>
      </c>
      <c r="AS1609" s="6" t="s">
        <v>155</v>
      </c>
      <c r="AT1609" s="7" t="s">
        <v>156</v>
      </c>
      <c r="AU1609" s="6" t="s">
        <v>948</v>
      </c>
      <c r="AV1609" s="6">
        <v>0</v>
      </c>
      <c r="AW1609" s="6">
        <v>0</v>
      </c>
      <c r="AX1609" s="7" t="s">
        <v>157</v>
      </c>
      <c r="AY1609" s="7" t="s">
        <v>155</v>
      </c>
      <c r="AZ1609" s="6">
        <v>0</v>
      </c>
      <c r="BA1609" s="6">
        <v>0</v>
      </c>
      <c r="BB1609" s="33" t="s">
        <v>2241</v>
      </c>
      <c r="BC1609" s="6">
        <v>0</v>
      </c>
      <c r="BD1609" s="6">
        <v>0</v>
      </c>
      <c r="BE1609" s="6">
        <v>0</v>
      </c>
      <c r="BF1609" s="6">
        <v>0</v>
      </c>
      <c r="BG1609" s="6">
        <v>0</v>
      </c>
      <c r="BH1609" s="6">
        <v>0</v>
      </c>
      <c r="BI1609" s="113">
        <v>0</v>
      </c>
      <c r="BJ1609" s="6">
        <v>1</v>
      </c>
      <c r="BK1609" s="6">
        <v>0</v>
      </c>
      <c r="BL1609" s="6">
        <v>0</v>
      </c>
      <c r="BM1609" s="6">
        <v>0</v>
      </c>
      <c r="BN1609" s="6">
        <v>0</v>
      </c>
      <c r="BO1609" s="6">
        <v>0</v>
      </c>
    </row>
    <row r="1610" spans="3:67" ht="20.100000000000001" customHeight="1">
      <c r="C1610" s="14">
        <v>81000320</v>
      </c>
      <c r="D1610" s="12" t="s">
        <v>2233</v>
      </c>
      <c r="E1610" s="6">
        <v>1</v>
      </c>
      <c r="F1610" s="6">
        <v>68000011</v>
      </c>
      <c r="G1610" s="6">
        <v>0</v>
      </c>
      <c r="H1610" s="6">
        <v>0</v>
      </c>
      <c r="I1610" s="6">
        <v>1</v>
      </c>
      <c r="J1610" s="6">
        <v>0</v>
      </c>
      <c r="K1610" s="11">
        <v>0</v>
      </c>
      <c r="L1610" s="6">
        <v>0</v>
      </c>
      <c r="M1610" s="6">
        <v>0</v>
      </c>
      <c r="N1610" s="6">
        <v>1</v>
      </c>
      <c r="O1610" s="6">
        <v>0</v>
      </c>
      <c r="P1610" s="6">
        <v>0</v>
      </c>
      <c r="Q1610" s="6">
        <v>0</v>
      </c>
      <c r="R1610" s="6">
        <v>0</v>
      </c>
      <c r="S1610" s="6">
        <v>0</v>
      </c>
      <c r="T1610" s="6">
        <v>1</v>
      </c>
      <c r="U1610" s="6">
        <v>2</v>
      </c>
      <c r="V1610" s="6">
        <v>0</v>
      </c>
      <c r="W1610" s="6">
        <v>0</v>
      </c>
      <c r="X1610" s="6">
        <v>0</v>
      </c>
      <c r="Y1610" s="6">
        <v>1</v>
      </c>
      <c r="Z1610" s="6">
        <v>0</v>
      </c>
      <c r="AA1610" s="6">
        <v>0</v>
      </c>
      <c r="AB1610" s="6">
        <v>0</v>
      </c>
      <c r="AC1610" s="6">
        <v>0</v>
      </c>
      <c r="AD1610" s="6">
        <v>1</v>
      </c>
      <c r="AE1610" s="6">
        <v>0</v>
      </c>
      <c r="AF1610" s="6">
        <v>0</v>
      </c>
      <c r="AG1610" s="6">
        <v>2</v>
      </c>
      <c r="AH1610" s="6">
        <v>0</v>
      </c>
      <c r="AI1610" s="6">
        <v>0</v>
      </c>
      <c r="AJ1610" s="6">
        <v>0</v>
      </c>
      <c r="AK1610" s="6">
        <v>0</v>
      </c>
      <c r="AL1610" s="6">
        <v>0</v>
      </c>
      <c r="AM1610" s="6">
        <v>0</v>
      </c>
      <c r="AN1610" s="6">
        <v>0</v>
      </c>
      <c r="AO1610" s="6">
        <v>1000</v>
      </c>
      <c r="AP1610" s="6">
        <v>0</v>
      </c>
      <c r="AQ1610" s="6">
        <v>0</v>
      </c>
      <c r="AR1610" s="178">
        <v>81000320</v>
      </c>
      <c r="AS1610" s="6" t="s">
        <v>155</v>
      </c>
      <c r="AT1610" s="7" t="s">
        <v>156</v>
      </c>
      <c r="AU1610" s="6" t="s">
        <v>948</v>
      </c>
      <c r="AV1610" s="6">
        <v>0</v>
      </c>
      <c r="AW1610" s="6">
        <v>0</v>
      </c>
      <c r="AX1610" s="7" t="s">
        <v>157</v>
      </c>
      <c r="AY1610" s="7" t="s">
        <v>155</v>
      </c>
      <c r="AZ1610" s="6">
        <v>0</v>
      </c>
      <c r="BA1610" s="6">
        <v>0</v>
      </c>
      <c r="BB1610" s="33" t="s">
        <v>2242</v>
      </c>
      <c r="BC1610" s="6">
        <v>0</v>
      </c>
      <c r="BD1610" s="6">
        <v>0</v>
      </c>
      <c r="BE1610" s="6">
        <v>0</v>
      </c>
      <c r="BF1610" s="6">
        <v>0</v>
      </c>
      <c r="BG1610" s="6">
        <v>0</v>
      </c>
      <c r="BH1610" s="6">
        <v>0</v>
      </c>
      <c r="BI1610" s="113">
        <v>0</v>
      </c>
      <c r="BJ1610" s="6">
        <v>1</v>
      </c>
      <c r="BK1610" s="6">
        <v>0</v>
      </c>
      <c r="BL1610" s="6">
        <v>0</v>
      </c>
      <c r="BM1610" s="6">
        <v>0</v>
      </c>
      <c r="BN1610" s="6">
        <v>0</v>
      </c>
      <c r="BO1610" s="6">
        <v>0</v>
      </c>
    </row>
    <row r="1611" spans="3:67" ht="19.5" customHeight="1">
      <c r="C1611" s="14">
        <v>81000330</v>
      </c>
      <c r="D1611" s="12" t="s">
        <v>2234</v>
      </c>
      <c r="E1611" s="11">
        <v>1</v>
      </c>
      <c r="F1611" s="11">
        <v>66001008</v>
      </c>
      <c r="G1611" s="6">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1</v>
      </c>
      <c r="AE1611" s="14">
        <v>1</v>
      </c>
      <c r="AF1611" s="14">
        <v>3</v>
      </c>
      <c r="AG1611" s="6">
        <v>2</v>
      </c>
      <c r="AH1611" s="6">
        <v>2</v>
      </c>
      <c r="AI1611" s="6">
        <v>0</v>
      </c>
      <c r="AJ1611" s="6">
        <v>4</v>
      </c>
      <c r="AK1611" s="14">
        <v>0</v>
      </c>
      <c r="AL1611" s="14">
        <v>0</v>
      </c>
      <c r="AM1611" s="14">
        <v>0</v>
      </c>
      <c r="AN1611" s="14">
        <v>0</v>
      </c>
      <c r="AO1611" s="14">
        <v>2000</v>
      </c>
      <c r="AP1611" s="14">
        <v>0</v>
      </c>
      <c r="AQ1611" s="14">
        <v>10</v>
      </c>
      <c r="AR1611" s="6">
        <v>0</v>
      </c>
      <c r="AS1611" s="14">
        <v>92002001</v>
      </c>
      <c r="AT1611" s="15" t="s">
        <v>156</v>
      </c>
      <c r="AU1611" s="14" t="s">
        <v>768</v>
      </c>
      <c r="AV1611" s="14">
        <v>10003002</v>
      </c>
      <c r="AW1611" s="14">
        <v>21100020</v>
      </c>
      <c r="AX1611" s="12" t="s">
        <v>722</v>
      </c>
      <c r="AY1611" s="15">
        <v>0</v>
      </c>
      <c r="AZ1611" s="13">
        <v>0</v>
      </c>
      <c r="BA1611" s="13">
        <v>0</v>
      </c>
      <c r="BB1611" s="110" t="s">
        <v>2237</v>
      </c>
      <c r="BC1611" s="14">
        <v>0</v>
      </c>
      <c r="BD1611" s="11">
        <v>0</v>
      </c>
      <c r="BE1611" s="14">
        <v>0</v>
      </c>
      <c r="BF1611" s="14">
        <v>0</v>
      </c>
      <c r="BG1611" s="14">
        <v>0</v>
      </c>
      <c r="BH1611" s="14">
        <v>0</v>
      </c>
      <c r="BI1611" s="9">
        <v>0</v>
      </c>
      <c r="BJ1611" s="6">
        <v>0</v>
      </c>
      <c r="BK1611" s="6">
        <v>0</v>
      </c>
      <c r="BL1611" s="6">
        <v>0</v>
      </c>
      <c r="BM1611" s="6">
        <v>0</v>
      </c>
      <c r="BN1611" s="6">
        <v>0</v>
      </c>
      <c r="BO1611" s="6">
        <v>0</v>
      </c>
    </row>
    <row r="1612" spans="3:67" ht="20.100000000000001" customHeight="1">
      <c r="C1612" s="14">
        <v>81000340</v>
      </c>
      <c r="D1612" s="15" t="s">
        <v>2197</v>
      </c>
      <c r="E1612" s="11">
        <v>1</v>
      </c>
      <c r="F1612" s="14">
        <v>61023101</v>
      </c>
      <c r="G1612" s="14">
        <v>0</v>
      </c>
      <c r="H1612" s="13">
        <v>0</v>
      </c>
      <c r="I1612" s="11">
        <v>1</v>
      </c>
      <c r="J1612" s="11">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1</v>
      </c>
      <c r="AE1612" s="14">
        <v>1</v>
      </c>
      <c r="AF1612" s="14">
        <v>3.5</v>
      </c>
      <c r="AG1612" s="6">
        <v>0</v>
      </c>
      <c r="AH1612" s="6">
        <v>0</v>
      </c>
      <c r="AI1612" s="6">
        <v>0</v>
      </c>
      <c r="AJ1612" s="6">
        <v>3</v>
      </c>
      <c r="AK1612" s="14">
        <v>0</v>
      </c>
      <c r="AL1612" s="14">
        <v>0</v>
      </c>
      <c r="AM1612" s="14">
        <v>0</v>
      </c>
      <c r="AN1612" s="14">
        <v>0</v>
      </c>
      <c r="AO1612" s="14">
        <v>2000</v>
      </c>
      <c r="AP1612" s="14">
        <v>0</v>
      </c>
      <c r="AQ1612" s="14">
        <v>0</v>
      </c>
      <c r="AR1612" s="6">
        <v>0</v>
      </c>
      <c r="AS1612" s="14">
        <v>81000130</v>
      </c>
      <c r="AT1612" s="15" t="s">
        <v>156</v>
      </c>
      <c r="AU1612" s="14" t="s">
        <v>345</v>
      </c>
      <c r="AV1612" s="14">
        <v>10000007</v>
      </c>
      <c r="AW1612" s="14">
        <v>70204001</v>
      </c>
      <c r="AX1612" s="82" t="s">
        <v>157</v>
      </c>
      <c r="AY1612" s="15">
        <v>0</v>
      </c>
      <c r="AZ1612" s="13">
        <v>0</v>
      </c>
      <c r="BA1612" s="13">
        <v>0</v>
      </c>
      <c r="BB1612" s="110" t="s">
        <v>2236</v>
      </c>
      <c r="BC1612" s="14">
        <v>0</v>
      </c>
      <c r="BD1612" s="11">
        <v>0</v>
      </c>
      <c r="BE1612" s="14">
        <v>0</v>
      </c>
      <c r="BF1612" s="14">
        <v>0</v>
      </c>
      <c r="BG1612" s="14">
        <v>0</v>
      </c>
      <c r="BH1612" s="14">
        <v>0</v>
      </c>
      <c r="BI1612" s="9">
        <v>0</v>
      </c>
      <c r="BJ1612" s="6">
        <v>1</v>
      </c>
      <c r="BK1612" s="6">
        <v>0</v>
      </c>
      <c r="BL1612" s="6">
        <v>0</v>
      </c>
      <c r="BM1612" s="6">
        <v>0</v>
      </c>
      <c r="BN1612" s="6">
        <v>0</v>
      </c>
      <c r="BO1612" s="6">
        <v>0</v>
      </c>
    </row>
    <row r="1613" spans="3:67" ht="19.5" customHeight="1">
      <c r="C1613" s="14">
        <v>81000350</v>
      </c>
      <c r="D1613" s="12" t="s">
        <v>2245</v>
      </c>
      <c r="E1613" s="11">
        <v>1</v>
      </c>
      <c r="F1613" s="11">
        <v>68000014</v>
      </c>
      <c r="G1613" s="11">
        <v>0</v>
      </c>
      <c r="H1613" s="13">
        <v>0</v>
      </c>
      <c r="I1613" s="11">
        <v>1</v>
      </c>
      <c r="J1613" s="11">
        <v>0</v>
      </c>
      <c r="K1613" s="11">
        <v>0</v>
      </c>
      <c r="L1613" s="11">
        <v>0</v>
      </c>
      <c r="M1613" s="11">
        <v>0</v>
      </c>
      <c r="N1613" s="11">
        <v>1</v>
      </c>
      <c r="O1613" s="11">
        <v>0</v>
      </c>
      <c r="P1613" s="11">
        <v>0</v>
      </c>
      <c r="Q1613" s="11">
        <v>0</v>
      </c>
      <c r="R1613" s="6">
        <v>0</v>
      </c>
      <c r="S1613" s="11">
        <v>0</v>
      </c>
      <c r="T1613" s="11">
        <v>1</v>
      </c>
      <c r="U1613" s="11">
        <v>2</v>
      </c>
      <c r="V1613" s="11">
        <v>0</v>
      </c>
      <c r="W1613" s="14">
        <v>0</v>
      </c>
      <c r="X1613" s="14">
        <v>0</v>
      </c>
      <c r="Y1613" s="11">
        <v>1</v>
      </c>
      <c r="Z1613" s="11">
        <v>0</v>
      </c>
      <c r="AA1613" s="11">
        <v>0</v>
      </c>
      <c r="AB1613" s="11">
        <v>0</v>
      </c>
      <c r="AC1613" s="11">
        <v>0</v>
      </c>
      <c r="AD1613" s="11">
        <v>1</v>
      </c>
      <c r="AE1613" s="11">
        <v>1</v>
      </c>
      <c r="AF1613" s="11">
        <v>0</v>
      </c>
      <c r="AG1613" s="6">
        <v>7</v>
      </c>
      <c r="AH1613" s="6">
        <v>0</v>
      </c>
      <c r="AI1613" s="6">
        <v>0</v>
      </c>
      <c r="AJ1613" s="6">
        <v>15</v>
      </c>
      <c r="AK1613" s="11">
        <v>0</v>
      </c>
      <c r="AL1613" s="11">
        <v>0</v>
      </c>
      <c r="AM1613" s="11">
        <v>0</v>
      </c>
      <c r="AN1613" s="11">
        <v>0</v>
      </c>
      <c r="AO1613" s="11">
        <v>3000</v>
      </c>
      <c r="AP1613" s="11">
        <v>0</v>
      </c>
      <c r="AQ1613" s="11">
        <v>0</v>
      </c>
      <c r="AR1613" s="6">
        <v>0</v>
      </c>
      <c r="AS1613" s="14">
        <v>81000130</v>
      </c>
      <c r="AT1613" s="15" t="s">
        <v>156</v>
      </c>
      <c r="AU1613" s="11" t="s">
        <v>345</v>
      </c>
      <c r="AV1613" s="14">
        <v>10000007</v>
      </c>
      <c r="AW1613" s="14">
        <v>21101050</v>
      </c>
      <c r="AX1613" s="12" t="s">
        <v>2239</v>
      </c>
      <c r="AY1613" s="11">
        <v>0</v>
      </c>
      <c r="AZ1613" s="13">
        <v>0</v>
      </c>
      <c r="BA1613" s="13">
        <v>0</v>
      </c>
      <c r="BB1613" s="110" t="s">
        <v>2235</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s="194" customFormat="1" ht="19.5" customHeight="1">
      <c r="C1614" s="14">
        <v>81000360</v>
      </c>
      <c r="D1614" s="196" t="s">
        <v>2238</v>
      </c>
      <c r="E1614" s="197">
        <v>1</v>
      </c>
      <c r="F1614" s="6">
        <v>68000006</v>
      </c>
      <c r="G1614" s="11">
        <v>0</v>
      </c>
      <c r="H1614" s="199">
        <v>0</v>
      </c>
      <c r="I1614" s="197">
        <v>1</v>
      </c>
      <c r="J1614" s="197">
        <v>0</v>
      </c>
      <c r="K1614" s="197">
        <v>0</v>
      </c>
      <c r="L1614" s="198">
        <v>0</v>
      </c>
      <c r="M1614" s="198">
        <v>0</v>
      </c>
      <c r="N1614" s="198">
        <v>1</v>
      </c>
      <c r="O1614" s="198">
        <v>0</v>
      </c>
      <c r="P1614" s="198">
        <v>0</v>
      </c>
      <c r="Q1614" s="198">
        <v>0</v>
      </c>
      <c r="R1614" s="200">
        <v>0</v>
      </c>
      <c r="S1614" s="199">
        <v>0</v>
      </c>
      <c r="T1614" s="197">
        <v>1</v>
      </c>
      <c r="U1614" s="198">
        <v>2</v>
      </c>
      <c r="V1614" s="198">
        <v>0</v>
      </c>
      <c r="W1614" s="198">
        <v>0</v>
      </c>
      <c r="X1614" s="197">
        <v>0</v>
      </c>
      <c r="Y1614" s="198">
        <v>1</v>
      </c>
      <c r="Z1614" s="198">
        <v>0</v>
      </c>
      <c r="AA1614" s="198">
        <v>0</v>
      </c>
      <c r="AB1614" s="198">
        <v>0</v>
      </c>
      <c r="AC1614" s="198">
        <v>0</v>
      </c>
      <c r="AD1614" s="198">
        <v>1</v>
      </c>
      <c r="AE1614" s="198">
        <v>1</v>
      </c>
      <c r="AF1614" s="198">
        <v>4</v>
      </c>
      <c r="AG1614" s="200">
        <v>2</v>
      </c>
      <c r="AH1614" s="200">
        <v>1</v>
      </c>
      <c r="AI1614" s="200">
        <v>0</v>
      </c>
      <c r="AJ1614" s="200">
        <v>7</v>
      </c>
      <c r="AK1614" s="198">
        <v>0</v>
      </c>
      <c r="AL1614" s="198">
        <v>0</v>
      </c>
      <c r="AM1614" s="198">
        <v>0</v>
      </c>
      <c r="AN1614" s="198">
        <v>0</v>
      </c>
      <c r="AO1614" s="198">
        <v>2000</v>
      </c>
      <c r="AP1614" s="198">
        <v>0</v>
      </c>
      <c r="AQ1614" s="198">
        <v>0</v>
      </c>
      <c r="AR1614" s="200">
        <v>0</v>
      </c>
      <c r="AS1614" s="201"/>
      <c r="AT1614" s="15" t="s">
        <v>156</v>
      </c>
      <c r="AU1614" s="198" t="s">
        <v>721</v>
      </c>
      <c r="AV1614" s="198">
        <v>10000006</v>
      </c>
      <c r="AW1614" s="198">
        <v>21101022</v>
      </c>
      <c r="AX1614" s="202" t="s">
        <v>2240</v>
      </c>
      <c r="AY1614" s="196">
        <v>0</v>
      </c>
      <c r="AZ1614" s="199">
        <v>0</v>
      </c>
      <c r="BA1614" s="199">
        <v>0</v>
      </c>
      <c r="BB1614" s="203" t="str">
        <f>"立即将附近玩家全部拉到当前位置"</f>
        <v>立即将附近玩家全部拉到当前位置</v>
      </c>
      <c r="BC1614" s="198">
        <v>0</v>
      </c>
      <c r="BD1614" s="197">
        <v>0</v>
      </c>
      <c r="BE1614" s="198">
        <v>0</v>
      </c>
      <c r="BF1614" s="198">
        <v>0</v>
      </c>
      <c r="BG1614" s="198">
        <v>0</v>
      </c>
      <c r="BH1614" s="198">
        <v>0</v>
      </c>
      <c r="BI1614" s="204">
        <v>0</v>
      </c>
      <c r="BJ1614" s="200">
        <v>0</v>
      </c>
      <c r="BK1614" s="200">
        <v>0</v>
      </c>
      <c r="BL1614" s="200">
        <v>0</v>
      </c>
      <c r="BM1614" s="200">
        <v>0</v>
      </c>
      <c r="BN1614" s="200">
        <v>0</v>
      </c>
      <c r="BO1614" s="200">
        <v>0</v>
      </c>
    </row>
    <row r="1615" spans="3:67" ht="19.5" customHeight="1">
      <c r="C1615" s="14">
        <v>81000370</v>
      </c>
      <c r="D1615" s="15" t="s">
        <v>2244</v>
      </c>
      <c r="E1615" s="11">
        <v>1</v>
      </c>
      <c r="F1615" s="14">
        <v>68000007</v>
      </c>
      <c r="G1615" s="14">
        <v>0</v>
      </c>
      <c r="H1615" s="13">
        <v>0</v>
      </c>
      <c r="I1615" s="11">
        <v>1</v>
      </c>
      <c r="J1615" s="11">
        <v>0</v>
      </c>
      <c r="K1615" s="11">
        <v>0</v>
      </c>
      <c r="L1615" s="14">
        <v>0</v>
      </c>
      <c r="M1615" s="14">
        <v>0</v>
      </c>
      <c r="N1615" s="14">
        <v>1</v>
      </c>
      <c r="O1615" s="14">
        <v>0</v>
      </c>
      <c r="P1615" s="14">
        <v>0</v>
      </c>
      <c r="Q1615" s="14">
        <v>0</v>
      </c>
      <c r="R1615" s="6">
        <v>0</v>
      </c>
      <c r="S1615" s="13">
        <v>0</v>
      </c>
      <c r="T1615" s="11">
        <v>1</v>
      </c>
      <c r="U1615" s="14">
        <v>2</v>
      </c>
      <c r="V1615" s="14">
        <v>0</v>
      </c>
      <c r="W1615" s="14">
        <v>0</v>
      </c>
      <c r="X1615" s="14">
        <v>0</v>
      </c>
      <c r="Y1615" s="14">
        <v>1</v>
      </c>
      <c r="Z1615" s="14">
        <v>0</v>
      </c>
      <c r="AA1615" s="14">
        <v>0</v>
      </c>
      <c r="AB1615" s="14">
        <v>0</v>
      </c>
      <c r="AC1615" s="14">
        <v>0</v>
      </c>
      <c r="AD1615" s="14">
        <v>1</v>
      </c>
      <c r="AE1615" s="14">
        <v>1</v>
      </c>
      <c r="AF1615" s="14">
        <v>3</v>
      </c>
      <c r="AG1615" s="6">
        <v>2</v>
      </c>
      <c r="AH1615" s="6">
        <v>1</v>
      </c>
      <c r="AI1615" s="6">
        <v>0</v>
      </c>
      <c r="AJ1615" s="6">
        <v>4</v>
      </c>
      <c r="AK1615" s="14">
        <v>0</v>
      </c>
      <c r="AL1615" s="14">
        <v>0</v>
      </c>
      <c r="AM1615" s="14">
        <v>0</v>
      </c>
      <c r="AN1615" s="14">
        <v>0</v>
      </c>
      <c r="AO1615" s="14">
        <v>30000</v>
      </c>
      <c r="AP1615" s="14">
        <v>0</v>
      </c>
      <c r="AQ1615" s="14">
        <v>0</v>
      </c>
      <c r="AR1615" s="6">
        <v>0</v>
      </c>
      <c r="AS1615" s="209">
        <v>81000370</v>
      </c>
      <c r="AT1615" s="15" t="s">
        <v>156</v>
      </c>
      <c r="AU1615" s="14" t="s">
        <v>345</v>
      </c>
      <c r="AV1615" s="14">
        <v>10003002</v>
      </c>
      <c r="AW1615" s="14">
        <v>21100060</v>
      </c>
      <c r="AX1615" s="15" t="s">
        <v>157</v>
      </c>
      <c r="AY1615" s="15">
        <v>0</v>
      </c>
      <c r="AZ1615" s="13">
        <v>0</v>
      </c>
      <c r="BA1615" s="13">
        <v>0</v>
      </c>
      <c r="BB1615" s="110" t="s">
        <v>2243</v>
      </c>
      <c r="BC1615" s="14">
        <v>0</v>
      </c>
      <c r="BD1615" s="11">
        <v>0</v>
      </c>
      <c r="BE1615" s="14">
        <v>0</v>
      </c>
      <c r="BF1615" s="14">
        <v>0</v>
      </c>
      <c r="BG1615" s="14">
        <v>0</v>
      </c>
      <c r="BH1615" s="14">
        <v>0</v>
      </c>
      <c r="BI1615" s="9">
        <v>0</v>
      </c>
      <c r="BJ1615" s="6">
        <v>0</v>
      </c>
      <c r="BK1615" s="6">
        <v>0</v>
      </c>
      <c r="BL1615" s="6">
        <v>0</v>
      </c>
      <c r="BM1615" s="6">
        <v>0</v>
      </c>
      <c r="BN1615" s="6">
        <v>0</v>
      </c>
      <c r="BO1615" s="6">
        <v>0</v>
      </c>
    </row>
    <row r="1616" spans="3:67" ht="20.100000000000001" customHeight="1">
      <c r="C1616" s="14">
        <v>67000262</v>
      </c>
      <c r="D1616" s="12" t="s">
        <v>2017</v>
      </c>
      <c r="E1616" s="11">
        <v>1</v>
      </c>
      <c r="F1616" s="11">
        <v>90002001</v>
      </c>
      <c r="G1616" s="11">
        <v>0</v>
      </c>
      <c r="H1616" s="13">
        <v>0</v>
      </c>
      <c r="I1616" s="14">
        <v>1</v>
      </c>
      <c r="J1616" s="14">
        <v>0</v>
      </c>
      <c r="K1616" s="14">
        <v>0</v>
      </c>
      <c r="L1616" s="11">
        <v>0</v>
      </c>
      <c r="M1616" s="11">
        <v>0</v>
      </c>
      <c r="N1616" s="11">
        <v>1</v>
      </c>
      <c r="O1616" s="11">
        <v>1</v>
      </c>
      <c r="P1616" s="11">
        <v>0.1</v>
      </c>
      <c r="Q1616" s="11">
        <v>0</v>
      </c>
      <c r="R1616" s="6">
        <v>0</v>
      </c>
      <c r="S1616" s="11">
        <v>0</v>
      </c>
      <c r="T1616" s="11">
        <v>1</v>
      </c>
      <c r="U1616" s="11">
        <v>2</v>
      </c>
      <c r="V1616" s="11">
        <v>0</v>
      </c>
      <c r="W1616" s="11">
        <v>0</v>
      </c>
      <c r="X1616" s="11">
        <v>0</v>
      </c>
      <c r="Y1616" s="11">
        <v>0</v>
      </c>
      <c r="Z1616" s="11">
        <v>0</v>
      </c>
      <c r="AA1616" s="11">
        <v>0</v>
      </c>
      <c r="AB1616" s="11">
        <v>0</v>
      </c>
      <c r="AC1616" s="11">
        <v>0</v>
      </c>
      <c r="AD1616" s="11">
        <v>3</v>
      </c>
      <c r="AE1616" s="11">
        <v>2</v>
      </c>
      <c r="AF1616" s="11" t="s">
        <v>164</v>
      </c>
      <c r="AG1616" s="6">
        <v>0</v>
      </c>
      <c r="AH1616" s="6">
        <v>0</v>
      </c>
      <c r="AI1616" s="6">
        <v>0</v>
      </c>
      <c r="AJ1616" s="6">
        <v>1.5</v>
      </c>
      <c r="AK1616" s="11">
        <v>0</v>
      </c>
      <c r="AL1616" s="11">
        <v>0</v>
      </c>
      <c r="AM1616" s="11">
        <v>0</v>
      </c>
      <c r="AN1616" s="11">
        <v>1</v>
      </c>
      <c r="AO1616" s="11">
        <v>3000</v>
      </c>
      <c r="AP1616" s="11">
        <v>0.5</v>
      </c>
      <c r="AQ1616" s="11">
        <v>0</v>
      </c>
      <c r="AR1616" s="6">
        <v>93000201</v>
      </c>
      <c r="AS1616" s="11" t="s">
        <v>155</v>
      </c>
      <c r="AT1616" s="12" t="s">
        <v>156</v>
      </c>
      <c r="AU1616" s="11">
        <v>0</v>
      </c>
      <c r="AV1616" s="14">
        <v>0</v>
      </c>
      <c r="AW1616" s="14">
        <v>0</v>
      </c>
      <c r="AX1616" s="12" t="s">
        <v>2018</v>
      </c>
      <c r="AY1616" s="11">
        <v>0</v>
      </c>
      <c r="AZ1616" s="13">
        <v>0</v>
      </c>
      <c r="BA1616" s="13">
        <v>1</v>
      </c>
      <c r="BB1616" s="37" t="s">
        <v>2019</v>
      </c>
      <c r="BC1616" s="11">
        <v>0</v>
      </c>
      <c r="BD1616" s="11">
        <v>0</v>
      </c>
      <c r="BE1616" s="11">
        <v>0</v>
      </c>
      <c r="BF1616" s="11">
        <v>0</v>
      </c>
      <c r="BG1616" s="11">
        <v>0</v>
      </c>
      <c r="BH1616" s="11">
        <v>0</v>
      </c>
      <c r="BI1616" s="11">
        <v>0</v>
      </c>
      <c r="BJ1616" s="6">
        <v>0</v>
      </c>
      <c r="BK1616" s="6">
        <v>0</v>
      </c>
      <c r="BL1616" s="6">
        <v>0</v>
      </c>
      <c r="BM1616" s="6">
        <v>0</v>
      </c>
      <c r="BN1616" s="6">
        <v>0</v>
      </c>
      <c r="BO1616" s="6">
        <v>0</v>
      </c>
    </row>
    <row r="1617" spans="3:67" ht="20.100000000000001" customHeight="1">
      <c r="C1617" s="14">
        <v>67000263</v>
      </c>
      <c r="D1617" s="12" t="s">
        <v>2020</v>
      </c>
      <c r="E1617" s="11">
        <v>1</v>
      </c>
      <c r="F1617" s="11">
        <v>90002001</v>
      </c>
      <c r="G1617" s="11">
        <v>0</v>
      </c>
      <c r="H1617" s="13">
        <v>0</v>
      </c>
      <c r="I1617" s="14">
        <v>1</v>
      </c>
      <c r="J1617" s="14">
        <v>0</v>
      </c>
      <c r="K1617" s="14">
        <v>0</v>
      </c>
      <c r="L1617" s="11">
        <v>0</v>
      </c>
      <c r="M1617" s="11">
        <v>0</v>
      </c>
      <c r="N1617" s="11">
        <v>1</v>
      </c>
      <c r="O1617" s="11">
        <v>1</v>
      </c>
      <c r="P1617" s="11">
        <v>0.1</v>
      </c>
      <c r="Q1617" s="11">
        <v>0</v>
      </c>
      <c r="R1617" s="6">
        <v>0</v>
      </c>
      <c r="S1617" s="11">
        <v>0</v>
      </c>
      <c r="T1617" s="11">
        <v>1</v>
      </c>
      <c r="U1617" s="11">
        <v>2</v>
      </c>
      <c r="V1617" s="11">
        <v>0</v>
      </c>
      <c r="W1617" s="11">
        <v>0</v>
      </c>
      <c r="X1617" s="11">
        <v>0</v>
      </c>
      <c r="Y1617" s="11">
        <v>0</v>
      </c>
      <c r="Z1617" s="11">
        <v>0</v>
      </c>
      <c r="AA1617" s="11">
        <v>0</v>
      </c>
      <c r="AB1617" s="11">
        <v>0</v>
      </c>
      <c r="AC1617" s="11">
        <v>0</v>
      </c>
      <c r="AD1617" s="11">
        <v>3</v>
      </c>
      <c r="AE1617" s="11">
        <v>2</v>
      </c>
      <c r="AF1617" s="11" t="s">
        <v>164</v>
      </c>
      <c r="AG1617" s="6">
        <v>1</v>
      </c>
      <c r="AH1617" s="6">
        <v>0</v>
      </c>
      <c r="AI1617" s="6">
        <v>0</v>
      </c>
      <c r="AJ1617" s="6">
        <v>1.5</v>
      </c>
      <c r="AK1617" s="11">
        <v>0</v>
      </c>
      <c r="AL1617" s="11">
        <v>0</v>
      </c>
      <c r="AM1617" s="11">
        <v>0</v>
      </c>
      <c r="AN1617" s="11">
        <v>1</v>
      </c>
      <c r="AO1617" s="11">
        <v>3000</v>
      </c>
      <c r="AP1617" s="11">
        <v>0.5</v>
      </c>
      <c r="AQ1617" s="11">
        <v>0</v>
      </c>
      <c r="AR1617" s="6">
        <v>0</v>
      </c>
      <c r="AS1617" s="11" t="s">
        <v>2021</v>
      </c>
      <c r="AT1617" s="12" t="s">
        <v>210</v>
      </c>
      <c r="AU1617" s="11">
        <v>0</v>
      </c>
      <c r="AV1617" s="14">
        <v>0</v>
      </c>
      <c r="AW1617" s="14">
        <v>0</v>
      </c>
      <c r="AX1617" s="12" t="s">
        <v>157</v>
      </c>
      <c r="AY1617" s="11">
        <v>0</v>
      </c>
      <c r="AZ1617" s="13">
        <v>0</v>
      </c>
      <c r="BA1617" s="13">
        <v>1</v>
      </c>
      <c r="BB1617" s="37" t="s">
        <v>2022</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67000264</v>
      </c>
      <c r="D1618" s="54" t="s">
        <v>2023</v>
      </c>
      <c r="E1618" s="11">
        <v>1</v>
      </c>
      <c r="F1618" s="11">
        <v>90002001</v>
      </c>
      <c r="G1618" s="55">
        <v>0</v>
      </c>
      <c r="H1618" s="13">
        <v>0</v>
      </c>
      <c r="I1618" s="14">
        <v>1</v>
      </c>
      <c r="J1618" s="14">
        <v>0</v>
      </c>
      <c r="K1618" s="14">
        <v>0</v>
      </c>
      <c r="L1618" s="55">
        <v>0</v>
      </c>
      <c r="M1618" s="55">
        <v>0</v>
      </c>
      <c r="N1618" s="55">
        <v>1</v>
      </c>
      <c r="O1618" s="11">
        <v>1</v>
      </c>
      <c r="P1618" s="11">
        <v>0.1</v>
      </c>
      <c r="Q1618" s="55">
        <v>0</v>
      </c>
      <c r="R1618" s="6">
        <v>0</v>
      </c>
      <c r="S1618" s="55">
        <v>0</v>
      </c>
      <c r="T1618" s="11">
        <v>1</v>
      </c>
      <c r="U1618" s="55">
        <v>2</v>
      </c>
      <c r="V1618" s="55">
        <v>0</v>
      </c>
      <c r="W1618" s="55">
        <v>1.5</v>
      </c>
      <c r="X1618" s="11">
        <v>0</v>
      </c>
      <c r="Y1618" s="55">
        <v>0</v>
      </c>
      <c r="Z1618" s="55">
        <v>0</v>
      </c>
      <c r="AA1618" s="55">
        <v>0</v>
      </c>
      <c r="AB1618" s="55">
        <v>0</v>
      </c>
      <c r="AC1618" s="55">
        <v>0</v>
      </c>
      <c r="AD1618" s="55">
        <v>10</v>
      </c>
      <c r="AE1618" s="55">
        <v>2</v>
      </c>
      <c r="AF1618" s="55" t="s">
        <v>904</v>
      </c>
      <c r="AG1618" s="62">
        <v>0</v>
      </c>
      <c r="AH1618" s="6">
        <v>0</v>
      </c>
      <c r="AI1618" s="6">
        <v>0</v>
      </c>
      <c r="AJ1618" s="62">
        <v>1.5</v>
      </c>
      <c r="AK1618" s="55">
        <v>0</v>
      </c>
      <c r="AL1618" s="55">
        <v>0</v>
      </c>
      <c r="AM1618" s="55">
        <v>0</v>
      </c>
      <c r="AN1618" s="55">
        <v>2</v>
      </c>
      <c r="AO1618" s="55">
        <v>3000</v>
      </c>
      <c r="AP1618" s="55">
        <v>0.5</v>
      </c>
      <c r="AQ1618" s="55">
        <v>0</v>
      </c>
      <c r="AR1618" s="6">
        <v>0</v>
      </c>
      <c r="AS1618" s="55" t="s">
        <v>155</v>
      </c>
      <c r="AT1618" s="54" t="s">
        <v>210</v>
      </c>
      <c r="AU1618" s="11">
        <v>0</v>
      </c>
      <c r="AV1618" s="66">
        <v>10000007</v>
      </c>
      <c r="AW1618" s="14">
        <v>23000010</v>
      </c>
      <c r="AX1618" s="54" t="s">
        <v>157</v>
      </c>
      <c r="AY1618" s="55">
        <v>0</v>
      </c>
      <c r="AZ1618" s="73">
        <v>0</v>
      </c>
      <c r="BA1618" s="13">
        <v>1</v>
      </c>
      <c r="BB1618" s="74" t="s">
        <v>2024</v>
      </c>
      <c r="BC1618" s="55">
        <v>0</v>
      </c>
      <c r="BD1618" s="11">
        <v>0</v>
      </c>
      <c r="BE1618" s="55">
        <v>0</v>
      </c>
      <c r="BF1618" s="55">
        <v>0</v>
      </c>
      <c r="BG1618" s="55">
        <v>0</v>
      </c>
      <c r="BH1618" s="55">
        <v>0</v>
      </c>
      <c r="BI1618" s="11">
        <v>0</v>
      </c>
      <c r="BJ1618" s="6">
        <v>0</v>
      </c>
      <c r="BK1618" s="6">
        <v>0</v>
      </c>
      <c r="BL1618" s="6">
        <v>0</v>
      </c>
      <c r="BM1618" s="6">
        <v>0</v>
      </c>
      <c r="BN1618" s="6">
        <v>0</v>
      </c>
      <c r="BO1618" s="6">
        <v>0</v>
      </c>
    </row>
    <row r="1619" spans="3:67" ht="20.100000000000001" customHeight="1">
      <c r="C1619" s="14">
        <v>67000265</v>
      </c>
      <c r="D1619" s="12" t="s">
        <v>2025</v>
      </c>
      <c r="E1619" s="11">
        <v>1</v>
      </c>
      <c r="F1619" s="11">
        <v>90002001</v>
      </c>
      <c r="G1619" s="11">
        <v>0</v>
      </c>
      <c r="H1619" s="13">
        <v>0</v>
      </c>
      <c r="I1619" s="14">
        <v>1</v>
      </c>
      <c r="J1619" s="14">
        <v>0</v>
      </c>
      <c r="K1619" s="14">
        <v>0</v>
      </c>
      <c r="L1619" s="11">
        <v>0</v>
      </c>
      <c r="M1619" s="11">
        <v>0</v>
      </c>
      <c r="N1619" s="11">
        <v>1</v>
      </c>
      <c r="O1619" s="11">
        <v>2</v>
      </c>
      <c r="P1619" s="11">
        <v>1</v>
      </c>
      <c r="Q1619" s="11">
        <v>0</v>
      </c>
      <c r="R1619" s="6">
        <v>0</v>
      </c>
      <c r="S1619" s="11">
        <v>0</v>
      </c>
      <c r="T1619" s="11">
        <v>1</v>
      </c>
      <c r="U1619" s="11">
        <v>2</v>
      </c>
      <c r="V1619" s="11">
        <v>0</v>
      </c>
      <c r="W1619" s="11">
        <v>0</v>
      </c>
      <c r="X1619" s="11">
        <v>0</v>
      </c>
      <c r="Y1619" s="11">
        <v>0</v>
      </c>
      <c r="Z1619" s="11">
        <v>0</v>
      </c>
      <c r="AA1619" s="11">
        <v>0</v>
      </c>
      <c r="AB1619" s="11">
        <v>0</v>
      </c>
      <c r="AC1619" s="11">
        <v>0</v>
      </c>
      <c r="AD1619" s="11">
        <v>30</v>
      </c>
      <c r="AE1619" s="11">
        <v>2</v>
      </c>
      <c r="AF1619" s="11" t="s">
        <v>164</v>
      </c>
      <c r="AG1619" s="6">
        <v>0</v>
      </c>
      <c r="AH1619" s="6">
        <v>0</v>
      </c>
      <c r="AI1619" s="6">
        <v>0</v>
      </c>
      <c r="AJ1619" s="6">
        <v>1.5</v>
      </c>
      <c r="AK1619" s="11">
        <v>0</v>
      </c>
      <c r="AL1619" s="11">
        <v>0</v>
      </c>
      <c r="AM1619" s="11">
        <v>0</v>
      </c>
      <c r="AN1619" s="11">
        <v>1</v>
      </c>
      <c r="AO1619" s="11">
        <v>3000</v>
      </c>
      <c r="AP1619" s="11">
        <v>0.5</v>
      </c>
      <c r="AQ1619" s="11">
        <v>0</v>
      </c>
      <c r="AR1619" s="6">
        <v>93000203</v>
      </c>
      <c r="AS1619" s="11" t="s">
        <v>155</v>
      </c>
      <c r="AT1619" s="12" t="s">
        <v>156</v>
      </c>
      <c r="AU1619" s="11">
        <v>0</v>
      </c>
      <c r="AV1619" s="14">
        <v>0</v>
      </c>
      <c r="AW1619" s="14">
        <v>0</v>
      </c>
      <c r="AX1619" s="12" t="s">
        <v>2018</v>
      </c>
      <c r="AY1619" s="11">
        <v>0</v>
      </c>
      <c r="AZ1619" s="13">
        <v>0</v>
      </c>
      <c r="BA1619" s="13">
        <v>1</v>
      </c>
      <c r="BB1619" s="37" t="s">
        <v>2026</v>
      </c>
      <c r="BC1619" s="11">
        <v>0</v>
      </c>
      <c r="BD1619" s="11">
        <v>0</v>
      </c>
      <c r="BE1619" s="11">
        <v>0</v>
      </c>
      <c r="BF1619" s="11">
        <v>0</v>
      </c>
      <c r="BG1619" s="11">
        <v>0</v>
      </c>
      <c r="BH1619" s="11">
        <v>0</v>
      </c>
      <c r="BI1619" s="11">
        <v>0</v>
      </c>
      <c r="BJ1619" s="6">
        <v>0</v>
      </c>
      <c r="BK1619" s="6">
        <v>0</v>
      </c>
      <c r="BL1619" s="6">
        <v>0</v>
      </c>
      <c r="BM1619" s="6">
        <v>0</v>
      </c>
      <c r="BN1619" s="6">
        <v>0</v>
      </c>
      <c r="BO1619" s="6">
        <v>0</v>
      </c>
    </row>
    <row r="1620" spans="3:67" ht="20.100000000000001" customHeight="1">
      <c r="C1620" s="14">
        <v>67000266</v>
      </c>
      <c r="D1620" s="12" t="s">
        <v>2027</v>
      </c>
      <c r="E1620" s="11">
        <v>1</v>
      </c>
      <c r="F1620" s="11">
        <v>90002001</v>
      </c>
      <c r="G1620" s="11">
        <v>0</v>
      </c>
      <c r="H1620" s="13">
        <v>0</v>
      </c>
      <c r="I1620" s="14">
        <v>1</v>
      </c>
      <c r="J1620" s="14">
        <v>0</v>
      </c>
      <c r="K1620" s="14">
        <v>0</v>
      </c>
      <c r="L1620" s="11">
        <v>0</v>
      </c>
      <c r="M1620" s="11">
        <v>0</v>
      </c>
      <c r="N1620" s="11">
        <v>1</v>
      </c>
      <c r="O1620" s="11">
        <v>1</v>
      </c>
      <c r="P1620" s="11">
        <v>0.1</v>
      </c>
      <c r="Q1620" s="11">
        <v>0</v>
      </c>
      <c r="R1620" s="6">
        <v>0</v>
      </c>
      <c r="S1620" s="11">
        <v>0</v>
      </c>
      <c r="T1620" s="11">
        <v>1</v>
      </c>
      <c r="U1620" s="11">
        <v>2</v>
      </c>
      <c r="V1620" s="11">
        <v>0</v>
      </c>
      <c r="W1620" s="11">
        <v>1.5</v>
      </c>
      <c r="X1620" s="11">
        <v>0</v>
      </c>
      <c r="Y1620" s="11">
        <v>0</v>
      </c>
      <c r="Z1620" s="11">
        <v>0</v>
      </c>
      <c r="AA1620" s="11">
        <v>0</v>
      </c>
      <c r="AB1620" s="11">
        <v>0</v>
      </c>
      <c r="AC1620" s="11">
        <v>0</v>
      </c>
      <c r="AD1620" s="11">
        <v>3</v>
      </c>
      <c r="AE1620" s="11">
        <v>2</v>
      </c>
      <c r="AF1620" s="11" t="s">
        <v>164</v>
      </c>
      <c r="AG1620" s="6">
        <v>7</v>
      </c>
      <c r="AH1620" s="6">
        <v>0</v>
      </c>
      <c r="AI1620" s="6">
        <v>0</v>
      </c>
      <c r="AJ1620" s="6">
        <v>1.5</v>
      </c>
      <c r="AK1620" s="11">
        <v>0</v>
      </c>
      <c r="AL1620" s="11">
        <v>0</v>
      </c>
      <c r="AM1620" s="11">
        <v>0</v>
      </c>
      <c r="AN1620" s="11">
        <v>1</v>
      </c>
      <c r="AO1620" s="11">
        <v>3000</v>
      </c>
      <c r="AP1620" s="11">
        <v>0.5</v>
      </c>
      <c r="AQ1620" s="11">
        <v>0</v>
      </c>
      <c r="AR1620" s="6">
        <v>0</v>
      </c>
      <c r="AS1620" s="11" t="s">
        <v>728</v>
      </c>
      <c r="AT1620" s="12" t="s">
        <v>210</v>
      </c>
      <c r="AU1620" s="11">
        <v>0</v>
      </c>
      <c r="AV1620" s="14">
        <v>0</v>
      </c>
      <c r="AW1620" s="14">
        <v>0</v>
      </c>
      <c r="AX1620" s="12" t="s">
        <v>157</v>
      </c>
      <c r="AY1620" s="11">
        <v>0</v>
      </c>
      <c r="AZ1620" s="13">
        <v>0</v>
      </c>
      <c r="BA1620" s="13">
        <v>1</v>
      </c>
      <c r="BB1620" s="37" t="s">
        <v>2028</v>
      </c>
      <c r="BC1620" s="11">
        <v>0</v>
      </c>
      <c r="BD1620" s="11">
        <v>0</v>
      </c>
      <c r="BE1620" s="11">
        <v>0</v>
      </c>
      <c r="BF1620" s="11">
        <v>0</v>
      </c>
      <c r="BG1620" s="11">
        <v>0</v>
      </c>
      <c r="BH1620" s="11">
        <v>0</v>
      </c>
      <c r="BI1620" s="11">
        <v>0</v>
      </c>
      <c r="BJ1620" s="6">
        <v>0</v>
      </c>
      <c r="BK1620" s="6">
        <v>0</v>
      </c>
      <c r="BL1620" s="6">
        <v>0</v>
      </c>
      <c r="BM1620" s="6">
        <v>0</v>
      </c>
      <c r="BN1620" s="6">
        <v>0</v>
      </c>
      <c r="BO1620" s="6">
        <v>0</v>
      </c>
    </row>
    <row r="1621" spans="3:67" ht="20.100000000000001" customHeight="1">
      <c r="C1621" s="14">
        <v>67000267</v>
      </c>
      <c r="D1621" s="54" t="s">
        <v>2029</v>
      </c>
      <c r="E1621" s="11">
        <v>1</v>
      </c>
      <c r="F1621" s="11">
        <v>90002001</v>
      </c>
      <c r="G1621" s="55">
        <v>0</v>
      </c>
      <c r="H1621" s="13">
        <v>0</v>
      </c>
      <c r="I1621" s="14">
        <v>1</v>
      </c>
      <c r="J1621" s="14">
        <v>0</v>
      </c>
      <c r="K1621" s="14">
        <v>0</v>
      </c>
      <c r="L1621" s="55">
        <v>0</v>
      </c>
      <c r="M1621" s="55">
        <v>0</v>
      </c>
      <c r="N1621" s="55">
        <v>1</v>
      </c>
      <c r="O1621" s="55">
        <v>1</v>
      </c>
      <c r="P1621" s="55">
        <v>0.1</v>
      </c>
      <c r="Q1621" s="55">
        <v>0</v>
      </c>
      <c r="R1621" s="6">
        <v>0</v>
      </c>
      <c r="S1621" s="55">
        <v>0</v>
      </c>
      <c r="T1621" s="11">
        <v>1</v>
      </c>
      <c r="U1621" s="55">
        <v>2</v>
      </c>
      <c r="V1621" s="55">
        <v>0</v>
      </c>
      <c r="W1621" s="55">
        <v>1.5</v>
      </c>
      <c r="X1621" s="55">
        <v>0</v>
      </c>
      <c r="Y1621" s="55">
        <v>0</v>
      </c>
      <c r="Z1621" s="55">
        <v>0</v>
      </c>
      <c r="AA1621" s="55">
        <v>0</v>
      </c>
      <c r="AB1621" s="55">
        <v>0</v>
      </c>
      <c r="AC1621" s="55">
        <v>0</v>
      </c>
      <c r="AD1621" s="55">
        <v>3</v>
      </c>
      <c r="AE1621" s="55">
        <v>1</v>
      </c>
      <c r="AF1621" s="55" t="s">
        <v>504</v>
      </c>
      <c r="AG1621" s="62">
        <v>0</v>
      </c>
      <c r="AH1621" s="62">
        <v>0</v>
      </c>
      <c r="AI1621" s="6">
        <v>0</v>
      </c>
      <c r="AJ1621" s="62">
        <v>1.5</v>
      </c>
      <c r="AK1621" s="55">
        <v>0</v>
      </c>
      <c r="AL1621" s="55">
        <v>0</v>
      </c>
      <c r="AM1621" s="55">
        <v>0</v>
      </c>
      <c r="AN1621" s="55">
        <v>1</v>
      </c>
      <c r="AO1621" s="55">
        <v>3000</v>
      </c>
      <c r="AP1621" s="55">
        <v>1</v>
      </c>
      <c r="AQ1621" s="55">
        <v>0</v>
      </c>
      <c r="AR1621" s="6">
        <v>0</v>
      </c>
      <c r="AS1621" s="55" t="s">
        <v>155</v>
      </c>
      <c r="AT1621" s="54" t="s">
        <v>156</v>
      </c>
      <c r="AU1621" s="11">
        <v>0</v>
      </c>
      <c r="AV1621" s="66">
        <v>10000007</v>
      </c>
      <c r="AW1621" s="14">
        <v>23000020</v>
      </c>
      <c r="AX1621" s="54" t="s">
        <v>157</v>
      </c>
      <c r="AY1621" s="55">
        <v>0</v>
      </c>
      <c r="AZ1621" s="73">
        <v>0</v>
      </c>
      <c r="BA1621" s="13">
        <v>1</v>
      </c>
      <c r="BB1621" s="74" t="s">
        <v>2030</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67000268</v>
      </c>
      <c r="D1622" s="54" t="s">
        <v>2031</v>
      </c>
      <c r="E1622" s="11">
        <v>1</v>
      </c>
      <c r="F1622" s="11">
        <v>90002001</v>
      </c>
      <c r="G1622" s="55">
        <v>0</v>
      </c>
      <c r="H1622" s="13">
        <v>0</v>
      </c>
      <c r="I1622" s="14">
        <v>1</v>
      </c>
      <c r="J1622" s="14">
        <v>0</v>
      </c>
      <c r="K1622" s="14">
        <v>0</v>
      </c>
      <c r="L1622" s="55">
        <v>0</v>
      </c>
      <c r="M1622" s="55">
        <v>0</v>
      </c>
      <c r="N1622" s="55">
        <v>1</v>
      </c>
      <c r="O1622" s="55">
        <v>1</v>
      </c>
      <c r="P1622" s="55">
        <v>0.1</v>
      </c>
      <c r="Q1622" s="55">
        <v>0</v>
      </c>
      <c r="R1622" s="6">
        <v>0</v>
      </c>
      <c r="S1622" s="55">
        <v>0</v>
      </c>
      <c r="T1622" s="11">
        <v>1</v>
      </c>
      <c r="U1622" s="55">
        <v>2</v>
      </c>
      <c r="V1622" s="55">
        <v>0</v>
      </c>
      <c r="W1622" s="55">
        <v>1</v>
      </c>
      <c r="X1622" s="55">
        <v>0</v>
      </c>
      <c r="Y1622" s="55">
        <v>0</v>
      </c>
      <c r="Z1622" s="55">
        <v>0</v>
      </c>
      <c r="AA1622" s="55">
        <v>0</v>
      </c>
      <c r="AB1622" s="55">
        <v>0</v>
      </c>
      <c r="AC1622" s="55">
        <v>0</v>
      </c>
      <c r="AD1622" s="55">
        <v>3</v>
      </c>
      <c r="AE1622" s="55">
        <v>2</v>
      </c>
      <c r="AF1622" s="55" t="s">
        <v>164</v>
      </c>
      <c r="AG1622" s="62">
        <v>0</v>
      </c>
      <c r="AH1622" s="62">
        <v>1</v>
      </c>
      <c r="AI1622" s="6">
        <v>0</v>
      </c>
      <c r="AJ1622" s="62">
        <v>1.5</v>
      </c>
      <c r="AK1622" s="55">
        <v>0</v>
      </c>
      <c r="AL1622" s="55">
        <v>0</v>
      </c>
      <c r="AM1622" s="55">
        <v>0</v>
      </c>
      <c r="AN1622" s="55">
        <v>1</v>
      </c>
      <c r="AO1622" s="55">
        <v>3000</v>
      </c>
      <c r="AP1622" s="55">
        <v>0.5</v>
      </c>
      <c r="AQ1622" s="55">
        <v>0</v>
      </c>
      <c r="AR1622" s="6">
        <v>0</v>
      </c>
      <c r="AS1622" s="55" t="s">
        <v>2032</v>
      </c>
      <c r="AT1622" s="54" t="s">
        <v>210</v>
      </c>
      <c r="AU1622" s="11">
        <v>0</v>
      </c>
      <c r="AV1622" s="66">
        <v>10000007</v>
      </c>
      <c r="AW1622" s="14">
        <v>23000030</v>
      </c>
      <c r="AX1622" s="54" t="s">
        <v>157</v>
      </c>
      <c r="AY1622" s="55">
        <v>0</v>
      </c>
      <c r="AZ1622" s="73">
        <v>0</v>
      </c>
      <c r="BA1622" s="13">
        <v>1</v>
      </c>
      <c r="BB1622" s="74" t="s">
        <v>2033</v>
      </c>
      <c r="BC1622" s="55">
        <v>0</v>
      </c>
      <c r="BD1622" s="11">
        <v>0</v>
      </c>
      <c r="BE1622" s="55">
        <v>0</v>
      </c>
      <c r="BF1622" s="55">
        <v>0</v>
      </c>
      <c r="BG1622" s="55">
        <v>0</v>
      </c>
      <c r="BH1622" s="55">
        <v>0</v>
      </c>
      <c r="BI1622" s="11">
        <v>0</v>
      </c>
      <c r="BJ1622" s="6">
        <v>0</v>
      </c>
      <c r="BK1622" s="6">
        <v>0</v>
      </c>
      <c r="BL1622" s="6">
        <v>0</v>
      </c>
      <c r="BM1622" s="6">
        <v>0</v>
      </c>
      <c r="BN1622" s="6">
        <v>0</v>
      </c>
      <c r="BO1622" s="6">
        <v>0</v>
      </c>
    </row>
    <row r="1623" spans="3:67" ht="20.100000000000001" customHeight="1">
      <c r="C1623" s="14">
        <v>67000269</v>
      </c>
      <c r="D1623" s="54" t="s">
        <v>2034</v>
      </c>
      <c r="E1623" s="11">
        <v>1</v>
      </c>
      <c r="F1623" s="11">
        <v>90002001</v>
      </c>
      <c r="G1623" s="55">
        <v>0</v>
      </c>
      <c r="H1623" s="13">
        <v>0</v>
      </c>
      <c r="I1623" s="14">
        <v>1</v>
      </c>
      <c r="J1623" s="14">
        <v>0</v>
      </c>
      <c r="K1623" s="14">
        <v>0</v>
      </c>
      <c r="L1623" s="55">
        <v>0</v>
      </c>
      <c r="M1623" s="55">
        <v>0</v>
      </c>
      <c r="N1623" s="55">
        <v>1</v>
      </c>
      <c r="O1623" s="55">
        <v>1</v>
      </c>
      <c r="P1623" s="55">
        <v>0.1</v>
      </c>
      <c r="Q1623" s="55">
        <v>0</v>
      </c>
      <c r="R1623" s="6">
        <v>0</v>
      </c>
      <c r="S1623" s="55">
        <v>0</v>
      </c>
      <c r="T1623" s="11">
        <v>1</v>
      </c>
      <c r="U1623" s="55">
        <v>2</v>
      </c>
      <c r="V1623" s="55">
        <v>0</v>
      </c>
      <c r="W1623" s="55">
        <v>1</v>
      </c>
      <c r="X1623" s="55">
        <v>0</v>
      </c>
      <c r="Y1623" s="55">
        <v>0</v>
      </c>
      <c r="Z1623" s="55">
        <v>0</v>
      </c>
      <c r="AA1623" s="55">
        <v>0</v>
      </c>
      <c r="AB1623" s="55">
        <v>0</v>
      </c>
      <c r="AC1623" s="55">
        <v>0</v>
      </c>
      <c r="AD1623" s="55">
        <v>3</v>
      </c>
      <c r="AE1623" s="55">
        <v>2</v>
      </c>
      <c r="AF1623" s="55" t="s">
        <v>164</v>
      </c>
      <c r="AG1623" s="62">
        <v>0</v>
      </c>
      <c r="AH1623" s="62">
        <v>0</v>
      </c>
      <c r="AI1623" s="6">
        <v>0</v>
      </c>
      <c r="AJ1623" s="62">
        <v>1.5</v>
      </c>
      <c r="AK1623" s="55">
        <v>0</v>
      </c>
      <c r="AL1623" s="55">
        <v>0</v>
      </c>
      <c r="AM1623" s="55">
        <v>0</v>
      </c>
      <c r="AN1623" s="55">
        <v>1</v>
      </c>
      <c r="AO1623" s="55">
        <v>3000</v>
      </c>
      <c r="AP1623" s="55">
        <v>0.5</v>
      </c>
      <c r="AQ1623" s="55">
        <v>0</v>
      </c>
      <c r="AR1623" s="6">
        <v>0</v>
      </c>
      <c r="AS1623" s="55" t="s">
        <v>699</v>
      </c>
      <c r="AT1623" s="54" t="s">
        <v>210</v>
      </c>
      <c r="AU1623" s="11">
        <v>0</v>
      </c>
      <c r="AV1623" s="66">
        <v>10000007</v>
      </c>
      <c r="AW1623" s="14">
        <v>23000040</v>
      </c>
      <c r="AX1623" s="54" t="s">
        <v>157</v>
      </c>
      <c r="AY1623" s="55">
        <v>0</v>
      </c>
      <c r="AZ1623" s="73">
        <v>0</v>
      </c>
      <c r="BA1623" s="13">
        <v>1</v>
      </c>
      <c r="BB1623" s="74" t="s">
        <v>2035</v>
      </c>
      <c r="BC1623" s="55">
        <v>0</v>
      </c>
      <c r="BD1623" s="11">
        <v>0</v>
      </c>
      <c r="BE1623" s="55">
        <v>0</v>
      </c>
      <c r="BF1623" s="55">
        <v>0</v>
      </c>
      <c r="BG1623" s="55">
        <v>0</v>
      </c>
      <c r="BH1623" s="55">
        <v>0</v>
      </c>
      <c r="BI1623" s="11">
        <v>0</v>
      </c>
      <c r="BJ1623" s="6">
        <v>0</v>
      </c>
      <c r="BK1623" s="6">
        <v>0</v>
      </c>
      <c r="BL1623" s="6">
        <v>0</v>
      </c>
      <c r="BM1623" s="6">
        <v>0</v>
      </c>
      <c r="BN1623" s="6">
        <v>0</v>
      </c>
      <c r="BO1623" s="6">
        <v>0</v>
      </c>
    </row>
    <row r="1624" spans="3:67" ht="20.100000000000001" customHeight="1">
      <c r="C1624" s="14">
        <v>67000270</v>
      </c>
      <c r="D1624" s="12" t="s">
        <v>2036</v>
      </c>
      <c r="E1624" s="11">
        <v>1</v>
      </c>
      <c r="F1624" s="11">
        <v>90002001</v>
      </c>
      <c r="G1624" s="11">
        <v>0</v>
      </c>
      <c r="H1624" s="13">
        <v>0</v>
      </c>
      <c r="I1624" s="14">
        <v>1</v>
      </c>
      <c r="J1624" s="14">
        <v>0</v>
      </c>
      <c r="K1624" s="14">
        <v>0</v>
      </c>
      <c r="L1624" s="11">
        <v>0</v>
      </c>
      <c r="M1624" s="11">
        <v>0</v>
      </c>
      <c r="N1624" s="11">
        <v>1</v>
      </c>
      <c r="O1624" s="11">
        <v>1</v>
      </c>
      <c r="P1624" s="11">
        <v>0.1</v>
      </c>
      <c r="Q1624" s="11">
        <v>0</v>
      </c>
      <c r="R1624" s="6">
        <v>0</v>
      </c>
      <c r="S1624" s="11">
        <v>0</v>
      </c>
      <c r="T1624" s="11">
        <v>1</v>
      </c>
      <c r="U1624" s="11">
        <v>2</v>
      </c>
      <c r="V1624" s="11">
        <v>0</v>
      </c>
      <c r="W1624" s="11">
        <v>1.5</v>
      </c>
      <c r="X1624" s="11">
        <v>0</v>
      </c>
      <c r="Y1624" s="11">
        <v>0</v>
      </c>
      <c r="Z1624" s="11">
        <v>0</v>
      </c>
      <c r="AA1624" s="11">
        <v>0</v>
      </c>
      <c r="AB1624" s="11">
        <v>0</v>
      </c>
      <c r="AC1624" s="11">
        <v>0</v>
      </c>
      <c r="AD1624" s="11">
        <v>3</v>
      </c>
      <c r="AE1624" s="11">
        <v>2</v>
      </c>
      <c r="AF1624" s="11" t="s">
        <v>164</v>
      </c>
      <c r="AG1624" s="6">
        <v>7</v>
      </c>
      <c r="AH1624" s="6">
        <v>2</v>
      </c>
      <c r="AI1624" s="6">
        <v>0</v>
      </c>
      <c r="AJ1624" s="6">
        <v>1.5</v>
      </c>
      <c r="AK1624" s="11">
        <v>0</v>
      </c>
      <c r="AL1624" s="11">
        <v>0</v>
      </c>
      <c r="AM1624" s="11">
        <v>0</v>
      </c>
      <c r="AN1624" s="11">
        <v>1</v>
      </c>
      <c r="AO1624" s="11">
        <v>3000</v>
      </c>
      <c r="AP1624" s="11">
        <v>0.5</v>
      </c>
      <c r="AQ1624" s="11">
        <v>0</v>
      </c>
      <c r="AR1624" s="6">
        <v>0</v>
      </c>
      <c r="AS1624" s="11" t="s">
        <v>2037</v>
      </c>
      <c r="AT1624" s="12" t="s">
        <v>210</v>
      </c>
      <c r="AU1624" s="11">
        <v>0</v>
      </c>
      <c r="AV1624" s="14">
        <v>0</v>
      </c>
      <c r="AW1624" s="14">
        <v>0</v>
      </c>
      <c r="AX1624" s="12" t="s">
        <v>157</v>
      </c>
      <c r="AY1624" s="11">
        <v>0</v>
      </c>
      <c r="AZ1624" s="13">
        <v>0</v>
      </c>
      <c r="BA1624" s="13">
        <v>1</v>
      </c>
      <c r="BB1624" s="37" t="s">
        <v>2038</v>
      </c>
      <c r="BC1624" s="11">
        <v>0</v>
      </c>
      <c r="BD1624" s="11">
        <v>0</v>
      </c>
      <c r="BE1624" s="11">
        <v>0</v>
      </c>
      <c r="BF1624" s="11">
        <v>0</v>
      </c>
      <c r="BG1624" s="11">
        <v>0</v>
      </c>
      <c r="BH1624" s="11">
        <v>0</v>
      </c>
      <c r="BI1624" s="11">
        <v>0</v>
      </c>
      <c r="BJ1624" s="6">
        <v>0</v>
      </c>
      <c r="BK1624" s="6">
        <v>0</v>
      </c>
      <c r="BL1624" s="6">
        <v>0</v>
      </c>
      <c r="BM1624" s="6">
        <v>0</v>
      </c>
      <c r="BN1624" s="6">
        <v>0</v>
      </c>
      <c r="BO1624" s="6">
        <v>0</v>
      </c>
    </row>
    <row r="1625" spans="3:67" ht="20.100000000000001" customHeight="1">
      <c r="C1625" s="14">
        <v>67000271</v>
      </c>
      <c r="D1625" s="12" t="s">
        <v>2039</v>
      </c>
      <c r="E1625" s="11">
        <v>1</v>
      </c>
      <c r="F1625" s="11">
        <v>90002001</v>
      </c>
      <c r="G1625" s="11">
        <v>0</v>
      </c>
      <c r="H1625" s="13">
        <v>0</v>
      </c>
      <c r="I1625" s="14">
        <v>1</v>
      </c>
      <c r="J1625" s="14">
        <v>0</v>
      </c>
      <c r="K1625" s="14">
        <v>0</v>
      </c>
      <c r="L1625" s="11">
        <v>0</v>
      </c>
      <c r="M1625" s="11">
        <v>0</v>
      </c>
      <c r="N1625" s="11">
        <v>1</v>
      </c>
      <c r="O1625" s="11">
        <v>1</v>
      </c>
      <c r="P1625" s="11">
        <v>0.1</v>
      </c>
      <c r="Q1625" s="11">
        <v>0</v>
      </c>
      <c r="R1625" s="6">
        <v>0</v>
      </c>
      <c r="S1625" s="11">
        <v>0</v>
      </c>
      <c r="T1625" s="11">
        <v>1</v>
      </c>
      <c r="U1625" s="11">
        <v>2</v>
      </c>
      <c r="V1625" s="11">
        <v>0</v>
      </c>
      <c r="W1625" s="11">
        <v>1.5</v>
      </c>
      <c r="X1625" s="11">
        <v>0</v>
      </c>
      <c r="Y1625" s="11">
        <v>0</v>
      </c>
      <c r="Z1625" s="11">
        <v>0</v>
      </c>
      <c r="AA1625" s="11">
        <v>0</v>
      </c>
      <c r="AB1625" s="11">
        <v>0</v>
      </c>
      <c r="AC1625" s="11">
        <v>0</v>
      </c>
      <c r="AD1625" s="11">
        <v>3</v>
      </c>
      <c r="AE1625" s="11">
        <v>2</v>
      </c>
      <c r="AF1625" s="11" t="s">
        <v>164</v>
      </c>
      <c r="AG1625" s="6">
        <v>7</v>
      </c>
      <c r="AH1625" s="6">
        <v>2</v>
      </c>
      <c r="AI1625" s="6">
        <v>0</v>
      </c>
      <c r="AJ1625" s="6">
        <v>1.5</v>
      </c>
      <c r="AK1625" s="11">
        <v>0</v>
      </c>
      <c r="AL1625" s="11">
        <v>0</v>
      </c>
      <c r="AM1625" s="11">
        <v>0</v>
      </c>
      <c r="AN1625" s="11">
        <v>1</v>
      </c>
      <c r="AO1625" s="11">
        <v>3000</v>
      </c>
      <c r="AP1625" s="11">
        <v>0.5</v>
      </c>
      <c r="AQ1625" s="11">
        <v>0</v>
      </c>
      <c r="AR1625" s="6">
        <v>0</v>
      </c>
      <c r="AS1625" s="11" t="s">
        <v>2040</v>
      </c>
      <c r="AT1625" s="12" t="s">
        <v>210</v>
      </c>
      <c r="AU1625" s="11">
        <v>0</v>
      </c>
      <c r="AV1625" s="14">
        <v>0</v>
      </c>
      <c r="AW1625" s="14">
        <v>0</v>
      </c>
      <c r="AX1625" s="12" t="s">
        <v>157</v>
      </c>
      <c r="AY1625" s="11">
        <v>0</v>
      </c>
      <c r="AZ1625" s="13">
        <v>0</v>
      </c>
      <c r="BA1625" s="13">
        <v>1</v>
      </c>
      <c r="BB1625" s="37" t="s">
        <v>2041</v>
      </c>
      <c r="BC1625" s="11">
        <v>0</v>
      </c>
      <c r="BD1625" s="11">
        <v>0</v>
      </c>
      <c r="BE1625" s="11">
        <v>0</v>
      </c>
      <c r="BF1625" s="11">
        <v>0</v>
      </c>
      <c r="BG1625" s="11">
        <v>0</v>
      </c>
      <c r="BH1625" s="11">
        <v>0</v>
      </c>
      <c r="BI1625" s="11">
        <v>0</v>
      </c>
      <c r="BJ1625" s="6">
        <v>0</v>
      </c>
      <c r="BK1625" s="6">
        <v>0</v>
      </c>
      <c r="BL1625" s="6">
        <v>0</v>
      </c>
      <c r="BM1625" s="6">
        <v>0</v>
      </c>
      <c r="BN1625" s="6">
        <v>0</v>
      </c>
      <c r="BO1625" s="6">
        <v>0</v>
      </c>
    </row>
    <row r="1626" spans="3:67" ht="20.100000000000001" customHeight="1">
      <c r="C1626" s="14">
        <v>67000272</v>
      </c>
      <c r="D1626" s="12" t="s">
        <v>2042</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1.5</v>
      </c>
      <c r="X1626" s="11">
        <v>0</v>
      </c>
      <c r="Y1626" s="11">
        <v>0</v>
      </c>
      <c r="Z1626" s="11">
        <v>0</v>
      </c>
      <c r="AA1626" s="11">
        <v>0</v>
      </c>
      <c r="AB1626" s="11">
        <v>0</v>
      </c>
      <c r="AC1626" s="11">
        <v>0</v>
      </c>
      <c r="AD1626" s="11">
        <v>3</v>
      </c>
      <c r="AE1626" s="11">
        <v>2</v>
      </c>
      <c r="AF1626" s="11" t="s">
        <v>164</v>
      </c>
      <c r="AG1626" s="6">
        <v>7</v>
      </c>
      <c r="AH1626" s="6">
        <v>2</v>
      </c>
      <c r="AI1626" s="6">
        <v>0</v>
      </c>
      <c r="AJ1626" s="6">
        <v>1.5</v>
      </c>
      <c r="AK1626" s="11">
        <v>0</v>
      </c>
      <c r="AL1626" s="11">
        <v>0</v>
      </c>
      <c r="AM1626" s="11">
        <v>0</v>
      </c>
      <c r="AN1626" s="11">
        <v>1</v>
      </c>
      <c r="AO1626" s="11">
        <v>3000</v>
      </c>
      <c r="AP1626" s="11">
        <v>0.5</v>
      </c>
      <c r="AQ1626" s="11">
        <v>0</v>
      </c>
      <c r="AR1626" s="6">
        <v>0</v>
      </c>
      <c r="AS1626" s="11" t="s">
        <v>2043</v>
      </c>
      <c r="AT1626" s="12" t="s">
        <v>210</v>
      </c>
      <c r="AU1626" s="11">
        <v>0</v>
      </c>
      <c r="AV1626" s="14">
        <v>0</v>
      </c>
      <c r="AW1626" s="14">
        <v>0</v>
      </c>
      <c r="AX1626" s="12" t="s">
        <v>157</v>
      </c>
      <c r="AY1626" s="11">
        <v>0</v>
      </c>
      <c r="AZ1626" s="13">
        <v>0</v>
      </c>
      <c r="BA1626" s="13">
        <v>1</v>
      </c>
      <c r="BB1626" s="37" t="s">
        <v>2044</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67000273</v>
      </c>
      <c r="D1627" s="12" t="s">
        <v>2045</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2</v>
      </c>
      <c r="X1627" s="11">
        <v>0</v>
      </c>
      <c r="Y1627" s="11">
        <v>0</v>
      </c>
      <c r="Z1627" s="11">
        <v>0</v>
      </c>
      <c r="AA1627" s="11">
        <v>0</v>
      </c>
      <c r="AB1627" s="11">
        <v>0</v>
      </c>
      <c r="AC1627" s="11">
        <v>0</v>
      </c>
      <c r="AD1627" s="11">
        <v>3</v>
      </c>
      <c r="AE1627" s="11">
        <v>2</v>
      </c>
      <c r="AF1627" s="11" t="s">
        <v>164</v>
      </c>
      <c r="AG1627" s="6">
        <v>7</v>
      </c>
      <c r="AH1627" s="6">
        <v>2</v>
      </c>
      <c r="AI1627" s="6">
        <v>0</v>
      </c>
      <c r="AJ1627" s="6">
        <v>1.5</v>
      </c>
      <c r="AK1627" s="11">
        <v>0</v>
      </c>
      <c r="AL1627" s="11">
        <v>0</v>
      </c>
      <c r="AM1627" s="11">
        <v>0</v>
      </c>
      <c r="AN1627" s="11">
        <v>1</v>
      </c>
      <c r="AO1627" s="11">
        <v>3000</v>
      </c>
      <c r="AP1627" s="11">
        <v>0.5</v>
      </c>
      <c r="AQ1627" s="11">
        <v>0</v>
      </c>
      <c r="AR1627" s="6">
        <v>0</v>
      </c>
      <c r="AS1627" s="11" t="s">
        <v>155</v>
      </c>
      <c r="AT1627" s="12" t="s">
        <v>210</v>
      </c>
      <c r="AU1627" s="11">
        <v>0</v>
      </c>
      <c r="AV1627" s="14">
        <v>0</v>
      </c>
      <c r="AW1627" s="14">
        <v>0</v>
      </c>
      <c r="AX1627" s="12" t="s">
        <v>157</v>
      </c>
      <c r="AY1627" s="11">
        <v>0</v>
      </c>
      <c r="AZ1627" s="13">
        <v>0</v>
      </c>
      <c r="BA1627" s="13">
        <v>1</v>
      </c>
      <c r="BB1627" s="37" t="s">
        <v>2046</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67000274</v>
      </c>
      <c r="D1628" s="12" t="s">
        <v>2047</v>
      </c>
      <c r="E1628" s="11">
        <v>1</v>
      </c>
      <c r="F1628" s="11">
        <v>90002001</v>
      </c>
      <c r="G1628" s="11">
        <v>0</v>
      </c>
      <c r="H1628" s="13">
        <v>0</v>
      </c>
      <c r="I1628" s="14">
        <v>1</v>
      </c>
      <c r="J1628" s="14">
        <v>0</v>
      </c>
      <c r="K1628" s="14">
        <v>0</v>
      </c>
      <c r="L1628" s="11">
        <v>0</v>
      </c>
      <c r="M1628" s="11">
        <v>0</v>
      </c>
      <c r="N1628" s="11">
        <v>1</v>
      </c>
      <c r="O1628" s="11">
        <v>1</v>
      </c>
      <c r="P1628" s="11">
        <v>0.1</v>
      </c>
      <c r="Q1628" s="11">
        <v>0</v>
      </c>
      <c r="R1628" s="6">
        <v>0</v>
      </c>
      <c r="S1628" s="11">
        <v>0</v>
      </c>
      <c r="T1628" s="11">
        <v>1</v>
      </c>
      <c r="U1628" s="11">
        <v>2</v>
      </c>
      <c r="V1628" s="11">
        <v>0</v>
      </c>
      <c r="W1628" s="11">
        <v>1</v>
      </c>
      <c r="X1628" s="11">
        <v>0</v>
      </c>
      <c r="Y1628" s="11">
        <v>0</v>
      </c>
      <c r="Z1628" s="11">
        <v>0</v>
      </c>
      <c r="AA1628" s="11">
        <v>0</v>
      </c>
      <c r="AB1628" s="11">
        <v>0</v>
      </c>
      <c r="AC1628" s="11">
        <v>0</v>
      </c>
      <c r="AD1628" s="11">
        <v>10</v>
      </c>
      <c r="AE1628" s="11">
        <v>2</v>
      </c>
      <c r="AF1628" s="11" t="s">
        <v>164</v>
      </c>
      <c r="AG1628" s="6">
        <v>0</v>
      </c>
      <c r="AH1628" s="6">
        <v>0</v>
      </c>
      <c r="AI1628" s="6">
        <v>0</v>
      </c>
      <c r="AJ1628" s="6">
        <v>1.5</v>
      </c>
      <c r="AK1628" s="11">
        <v>0</v>
      </c>
      <c r="AL1628" s="11">
        <v>0</v>
      </c>
      <c r="AM1628" s="11">
        <v>0</v>
      </c>
      <c r="AN1628" s="11">
        <v>1</v>
      </c>
      <c r="AO1628" s="11">
        <v>3000</v>
      </c>
      <c r="AP1628" s="11">
        <v>0.5</v>
      </c>
      <c r="AQ1628" s="11">
        <v>0</v>
      </c>
      <c r="AR1628" s="6">
        <v>0</v>
      </c>
      <c r="AS1628" s="11" t="s">
        <v>699</v>
      </c>
      <c r="AT1628" s="12" t="s">
        <v>210</v>
      </c>
      <c r="AU1628" s="11">
        <v>0</v>
      </c>
      <c r="AV1628" s="14">
        <v>10000007</v>
      </c>
      <c r="AW1628" s="14">
        <v>23000070</v>
      </c>
      <c r="AX1628" s="12" t="s">
        <v>157</v>
      </c>
      <c r="AY1628" s="11">
        <v>0</v>
      </c>
      <c r="AZ1628" s="13">
        <v>0</v>
      </c>
      <c r="BA1628" s="13">
        <v>1</v>
      </c>
      <c r="BB1628" s="37" t="s">
        <v>2048</v>
      </c>
      <c r="BC1628" s="11">
        <v>0</v>
      </c>
      <c r="BD1628" s="11">
        <v>0</v>
      </c>
      <c r="BE1628" s="11">
        <v>0</v>
      </c>
      <c r="BF1628" s="11">
        <v>0</v>
      </c>
      <c r="BG1628" s="11">
        <v>0</v>
      </c>
      <c r="BH1628" s="11">
        <v>0</v>
      </c>
      <c r="BI1628" s="11">
        <v>0</v>
      </c>
      <c r="BJ1628" s="6">
        <v>0</v>
      </c>
      <c r="BK1628" s="6">
        <v>0</v>
      </c>
      <c r="BL1628" s="6">
        <v>0</v>
      </c>
      <c r="BM1628" s="6">
        <v>0</v>
      </c>
      <c r="BN1628" s="6">
        <v>0</v>
      </c>
      <c r="BO1628" s="6">
        <v>0</v>
      </c>
    </row>
    <row r="1629" spans="3:67" ht="20.100000000000001" customHeight="1">
      <c r="C1629" s="14">
        <v>67000275</v>
      </c>
      <c r="D1629" s="54" t="s">
        <v>2049</v>
      </c>
      <c r="E1629" s="11">
        <v>1</v>
      </c>
      <c r="F1629" s="11">
        <v>90002001</v>
      </c>
      <c r="G1629" s="55">
        <v>0</v>
      </c>
      <c r="H1629" s="13">
        <v>0</v>
      </c>
      <c r="I1629" s="14">
        <v>1</v>
      </c>
      <c r="J1629" s="14">
        <v>0</v>
      </c>
      <c r="K1629" s="14">
        <v>0</v>
      </c>
      <c r="L1629" s="55">
        <v>0</v>
      </c>
      <c r="M1629" s="55">
        <v>0</v>
      </c>
      <c r="N1629" s="55">
        <v>1</v>
      </c>
      <c r="O1629" s="55">
        <v>2</v>
      </c>
      <c r="P1629" s="55">
        <v>1</v>
      </c>
      <c r="Q1629" s="55">
        <v>0</v>
      </c>
      <c r="R1629" s="6">
        <v>0</v>
      </c>
      <c r="S1629" s="55">
        <v>0</v>
      </c>
      <c r="T1629" s="11">
        <v>1</v>
      </c>
      <c r="U1629" s="55">
        <v>2</v>
      </c>
      <c r="V1629" s="55">
        <v>0</v>
      </c>
      <c r="W1629" s="55">
        <v>0</v>
      </c>
      <c r="X1629" s="55">
        <v>0</v>
      </c>
      <c r="Y1629" s="55">
        <v>0</v>
      </c>
      <c r="Z1629" s="55">
        <v>0</v>
      </c>
      <c r="AA1629" s="55">
        <v>0</v>
      </c>
      <c r="AB1629" s="55">
        <v>0</v>
      </c>
      <c r="AC1629" s="55">
        <v>0</v>
      </c>
      <c r="AD1629" s="55">
        <v>20</v>
      </c>
      <c r="AE1629" s="55">
        <v>2</v>
      </c>
      <c r="AF1629" s="55" t="s">
        <v>164</v>
      </c>
      <c r="AG1629" s="6">
        <v>0</v>
      </c>
      <c r="AH1629" s="6">
        <v>0</v>
      </c>
      <c r="AI1629" s="6">
        <v>0</v>
      </c>
      <c r="AJ1629" s="62">
        <v>1.5</v>
      </c>
      <c r="AK1629" s="55">
        <v>0</v>
      </c>
      <c r="AL1629" s="55">
        <v>0</v>
      </c>
      <c r="AM1629" s="55">
        <v>0</v>
      </c>
      <c r="AN1629" s="55">
        <v>1</v>
      </c>
      <c r="AO1629" s="55">
        <v>3000</v>
      </c>
      <c r="AP1629" s="55">
        <v>0.5</v>
      </c>
      <c r="AQ1629" s="55">
        <v>0</v>
      </c>
      <c r="AR1629" s="6">
        <v>0</v>
      </c>
      <c r="AS1629" s="55" t="s">
        <v>2050</v>
      </c>
      <c r="AT1629" s="54" t="s">
        <v>210</v>
      </c>
      <c r="AU1629" s="11">
        <v>0</v>
      </c>
      <c r="AV1629" s="66">
        <v>10000007</v>
      </c>
      <c r="AW1629" s="14">
        <v>23000050</v>
      </c>
      <c r="AX1629" s="54" t="s">
        <v>157</v>
      </c>
      <c r="AY1629" s="55">
        <v>0</v>
      </c>
      <c r="AZ1629" s="73">
        <v>0</v>
      </c>
      <c r="BA1629" s="13">
        <v>1</v>
      </c>
      <c r="BB1629" s="74" t="s">
        <v>2051</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67000276</v>
      </c>
      <c r="D1630" s="54" t="s">
        <v>2052</v>
      </c>
      <c r="E1630" s="11">
        <v>1</v>
      </c>
      <c r="F1630" s="11">
        <v>90002001</v>
      </c>
      <c r="G1630" s="55">
        <v>0</v>
      </c>
      <c r="H1630" s="13">
        <v>0</v>
      </c>
      <c r="I1630" s="14">
        <v>1</v>
      </c>
      <c r="J1630" s="14">
        <v>0</v>
      </c>
      <c r="K1630" s="14">
        <v>0</v>
      </c>
      <c r="L1630" s="55">
        <v>0</v>
      </c>
      <c r="M1630" s="55">
        <v>0</v>
      </c>
      <c r="N1630" s="55">
        <v>1</v>
      </c>
      <c r="O1630" s="55">
        <v>2</v>
      </c>
      <c r="P1630" s="55">
        <v>1</v>
      </c>
      <c r="Q1630" s="55">
        <v>0</v>
      </c>
      <c r="R1630" s="6">
        <v>0</v>
      </c>
      <c r="S1630" s="55">
        <v>0</v>
      </c>
      <c r="T1630" s="11">
        <v>1</v>
      </c>
      <c r="U1630" s="55">
        <v>2</v>
      </c>
      <c r="V1630" s="55">
        <v>0</v>
      </c>
      <c r="W1630" s="55">
        <v>0</v>
      </c>
      <c r="X1630" s="55">
        <v>0</v>
      </c>
      <c r="Y1630" s="55">
        <v>0</v>
      </c>
      <c r="Z1630" s="55">
        <v>0</v>
      </c>
      <c r="AA1630" s="55">
        <v>0</v>
      </c>
      <c r="AB1630" s="55">
        <v>0</v>
      </c>
      <c r="AC1630" s="55">
        <v>0</v>
      </c>
      <c r="AD1630" s="55">
        <v>30</v>
      </c>
      <c r="AE1630" s="55">
        <v>2</v>
      </c>
      <c r="AF1630" s="55" t="s">
        <v>164</v>
      </c>
      <c r="AG1630" s="6">
        <v>0</v>
      </c>
      <c r="AH1630" s="6">
        <v>0</v>
      </c>
      <c r="AI1630" s="6">
        <v>0</v>
      </c>
      <c r="AJ1630" s="62">
        <v>1.5</v>
      </c>
      <c r="AK1630" s="55">
        <v>0</v>
      </c>
      <c r="AL1630" s="55">
        <v>0</v>
      </c>
      <c r="AM1630" s="55">
        <v>0</v>
      </c>
      <c r="AN1630" s="55">
        <v>1</v>
      </c>
      <c r="AO1630" s="55">
        <v>3000</v>
      </c>
      <c r="AP1630" s="55">
        <v>0.5</v>
      </c>
      <c r="AQ1630" s="55">
        <v>0</v>
      </c>
      <c r="AR1630" s="6">
        <v>0</v>
      </c>
      <c r="AS1630" s="55" t="s">
        <v>2053</v>
      </c>
      <c r="AT1630" s="54" t="s">
        <v>210</v>
      </c>
      <c r="AU1630" s="11">
        <v>0</v>
      </c>
      <c r="AV1630" s="66">
        <v>10000007</v>
      </c>
      <c r="AW1630" s="14">
        <v>23000060</v>
      </c>
      <c r="AX1630" s="54" t="s">
        <v>157</v>
      </c>
      <c r="AY1630" s="55">
        <v>0</v>
      </c>
      <c r="AZ1630" s="73">
        <v>0</v>
      </c>
      <c r="BA1630" s="73">
        <v>0</v>
      </c>
      <c r="BB1630" s="74" t="s">
        <v>2054</v>
      </c>
      <c r="BC1630" s="55">
        <v>0</v>
      </c>
      <c r="BD1630" s="11">
        <v>0</v>
      </c>
      <c r="BE1630" s="55">
        <v>0</v>
      </c>
      <c r="BF1630" s="55">
        <v>0</v>
      </c>
      <c r="BG1630" s="55">
        <v>0</v>
      </c>
      <c r="BH1630" s="55">
        <v>0</v>
      </c>
      <c r="BI1630" s="11">
        <v>0</v>
      </c>
      <c r="BJ1630" s="6">
        <v>0</v>
      </c>
      <c r="BK1630" s="6">
        <v>0</v>
      </c>
      <c r="BL1630" s="6">
        <v>0</v>
      </c>
      <c r="BM1630" s="6">
        <v>0</v>
      </c>
      <c r="BN1630" s="6">
        <v>0</v>
      </c>
      <c r="BO1630" s="6">
        <v>0</v>
      </c>
    </row>
    <row r="1631" spans="3:67" ht="20.100000000000001" customHeight="1">
      <c r="C1631" s="14">
        <v>67000277</v>
      </c>
      <c r="D1631" s="54" t="s">
        <v>399</v>
      </c>
      <c r="E1631" s="11">
        <v>1</v>
      </c>
      <c r="F1631" s="11">
        <v>90002001</v>
      </c>
      <c r="G1631" s="55">
        <v>0</v>
      </c>
      <c r="H1631" s="13">
        <v>0</v>
      </c>
      <c r="I1631" s="14">
        <v>1</v>
      </c>
      <c r="J1631" s="14">
        <v>0</v>
      </c>
      <c r="K1631" s="14">
        <v>0</v>
      </c>
      <c r="L1631" s="55">
        <v>0</v>
      </c>
      <c r="M1631" s="55">
        <v>0</v>
      </c>
      <c r="N1631" s="55">
        <v>1</v>
      </c>
      <c r="O1631" s="55">
        <v>0</v>
      </c>
      <c r="P1631" s="55">
        <v>0</v>
      </c>
      <c r="Q1631" s="55">
        <v>0</v>
      </c>
      <c r="R1631" s="6">
        <v>0</v>
      </c>
      <c r="S1631" s="55">
        <v>0</v>
      </c>
      <c r="T1631" s="11">
        <v>1</v>
      </c>
      <c r="U1631" s="55">
        <v>2</v>
      </c>
      <c r="V1631" s="55">
        <v>0</v>
      </c>
      <c r="W1631" s="55">
        <v>1</v>
      </c>
      <c r="X1631" s="55">
        <v>0</v>
      </c>
      <c r="Y1631" s="55">
        <v>0</v>
      </c>
      <c r="Z1631" s="55">
        <v>0</v>
      </c>
      <c r="AA1631" s="55">
        <v>0</v>
      </c>
      <c r="AB1631" s="55">
        <v>0</v>
      </c>
      <c r="AC1631" s="55">
        <v>0</v>
      </c>
      <c r="AD1631" s="55">
        <v>30</v>
      </c>
      <c r="AE1631" s="55">
        <v>2</v>
      </c>
      <c r="AF1631" s="55" t="s">
        <v>400</v>
      </c>
      <c r="AG1631" s="6">
        <v>0</v>
      </c>
      <c r="AH1631" s="6">
        <v>2</v>
      </c>
      <c r="AI1631" s="6">
        <v>0</v>
      </c>
      <c r="AJ1631" s="62">
        <v>0</v>
      </c>
      <c r="AK1631" s="55">
        <v>0</v>
      </c>
      <c r="AL1631" s="55">
        <v>0</v>
      </c>
      <c r="AM1631" s="55">
        <v>0</v>
      </c>
      <c r="AN1631" s="55">
        <v>5</v>
      </c>
      <c r="AO1631" s="55">
        <v>5000</v>
      </c>
      <c r="AP1631" s="55">
        <v>0</v>
      </c>
      <c r="AQ1631" s="55">
        <v>0</v>
      </c>
      <c r="AR1631" s="6">
        <v>0</v>
      </c>
      <c r="AS1631" s="55">
        <v>0</v>
      </c>
      <c r="AT1631" s="54" t="s">
        <v>210</v>
      </c>
      <c r="AU1631" s="11">
        <v>0</v>
      </c>
      <c r="AV1631" s="66">
        <v>0</v>
      </c>
      <c r="AW1631" s="14">
        <v>21000010</v>
      </c>
      <c r="AX1631" s="54" t="s">
        <v>401</v>
      </c>
      <c r="AY1631" s="55" t="s">
        <v>2055</v>
      </c>
      <c r="AZ1631" s="73">
        <v>0</v>
      </c>
      <c r="BA1631" s="73">
        <v>0</v>
      </c>
      <c r="BB1631" s="74" t="s">
        <v>2054</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67000278</v>
      </c>
      <c r="D1632" s="15" t="s">
        <v>2056</v>
      </c>
      <c r="E1632" s="11">
        <v>1</v>
      </c>
      <c r="F1632" s="14">
        <v>63001001</v>
      </c>
      <c r="G1632" s="14">
        <v>0</v>
      </c>
      <c r="H1632" s="13">
        <v>0</v>
      </c>
      <c r="I1632" s="14">
        <v>1</v>
      </c>
      <c r="J1632" s="14">
        <v>0</v>
      </c>
      <c r="K1632" s="11">
        <v>0</v>
      </c>
      <c r="L1632" s="14">
        <v>0</v>
      </c>
      <c r="M1632" s="14">
        <v>0</v>
      </c>
      <c r="N1632" s="14">
        <v>1</v>
      </c>
      <c r="O1632" s="14">
        <v>0</v>
      </c>
      <c r="P1632" s="14">
        <v>1</v>
      </c>
      <c r="Q1632" s="14">
        <v>0</v>
      </c>
      <c r="R1632" s="6">
        <v>0</v>
      </c>
      <c r="S1632" s="13">
        <v>0</v>
      </c>
      <c r="T1632" s="11">
        <v>1</v>
      </c>
      <c r="U1632" s="14">
        <v>2</v>
      </c>
      <c r="V1632" s="14">
        <v>0</v>
      </c>
      <c r="W1632" s="14">
        <v>0</v>
      </c>
      <c r="X1632" s="14">
        <v>0</v>
      </c>
      <c r="Y1632" s="14">
        <v>0</v>
      </c>
      <c r="Z1632" s="14">
        <v>0</v>
      </c>
      <c r="AA1632" s="14">
        <v>0</v>
      </c>
      <c r="AB1632" s="14">
        <v>1</v>
      </c>
      <c r="AC1632" s="14">
        <v>0</v>
      </c>
      <c r="AD1632" s="14">
        <v>60</v>
      </c>
      <c r="AE1632" s="14">
        <v>2</v>
      </c>
      <c r="AF1632" s="14" t="s">
        <v>2057</v>
      </c>
      <c r="AG1632" s="6">
        <v>0</v>
      </c>
      <c r="AH1632" s="6">
        <v>0</v>
      </c>
      <c r="AI1632" s="6">
        <v>0</v>
      </c>
      <c r="AJ1632" s="6">
        <v>0</v>
      </c>
      <c r="AK1632" s="14">
        <v>0</v>
      </c>
      <c r="AL1632" s="14">
        <v>0</v>
      </c>
      <c r="AM1632" s="14">
        <v>0</v>
      </c>
      <c r="AN1632" s="14">
        <v>1</v>
      </c>
      <c r="AO1632" s="14">
        <v>1800000</v>
      </c>
      <c r="AP1632" s="14">
        <v>0</v>
      </c>
      <c r="AQ1632" s="14">
        <v>0</v>
      </c>
      <c r="AR1632" s="6">
        <v>0</v>
      </c>
      <c r="AS1632" s="14">
        <v>90106002</v>
      </c>
      <c r="AT1632" s="15" t="s">
        <v>155</v>
      </c>
      <c r="AU1632" s="14">
        <v>0</v>
      </c>
      <c r="AV1632" s="14">
        <v>0</v>
      </c>
      <c r="AW1632" s="14">
        <v>0</v>
      </c>
      <c r="AX1632" s="15" t="s">
        <v>1046</v>
      </c>
      <c r="AY1632" s="15">
        <v>0</v>
      </c>
      <c r="AZ1632" s="13">
        <v>0</v>
      </c>
      <c r="BA1632" s="13">
        <v>0</v>
      </c>
      <c r="BB1632" s="110" t="s">
        <v>2058</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19.5" customHeight="1">
      <c r="C1633" s="14">
        <v>67000279</v>
      </c>
      <c r="D1633" s="12" t="s">
        <v>2059</v>
      </c>
      <c r="E1633" s="11">
        <v>1</v>
      </c>
      <c r="F1633" s="11">
        <v>62011201</v>
      </c>
      <c r="G1633" s="11">
        <v>0</v>
      </c>
      <c r="H1633" s="13">
        <v>0</v>
      </c>
      <c r="I1633" s="11">
        <v>5</v>
      </c>
      <c r="J1633" s="11">
        <v>3</v>
      </c>
      <c r="K1633" s="11">
        <v>0</v>
      </c>
      <c r="L1633" s="11">
        <v>0</v>
      </c>
      <c r="M1633" s="11">
        <v>0</v>
      </c>
      <c r="N1633" s="11">
        <v>1</v>
      </c>
      <c r="O1633" s="11">
        <v>0</v>
      </c>
      <c r="P1633" s="11">
        <v>0</v>
      </c>
      <c r="Q1633" s="11">
        <v>0</v>
      </c>
      <c r="R1633" s="6">
        <v>0</v>
      </c>
      <c r="S1633" s="11">
        <v>0</v>
      </c>
      <c r="T1633" s="11">
        <v>1</v>
      </c>
      <c r="U1633" s="11">
        <v>2</v>
      </c>
      <c r="V1633" s="11">
        <v>0</v>
      </c>
      <c r="W1633" s="11">
        <v>1.5</v>
      </c>
      <c r="X1633" s="11">
        <v>10</v>
      </c>
      <c r="Y1633" s="11">
        <v>1</v>
      </c>
      <c r="Z1633" s="11">
        <v>0</v>
      </c>
      <c r="AA1633" s="11">
        <v>0</v>
      </c>
      <c r="AB1633" s="11">
        <v>0</v>
      </c>
      <c r="AC1633" s="11">
        <v>0</v>
      </c>
      <c r="AD1633" s="11">
        <v>5</v>
      </c>
      <c r="AE1633" s="11">
        <v>1</v>
      </c>
      <c r="AF1633" s="11">
        <v>10</v>
      </c>
      <c r="AG1633" s="6">
        <v>0</v>
      </c>
      <c r="AH1633" s="6">
        <v>0</v>
      </c>
      <c r="AI1633" s="6">
        <v>0</v>
      </c>
      <c r="AJ1633" s="6">
        <v>0</v>
      </c>
      <c r="AK1633" s="11">
        <v>0</v>
      </c>
      <c r="AL1633" s="11">
        <v>0</v>
      </c>
      <c r="AM1633" s="11">
        <v>0</v>
      </c>
      <c r="AN1633" s="11">
        <v>0.5</v>
      </c>
      <c r="AO1633" s="11">
        <v>3000</v>
      </c>
      <c r="AP1633" s="11">
        <v>0.2</v>
      </c>
      <c r="AQ1633" s="11">
        <v>0</v>
      </c>
      <c r="AR1633" s="6">
        <v>0</v>
      </c>
      <c r="AS1633" s="11" t="s">
        <v>155</v>
      </c>
      <c r="AT1633" s="12" t="s">
        <v>394</v>
      </c>
      <c r="AU1633" s="11" t="s">
        <v>345</v>
      </c>
      <c r="AV1633" s="14">
        <v>10000007</v>
      </c>
      <c r="AW1633" s="14">
        <v>21000020</v>
      </c>
      <c r="AX1633" s="12" t="s">
        <v>722</v>
      </c>
      <c r="AY1633" s="11">
        <v>0</v>
      </c>
      <c r="AZ1633" s="13">
        <v>0</v>
      </c>
      <c r="BA1633" s="13">
        <v>0</v>
      </c>
      <c r="BB1633" s="110" t="s">
        <v>2060</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20.100000000000001" customHeight="1">
      <c r="C1634" s="14">
        <v>67000280</v>
      </c>
      <c r="D1634" s="12" t="s">
        <v>2061</v>
      </c>
      <c r="E1634" s="11">
        <v>1</v>
      </c>
      <c r="F1634" s="11">
        <v>62011201</v>
      </c>
      <c r="G1634" s="11">
        <v>0</v>
      </c>
      <c r="H1634" s="13">
        <v>0</v>
      </c>
      <c r="I1634" s="11">
        <v>5</v>
      </c>
      <c r="J1634" s="11">
        <v>3</v>
      </c>
      <c r="K1634" s="11">
        <v>0</v>
      </c>
      <c r="L1634" s="11">
        <v>0</v>
      </c>
      <c r="M1634" s="11">
        <v>0</v>
      </c>
      <c r="N1634" s="11">
        <v>1</v>
      </c>
      <c r="O1634" s="11">
        <v>0</v>
      </c>
      <c r="P1634" s="11">
        <v>0</v>
      </c>
      <c r="Q1634" s="11">
        <v>0</v>
      </c>
      <c r="R1634" s="6">
        <v>0</v>
      </c>
      <c r="S1634" s="11">
        <v>0</v>
      </c>
      <c r="T1634" s="11">
        <v>1</v>
      </c>
      <c r="U1634" s="11">
        <v>2</v>
      </c>
      <c r="V1634" s="11">
        <v>0</v>
      </c>
      <c r="W1634" s="11">
        <v>1.5</v>
      </c>
      <c r="X1634" s="11">
        <v>10</v>
      </c>
      <c r="Y1634" s="11">
        <v>1</v>
      </c>
      <c r="Z1634" s="11">
        <v>0</v>
      </c>
      <c r="AA1634" s="11">
        <v>0</v>
      </c>
      <c r="AB1634" s="11">
        <v>0</v>
      </c>
      <c r="AC1634" s="11">
        <v>0</v>
      </c>
      <c r="AD1634" s="11">
        <v>5</v>
      </c>
      <c r="AE1634" s="11">
        <v>1</v>
      </c>
      <c r="AF1634" s="55">
        <v>3</v>
      </c>
      <c r="AG1634" s="6">
        <v>2</v>
      </c>
      <c r="AH1634" s="6">
        <v>1</v>
      </c>
      <c r="AI1634" s="6">
        <v>0</v>
      </c>
      <c r="AJ1634" s="6">
        <v>8</v>
      </c>
      <c r="AK1634" s="11">
        <v>0</v>
      </c>
      <c r="AL1634" s="11">
        <v>0</v>
      </c>
      <c r="AM1634" s="11">
        <v>0</v>
      </c>
      <c r="AN1634" s="11">
        <v>0.5</v>
      </c>
      <c r="AO1634" s="11">
        <v>10000</v>
      </c>
      <c r="AP1634" s="11">
        <v>0.2</v>
      </c>
      <c r="AQ1634" s="11">
        <v>0</v>
      </c>
      <c r="AR1634" s="6">
        <v>0</v>
      </c>
      <c r="AS1634" s="11" t="s">
        <v>155</v>
      </c>
      <c r="AT1634" s="12" t="s">
        <v>394</v>
      </c>
      <c r="AU1634" s="11" t="s">
        <v>345</v>
      </c>
      <c r="AV1634" s="14">
        <v>10000007</v>
      </c>
      <c r="AW1634" s="14">
        <v>21102020</v>
      </c>
      <c r="AX1634" s="12" t="s">
        <v>722</v>
      </c>
      <c r="AY1634" s="11">
        <v>0</v>
      </c>
      <c r="AZ1634" s="13">
        <v>0</v>
      </c>
      <c r="BA1634" s="13">
        <v>0</v>
      </c>
      <c r="BB1634" s="110" t="s">
        <v>2062</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67000281</v>
      </c>
      <c r="D1635" s="12" t="s">
        <v>2063</v>
      </c>
      <c r="E1635" s="11">
        <v>1</v>
      </c>
      <c r="F1635" s="11">
        <v>62011201</v>
      </c>
      <c r="G1635" s="11">
        <v>0</v>
      </c>
      <c r="H1635" s="13">
        <v>0</v>
      </c>
      <c r="I1635" s="11">
        <v>5</v>
      </c>
      <c r="J1635" s="11">
        <v>3</v>
      </c>
      <c r="K1635" s="11">
        <v>0</v>
      </c>
      <c r="L1635" s="11">
        <v>0</v>
      </c>
      <c r="M1635" s="11">
        <v>0</v>
      </c>
      <c r="N1635" s="11">
        <v>1</v>
      </c>
      <c r="O1635" s="11">
        <v>0</v>
      </c>
      <c r="P1635" s="11">
        <v>0</v>
      </c>
      <c r="Q1635" s="11">
        <v>0</v>
      </c>
      <c r="R1635" s="6">
        <v>0</v>
      </c>
      <c r="S1635" s="11">
        <v>0</v>
      </c>
      <c r="T1635" s="11">
        <v>1</v>
      </c>
      <c r="U1635" s="11">
        <v>2</v>
      </c>
      <c r="V1635" s="11">
        <v>0</v>
      </c>
      <c r="W1635" s="11">
        <v>1.5</v>
      </c>
      <c r="X1635" s="11">
        <v>10</v>
      </c>
      <c r="Y1635" s="11">
        <v>1</v>
      </c>
      <c r="Z1635" s="11">
        <v>0</v>
      </c>
      <c r="AA1635" s="11">
        <v>0</v>
      </c>
      <c r="AB1635" s="11">
        <v>0</v>
      </c>
      <c r="AC1635" s="11">
        <v>0</v>
      </c>
      <c r="AD1635" s="11">
        <v>5</v>
      </c>
      <c r="AE1635" s="11">
        <v>1</v>
      </c>
      <c r="AF1635" s="55">
        <v>3</v>
      </c>
      <c r="AG1635" s="6">
        <v>0</v>
      </c>
      <c r="AH1635" s="6">
        <v>2</v>
      </c>
      <c r="AI1635" s="6">
        <v>0</v>
      </c>
      <c r="AJ1635" s="6">
        <v>3</v>
      </c>
      <c r="AK1635" s="11">
        <v>0</v>
      </c>
      <c r="AL1635" s="11">
        <v>0</v>
      </c>
      <c r="AM1635" s="11">
        <v>0</v>
      </c>
      <c r="AN1635" s="11">
        <v>0.5</v>
      </c>
      <c r="AO1635" s="11">
        <v>10000</v>
      </c>
      <c r="AP1635" s="11">
        <v>0.2</v>
      </c>
      <c r="AQ1635" s="11">
        <v>3</v>
      </c>
      <c r="AR1635" s="6">
        <v>0</v>
      </c>
      <c r="AS1635" s="11" t="s">
        <v>155</v>
      </c>
      <c r="AT1635" s="12" t="s">
        <v>394</v>
      </c>
      <c r="AU1635" s="11" t="s">
        <v>345</v>
      </c>
      <c r="AV1635" s="14">
        <v>10000007</v>
      </c>
      <c r="AW1635" s="14">
        <v>21102020</v>
      </c>
      <c r="AX1635" s="12" t="s">
        <v>730</v>
      </c>
      <c r="AY1635" s="11">
        <v>0</v>
      </c>
      <c r="AZ1635" s="13">
        <v>0</v>
      </c>
      <c r="BA1635" s="13">
        <v>0</v>
      </c>
      <c r="BB1635" s="110" t="s">
        <v>2064</v>
      </c>
      <c r="BC1635" s="11">
        <v>0</v>
      </c>
      <c r="BD1635" s="11">
        <v>0</v>
      </c>
      <c r="BE1635" s="11">
        <v>0</v>
      </c>
      <c r="BF1635" s="11">
        <v>0</v>
      </c>
      <c r="BG1635" s="11">
        <v>0</v>
      </c>
      <c r="BH1635" s="11">
        <v>0</v>
      </c>
      <c r="BI1635" s="9">
        <v>0</v>
      </c>
      <c r="BJ1635" s="6">
        <v>0</v>
      </c>
      <c r="BK1635" s="6">
        <v>0</v>
      </c>
      <c r="BL1635" s="6">
        <v>0</v>
      </c>
      <c r="BM1635" s="6">
        <v>0</v>
      </c>
      <c r="BN1635" s="6">
        <v>0</v>
      </c>
      <c r="BO1635" s="6">
        <v>0</v>
      </c>
    </row>
    <row r="1636" spans="3:67" ht="19.5" customHeight="1">
      <c r="C1636" s="14">
        <v>67000282</v>
      </c>
      <c r="D1636" s="12" t="s">
        <v>2065</v>
      </c>
      <c r="E1636" s="11">
        <v>1</v>
      </c>
      <c r="F1636" s="14">
        <v>61021201</v>
      </c>
      <c r="G1636" s="14">
        <v>0</v>
      </c>
      <c r="H1636" s="13">
        <v>0</v>
      </c>
      <c r="I1636" s="11">
        <f>I1630+5</f>
        <v>6</v>
      </c>
      <c r="J1636" s="11">
        <v>5</v>
      </c>
      <c r="K1636" s="11">
        <v>0</v>
      </c>
      <c r="L1636" s="14">
        <v>0</v>
      </c>
      <c r="M1636" s="14">
        <v>0</v>
      </c>
      <c r="N1636" s="14">
        <v>1</v>
      </c>
      <c r="O1636" s="14">
        <v>0</v>
      </c>
      <c r="P1636" s="14">
        <v>0</v>
      </c>
      <c r="Q1636" s="14">
        <v>0</v>
      </c>
      <c r="R1636" s="6">
        <v>0</v>
      </c>
      <c r="S1636" s="13">
        <v>0</v>
      </c>
      <c r="T1636" s="11">
        <v>1</v>
      </c>
      <c r="U1636" s="14">
        <v>2</v>
      </c>
      <c r="V1636" s="14">
        <v>0</v>
      </c>
      <c r="W1636" s="11">
        <v>3.5</v>
      </c>
      <c r="X1636" s="11">
        <v>500</v>
      </c>
      <c r="Y1636" s="14">
        <v>1</v>
      </c>
      <c r="Z1636" s="14">
        <v>0</v>
      </c>
      <c r="AA1636" s="14">
        <v>0</v>
      </c>
      <c r="AB1636" s="14">
        <v>0</v>
      </c>
      <c r="AC1636" s="14">
        <v>0</v>
      </c>
      <c r="AD1636" s="14">
        <v>7</v>
      </c>
      <c r="AE1636" s="14">
        <v>1</v>
      </c>
      <c r="AF1636" s="14">
        <v>3</v>
      </c>
      <c r="AG1636" s="6">
        <v>2</v>
      </c>
      <c r="AH1636" s="6">
        <v>1</v>
      </c>
      <c r="AI1636" s="6">
        <v>0</v>
      </c>
      <c r="AJ1636" s="6">
        <v>8</v>
      </c>
      <c r="AK1636" s="14">
        <v>0</v>
      </c>
      <c r="AL1636" s="14">
        <v>0.5</v>
      </c>
      <c r="AM1636" s="14">
        <v>0</v>
      </c>
      <c r="AN1636" s="14">
        <v>0.25</v>
      </c>
      <c r="AO1636" s="14">
        <v>9000</v>
      </c>
      <c r="AP1636" s="14">
        <v>0.5</v>
      </c>
      <c r="AQ1636" s="14">
        <v>0</v>
      </c>
      <c r="AR1636" s="6">
        <v>0</v>
      </c>
      <c r="AS1636" s="14">
        <v>0</v>
      </c>
      <c r="AT1636" s="15" t="s">
        <v>724</v>
      </c>
      <c r="AU1636" s="14" t="s">
        <v>725</v>
      </c>
      <c r="AV1636" s="14">
        <v>10003002</v>
      </c>
      <c r="AW1636" s="14">
        <v>21010020</v>
      </c>
      <c r="AX1636" s="15" t="s">
        <v>730</v>
      </c>
      <c r="AY1636" s="15">
        <v>0</v>
      </c>
      <c r="AZ1636" s="13">
        <v>0</v>
      </c>
      <c r="BA1636" s="13">
        <v>0</v>
      </c>
      <c r="BB1636" s="110" t="s">
        <v>2066</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0.100000000000001" customHeight="1">
      <c r="C1637" s="14">
        <v>67000283</v>
      </c>
      <c r="D1637" s="15" t="s">
        <v>2067</v>
      </c>
      <c r="E1637" s="11">
        <v>1</v>
      </c>
      <c r="F1637" s="14">
        <v>63001001</v>
      </c>
      <c r="G1637" s="14">
        <v>0</v>
      </c>
      <c r="H1637" s="13">
        <v>0</v>
      </c>
      <c r="I1637" s="14">
        <v>1</v>
      </c>
      <c r="J1637" s="14">
        <v>0</v>
      </c>
      <c r="K1637" s="11">
        <v>0</v>
      </c>
      <c r="L1637" s="14">
        <v>0</v>
      </c>
      <c r="M1637" s="14">
        <v>0</v>
      </c>
      <c r="N1637" s="14">
        <v>1</v>
      </c>
      <c r="O1637" s="14">
        <v>0</v>
      </c>
      <c r="P1637" s="14">
        <v>1</v>
      </c>
      <c r="Q1637" s="14">
        <v>0</v>
      </c>
      <c r="R1637" s="6">
        <v>0</v>
      </c>
      <c r="S1637" s="13">
        <v>0</v>
      </c>
      <c r="T1637" s="11">
        <v>1</v>
      </c>
      <c r="U1637" s="14">
        <v>2</v>
      </c>
      <c r="V1637" s="14">
        <v>0</v>
      </c>
      <c r="W1637" s="14">
        <v>0</v>
      </c>
      <c r="X1637" s="14">
        <v>0</v>
      </c>
      <c r="Y1637" s="14">
        <v>0</v>
      </c>
      <c r="Z1637" s="14">
        <v>0</v>
      </c>
      <c r="AA1637" s="14">
        <v>0</v>
      </c>
      <c r="AB1637" s="14">
        <v>1</v>
      </c>
      <c r="AC1637" s="14">
        <v>0</v>
      </c>
      <c r="AD1637" s="14">
        <v>60</v>
      </c>
      <c r="AE1637" s="14">
        <v>2</v>
      </c>
      <c r="AF1637" s="14" t="s">
        <v>2068</v>
      </c>
      <c r="AG1637" s="6">
        <v>0</v>
      </c>
      <c r="AH1637" s="6">
        <v>0</v>
      </c>
      <c r="AI1637" s="6">
        <v>0</v>
      </c>
      <c r="AJ1637" s="6">
        <v>0</v>
      </c>
      <c r="AK1637" s="14">
        <v>0</v>
      </c>
      <c r="AL1637" s="14">
        <v>0</v>
      </c>
      <c r="AM1637" s="14">
        <v>0</v>
      </c>
      <c r="AN1637" s="14">
        <v>1</v>
      </c>
      <c r="AO1637" s="14">
        <v>1800000</v>
      </c>
      <c r="AP1637" s="14">
        <v>0</v>
      </c>
      <c r="AQ1637" s="14">
        <v>0</v>
      </c>
      <c r="AR1637" s="6">
        <v>0</v>
      </c>
      <c r="AS1637" s="14">
        <v>99002002</v>
      </c>
      <c r="AT1637" s="15" t="s">
        <v>155</v>
      </c>
      <c r="AU1637" s="14">
        <v>0</v>
      </c>
      <c r="AV1637" s="14">
        <v>0</v>
      </c>
      <c r="AW1637" s="14">
        <v>0</v>
      </c>
      <c r="AX1637" s="15" t="s">
        <v>1046</v>
      </c>
      <c r="AY1637" s="15">
        <v>0</v>
      </c>
      <c r="AZ1637" s="13">
        <v>0</v>
      </c>
      <c r="BA1637" s="13">
        <v>0</v>
      </c>
      <c r="BB1637" s="110" t="s">
        <v>2058</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20.100000000000001" customHeight="1">
      <c r="C1638" s="14">
        <v>67000284</v>
      </c>
      <c r="D1638" s="15" t="s">
        <v>2069</v>
      </c>
      <c r="E1638" s="11">
        <v>1</v>
      </c>
      <c r="F1638" s="14">
        <v>63001001</v>
      </c>
      <c r="G1638" s="14">
        <v>0</v>
      </c>
      <c r="H1638" s="13">
        <v>0</v>
      </c>
      <c r="I1638" s="14">
        <v>1</v>
      </c>
      <c r="J1638" s="14">
        <v>0</v>
      </c>
      <c r="K1638" s="11">
        <v>0</v>
      </c>
      <c r="L1638" s="14">
        <v>0</v>
      </c>
      <c r="M1638" s="14">
        <v>0</v>
      </c>
      <c r="N1638" s="14">
        <v>1</v>
      </c>
      <c r="O1638" s="14">
        <v>0</v>
      </c>
      <c r="P1638" s="14">
        <v>1</v>
      </c>
      <c r="Q1638" s="14">
        <v>0</v>
      </c>
      <c r="R1638" s="6">
        <v>0</v>
      </c>
      <c r="S1638" s="13">
        <v>0</v>
      </c>
      <c r="T1638" s="11">
        <v>1</v>
      </c>
      <c r="U1638" s="14">
        <v>2</v>
      </c>
      <c r="V1638" s="14">
        <v>0</v>
      </c>
      <c r="W1638" s="14">
        <v>0</v>
      </c>
      <c r="X1638" s="14">
        <v>0</v>
      </c>
      <c r="Y1638" s="14">
        <v>0</v>
      </c>
      <c r="Z1638" s="14">
        <v>0</v>
      </c>
      <c r="AA1638" s="14">
        <v>0</v>
      </c>
      <c r="AB1638" s="14">
        <v>1</v>
      </c>
      <c r="AC1638" s="14">
        <v>0</v>
      </c>
      <c r="AD1638" s="14">
        <v>60</v>
      </c>
      <c r="AE1638" s="14">
        <v>2</v>
      </c>
      <c r="AF1638" s="14" t="s">
        <v>443</v>
      </c>
      <c r="AG1638" s="6">
        <v>0</v>
      </c>
      <c r="AH1638" s="6">
        <v>0</v>
      </c>
      <c r="AI1638" s="6">
        <v>0</v>
      </c>
      <c r="AJ1638" s="6">
        <v>0</v>
      </c>
      <c r="AK1638" s="14">
        <v>0</v>
      </c>
      <c r="AL1638" s="14">
        <v>0</v>
      </c>
      <c r="AM1638" s="14">
        <v>0</v>
      </c>
      <c r="AN1638" s="14">
        <v>1</v>
      </c>
      <c r="AO1638" s="14">
        <v>1800000</v>
      </c>
      <c r="AP1638" s="14">
        <v>0</v>
      </c>
      <c r="AQ1638" s="14">
        <v>0</v>
      </c>
      <c r="AR1638" s="6">
        <v>0</v>
      </c>
      <c r="AS1638" s="14">
        <v>99002002</v>
      </c>
      <c r="AT1638" s="15" t="s">
        <v>155</v>
      </c>
      <c r="AU1638" s="14">
        <v>0</v>
      </c>
      <c r="AV1638" s="14">
        <v>0</v>
      </c>
      <c r="AW1638" s="14">
        <v>0</v>
      </c>
      <c r="AX1638" s="15" t="s">
        <v>1046</v>
      </c>
      <c r="AY1638" s="15">
        <v>0</v>
      </c>
      <c r="AZ1638" s="13">
        <v>0</v>
      </c>
      <c r="BA1638" s="13">
        <v>0</v>
      </c>
      <c r="BB1638" s="110" t="s">
        <v>2058</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21.75" customHeight="1">
      <c r="C1639" s="14">
        <v>90010301</v>
      </c>
      <c r="D1639" s="12" t="s">
        <v>343</v>
      </c>
      <c r="E1639" s="14">
        <v>1</v>
      </c>
      <c r="F1639" s="11">
        <v>60010100</v>
      </c>
      <c r="G1639" s="14">
        <v>0</v>
      </c>
      <c r="H1639" s="13">
        <v>0</v>
      </c>
      <c r="I1639" s="14">
        <v>1</v>
      </c>
      <c r="J1639" s="14">
        <v>0</v>
      </c>
      <c r="K1639" s="14">
        <v>0</v>
      </c>
      <c r="L1639" s="11">
        <v>0</v>
      </c>
      <c r="M1639" s="11">
        <v>0</v>
      </c>
      <c r="N1639" s="11">
        <v>2</v>
      </c>
      <c r="O1639" s="11">
        <v>3</v>
      </c>
      <c r="P1639" s="11">
        <v>1</v>
      </c>
      <c r="Q1639" s="11">
        <v>0</v>
      </c>
      <c r="R1639" s="6">
        <v>0</v>
      </c>
      <c r="S1639" s="11">
        <v>0</v>
      </c>
      <c r="T1639" s="11">
        <v>1</v>
      </c>
      <c r="U1639" s="11">
        <v>2</v>
      </c>
      <c r="V1639" s="11">
        <v>0</v>
      </c>
      <c r="W1639" s="11">
        <v>3</v>
      </c>
      <c r="X1639" s="11">
        <v>0</v>
      </c>
      <c r="Y1639" s="11">
        <v>1</v>
      </c>
      <c r="Z1639" s="11">
        <v>0</v>
      </c>
      <c r="AA1639" s="11">
        <v>0</v>
      </c>
      <c r="AB1639" s="11">
        <v>0</v>
      </c>
      <c r="AC1639" s="11">
        <v>0</v>
      </c>
      <c r="AD1639" s="11">
        <v>9</v>
      </c>
      <c r="AE1639" s="11">
        <v>1</v>
      </c>
      <c r="AF1639" s="11">
        <v>4</v>
      </c>
      <c r="AG1639" s="6">
        <v>0</v>
      </c>
      <c r="AH1639" s="6">
        <v>1</v>
      </c>
      <c r="AI1639" s="6">
        <v>0</v>
      </c>
      <c r="AJ1639" s="6">
        <v>2</v>
      </c>
      <c r="AK1639" s="11">
        <v>0</v>
      </c>
      <c r="AL1639" s="11">
        <v>0</v>
      </c>
      <c r="AM1639" s="11">
        <v>0</v>
      </c>
      <c r="AN1639" s="11">
        <v>3</v>
      </c>
      <c r="AO1639" s="11">
        <v>5000</v>
      </c>
      <c r="AP1639" s="11">
        <v>1.1000000000000001</v>
      </c>
      <c r="AQ1639" s="11">
        <v>0</v>
      </c>
      <c r="AR1639" s="6">
        <v>0</v>
      </c>
      <c r="AS1639" s="11">
        <v>90000002</v>
      </c>
      <c r="AT1639" s="12" t="s">
        <v>210</v>
      </c>
      <c r="AU1639" s="11" t="s">
        <v>345</v>
      </c>
      <c r="AV1639" s="14">
        <v>10000007</v>
      </c>
      <c r="AW1639" s="14">
        <v>90010301</v>
      </c>
      <c r="AX1639" s="12" t="s">
        <v>157</v>
      </c>
      <c r="AY1639" s="11" t="s">
        <v>1726</v>
      </c>
      <c r="AZ1639" s="13">
        <v>0</v>
      </c>
      <c r="BA1639" s="13">
        <v>0</v>
      </c>
      <c r="BB1639" s="37" t="s">
        <v>347</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90010302</v>
      </c>
      <c r="D1640" s="12" t="s">
        <v>351</v>
      </c>
      <c r="E1640" s="14">
        <v>1</v>
      </c>
      <c r="F1640" s="11">
        <v>60010300</v>
      </c>
      <c r="G1640" s="14">
        <v>0</v>
      </c>
      <c r="H1640" s="13">
        <v>0</v>
      </c>
      <c r="I1640" s="14">
        <v>1</v>
      </c>
      <c r="J1640" s="14">
        <v>0</v>
      </c>
      <c r="K1640" s="14">
        <v>0</v>
      </c>
      <c r="L1640" s="11">
        <v>0</v>
      </c>
      <c r="M1640" s="11">
        <v>0</v>
      </c>
      <c r="N1640" s="11">
        <v>2</v>
      </c>
      <c r="O1640" s="11">
        <v>1</v>
      </c>
      <c r="P1640" s="11">
        <v>0.5</v>
      </c>
      <c r="Q1640" s="11">
        <v>0</v>
      </c>
      <c r="R1640" s="6">
        <v>0</v>
      </c>
      <c r="S1640" s="11">
        <v>0</v>
      </c>
      <c r="T1640" s="11">
        <v>1</v>
      </c>
      <c r="U1640" s="11">
        <v>2</v>
      </c>
      <c r="V1640" s="11">
        <v>0</v>
      </c>
      <c r="W1640" s="11">
        <v>3</v>
      </c>
      <c r="X1640" s="11">
        <v>0</v>
      </c>
      <c r="Y1640" s="11">
        <v>0</v>
      </c>
      <c r="Z1640" s="11">
        <v>0</v>
      </c>
      <c r="AA1640" s="11">
        <v>0</v>
      </c>
      <c r="AB1640" s="11">
        <v>0</v>
      </c>
      <c r="AC1640" s="11">
        <v>0</v>
      </c>
      <c r="AD1640" s="11">
        <v>12</v>
      </c>
      <c r="AE1640" s="11">
        <v>2</v>
      </c>
      <c r="AF1640" s="11" t="s">
        <v>164</v>
      </c>
      <c r="AG1640" s="6">
        <v>0</v>
      </c>
      <c r="AH1640" s="6">
        <v>2</v>
      </c>
      <c r="AI1640" s="6">
        <v>0</v>
      </c>
      <c r="AJ1640" s="6">
        <v>1.5</v>
      </c>
      <c r="AK1640" s="11">
        <v>0</v>
      </c>
      <c r="AL1640" s="11">
        <v>0</v>
      </c>
      <c r="AM1640" s="11">
        <v>0</v>
      </c>
      <c r="AN1640" s="11">
        <v>1.1000000000000001</v>
      </c>
      <c r="AO1640" s="11">
        <v>3000</v>
      </c>
      <c r="AP1640" s="11">
        <v>1.1000000000000001</v>
      </c>
      <c r="AQ1640" s="11">
        <v>0</v>
      </c>
      <c r="AR1640" s="6">
        <v>0</v>
      </c>
      <c r="AS1640" s="11" t="s">
        <v>155</v>
      </c>
      <c r="AT1640" s="15" t="s">
        <v>210</v>
      </c>
      <c r="AU1640" s="11" t="s">
        <v>352</v>
      </c>
      <c r="AV1640" s="14">
        <v>10001007</v>
      </c>
      <c r="AW1640" s="14">
        <v>70103001</v>
      </c>
      <c r="AX1640" s="12" t="s">
        <v>157</v>
      </c>
      <c r="AY1640" s="11">
        <v>0</v>
      </c>
      <c r="AZ1640" s="13">
        <v>0</v>
      </c>
      <c r="BA1640" s="13">
        <v>0</v>
      </c>
      <c r="BB1640" s="37" t="s">
        <v>353</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20.100000000000001" customHeight="1">
      <c r="C1641" s="14">
        <v>90010303</v>
      </c>
      <c r="D1641" s="15" t="s">
        <v>348</v>
      </c>
      <c r="E1641" s="14">
        <v>1</v>
      </c>
      <c r="F1641" s="14">
        <v>60010500</v>
      </c>
      <c r="G1641" s="14">
        <v>0</v>
      </c>
      <c r="H1641" s="13">
        <v>0</v>
      </c>
      <c r="I1641" s="14">
        <v>1</v>
      </c>
      <c r="J1641" s="14">
        <v>0</v>
      </c>
      <c r="K1641" s="14">
        <v>0</v>
      </c>
      <c r="L1641" s="14">
        <v>0</v>
      </c>
      <c r="M1641" s="14">
        <v>0</v>
      </c>
      <c r="N1641" s="11">
        <v>2</v>
      </c>
      <c r="O1641" s="14">
        <v>2</v>
      </c>
      <c r="P1641" s="14">
        <v>0.6</v>
      </c>
      <c r="Q1641" s="14">
        <v>0</v>
      </c>
      <c r="R1641" s="6">
        <v>0</v>
      </c>
      <c r="S1641" s="13">
        <v>0</v>
      </c>
      <c r="T1641" s="11">
        <v>1</v>
      </c>
      <c r="U1641" s="14">
        <v>2</v>
      </c>
      <c r="V1641" s="14">
        <v>0</v>
      </c>
      <c r="W1641" s="14">
        <v>0</v>
      </c>
      <c r="X1641" s="14">
        <v>0</v>
      </c>
      <c r="Y1641" s="14">
        <v>0</v>
      </c>
      <c r="Z1641" s="14">
        <v>0</v>
      </c>
      <c r="AA1641" s="14">
        <v>0</v>
      </c>
      <c r="AB1641" s="14">
        <v>0</v>
      </c>
      <c r="AC1641" s="14">
        <v>0</v>
      </c>
      <c r="AD1641" s="14">
        <v>20</v>
      </c>
      <c r="AE1641" s="14">
        <v>0</v>
      </c>
      <c r="AF1641" s="14">
        <v>0</v>
      </c>
      <c r="AG1641" s="6">
        <v>0</v>
      </c>
      <c r="AH1641" s="6">
        <v>0</v>
      </c>
      <c r="AI1641" s="6">
        <v>0</v>
      </c>
      <c r="AJ1641" s="6">
        <v>0</v>
      </c>
      <c r="AK1641" s="14">
        <v>0</v>
      </c>
      <c r="AL1641" s="14">
        <v>0</v>
      </c>
      <c r="AM1641" s="14">
        <v>0</v>
      </c>
      <c r="AN1641" s="14">
        <v>0</v>
      </c>
      <c r="AO1641" s="14">
        <v>1000</v>
      </c>
      <c r="AP1641" s="14">
        <v>0</v>
      </c>
      <c r="AQ1641" s="14">
        <v>0</v>
      </c>
      <c r="AR1641" s="6">
        <v>90103001</v>
      </c>
      <c r="AS1641" s="14" t="s">
        <v>155</v>
      </c>
      <c r="AT1641" s="15" t="s">
        <v>155</v>
      </c>
      <c r="AU1641" s="14" t="s">
        <v>243</v>
      </c>
      <c r="AV1641" s="14">
        <v>0</v>
      </c>
      <c r="AW1641" s="14">
        <v>40000003</v>
      </c>
      <c r="AX1641" s="15" t="s">
        <v>157</v>
      </c>
      <c r="AY1641" s="15" t="s">
        <v>155</v>
      </c>
      <c r="AZ1641" s="13">
        <v>0</v>
      </c>
      <c r="BA1641" s="13">
        <v>0</v>
      </c>
      <c r="BB1641" s="68" t="s">
        <v>354</v>
      </c>
      <c r="BC1641" s="14">
        <v>0</v>
      </c>
      <c r="BD1641" s="11">
        <v>0</v>
      </c>
      <c r="BE1641" s="14">
        <v>0</v>
      </c>
      <c r="BF1641" s="14">
        <v>0</v>
      </c>
      <c r="BG1641" s="14">
        <v>0</v>
      </c>
      <c r="BH1641" s="14">
        <v>0</v>
      </c>
      <c r="BI1641" s="9">
        <v>0</v>
      </c>
      <c r="BJ1641" s="6">
        <v>0</v>
      </c>
      <c r="BK1641" s="6">
        <v>0</v>
      </c>
      <c r="BL1641" s="6">
        <v>0</v>
      </c>
      <c r="BM1641" s="6">
        <v>0</v>
      </c>
      <c r="BN1641" s="6">
        <v>0</v>
      </c>
      <c r="BO1641" s="6">
        <v>0</v>
      </c>
    </row>
    <row r="1642" spans="3:67" ht="20.100000000000001" customHeight="1">
      <c r="C1642" s="14">
        <v>90010401</v>
      </c>
      <c r="D1642" s="9" t="s">
        <v>2070</v>
      </c>
      <c r="E1642" s="9">
        <v>1</v>
      </c>
      <c r="F1642" s="9">
        <v>0</v>
      </c>
      <c r="G1642" s="9">
        <v>0</v>
      </c>
      <c r="H1642" s="10">
        <v>0</v>
      </c>
      <c r="I1642" s="9">
        <v>1</v>
      </c>
      <c r="J1642" s="9">
        <v>0</v>
      </c>
      <c r="K1642" s="10">
        <v>0</v>
      </c>
      <c r="L1642" s="10">
        <v>0</v>
      </c>
      <c r="M1642" s="9">
        <v>0</v>
      </c>
      <c r="N1642" s="9">
        <v>2</v>
      </c>
      <c r="O1642" s="9">
        <v>1</v>
      </c>
      <c r="P1642" s="9">
        <v>0.1</v>
      </c>
      <c r="Q1642" s="9">
        <v>0</v>
      </c>
      <c r="R1642" s="6">
        <v>0</v>
      </c>
      <c r="S1642" s="9">
        <v>0</v>
      </c>
      <c r="T1642" s="11">
        <v>1</v>
      </c>
      <c r="U1642" s="9">
        <v>1</v>
      </c>
      <c r="V1642" s="10">
        <v>0</v>
      </c>
      <c r="W1642" s="9">
        <v>2.5</v>
      </c>
      <c r="X1642" s="9">
        <v>0</v>
      </c>
      <c r="Y1642" s="9">
        <v>1</v>
      </c>
      <c r="Z1642" s="9">
        <v>0</v>
      </c>
      <c r="AA1642" s="10">
        <v>0</v>
      </c>
      <c r="AB1642" s="9">
        <v>0</v>
      </c>
      <c r="AC1642" s="9">
        <v>0</v>
      </c>
      <c r="AD1642" s="9">
        <v>1</v>
      </c>
      <c r="AE1642" s="9">
        <v>0</v>
      </c>
      <c r="AF1642" s="9">
        <v>0</v>
      </c>
      <c r="AG1642" s="6">
        <v>0</v>
      </c>
      <c r="AH1642" s="6">
        <v>0</v>
      </c>
      <c r="AI1642" s="6">
        <v>0</v>
      </c>
      <c r="AJ1642" s="9">
        <v>0</v>
      </c>
      <c r="AK1642" s="28">
        <v>0</v>
      </c>
      <c r="AL1642" s="9">
        <v>0</v>
      </c>
      <c r="AM1642" s="9">
        <v>0</v>
      </c>
      <c r="AN1642" s="9">
        <v>0</v>
      </c>
      <c r="AO1642" s="9">
        <v>3000</v>
      </c>
      <c r="AP1642" s="9">
        <v>0</v>
      </c>
      <c r="AQ1642" s="9">
        <v>0</v>
      </c>
      <c r="AR1642" s="6">
        <v>0</v>
      </c>
      <c r="AS1642" s="9">
        <v>0</v>
      </c>
      <c r="AT1642" s="9">
        <v>0</v>
      </c>
      <c r="AU1642" s="10">
        <v>0</v>
      </c>
      <c r="AV1642" s="10">
        <v>0</v>
      </c>
      <c r="AW1642" s="10">
        <v>0</v>
      </c>
      <c r="AX1642" s="15" t="s">
        <v>157</v>
      </c>
      <c r="AY1642" s="1">
        <v>0</v>
      </c>
      <c r="AZ1642" s="34">
        <v>0</v>
      </c>
      <c r="BA1642" s="34">
        <v>0</v>
      </c>
      <c r="BB1642" s="36" t="s">
        <v>405</v>
      </c>
      <c r="BC1642" s="9">
        <v>0</v>
      </c>
      <c r="BD1642" s="9">
        <v>0</v>
      </c>
      <c r="BE1642" s="14">
        <v>0</v>
      </c>
      <c r="BF1642" s="9">
        <v>0</v>
      </c>
      <c r="BG1642" s="9">
        <v>0</v>
      </c>
      <c r="BH1642" s="28">
        <v>0</v>
      </c>
      <c r="BI1642" s="9">
        <v>0</v>
      </c>
      <c r="BJ1642" s="6">
        <v>0</v>
      </c>
      <c r="BK1642" s="6">
        <v>0</v>
      </c>
      <c r="BL1642" s="6">
        <v>0</v>
      </c>
      <c r="BM1642" s="6">
        <v>0</v>
      </c>
      <c r="BN1642" s="6">
        <v>0</v>
      </c>
      <c r="BO1642" s="6">
        <v>0</v>
      </c>
    </row>
    <row r="1643" spans="3:67" ht="21.75" customHeight="1">
      <c r="C1643" s="14">
        <v>90010402</v>
      </c>
      <c r="D1643" s="12" t="s">
        <v>343</v>
      </c>
      <c r="E1643" s="14">
        <v>1</v>
      </c>
      <c r="F1643" s="11">
        <v>60010100</v>
      </c>
      <c r="G1643" s="14">
        <v>0</v>
      </c>
      <c r="H1643" s="13">
        <v>0</v>
      </c>
      <c r="I1643" s="14">
        <v>1</v>
      </c>
      <c r="J1643" s="14">
        <v>0</v>
      </c>
      <c r="K1643" s="14">
        <v>0</v>
      </c>
      <c r="L1643" s="11">
        <v>0</v>
      </c>
      <c r="M1643" s="11">
        <v>0</v>
      </c>
      <c r="N1643" s="11">
        <v>2</v>
      </c>
      <c r="O1643" s="11">
        <v>3</v>
      </c>
      <c r="P1643" s="11">
        <v>1</v>
      </c>
      <c r="Q1643" s="11">
        <v>0</v>
      </c>
      <c r="R1643" s="6">
        <v>0</v>
      </c>
      <c r="S1643" s="11">
        <v>0</v>
      </c>
      <c r="T1643" s="11">
        <v>1</v>
      </c>
      <c r="U1643" s="11">
        <v>2</v>
      </c>
      <c r="V1643" s="11">
        <v>0</v>
      </c>
      <c r="W1643" s="11">
        <v>3</v>
      </c>
      <c r="X1643" s="11">
        <v>0</v>
      </c>
      <c r="Y1643" s="11">
        <v>1</v>
      </c>
      <c r="Z1643" s="11">
        <v>0</v>
      </c>
      <c r="AA1643" s="11">
        <v>0</v>
      </c>
      <c r="AB1643" s="11">
        <v>0</v>
      </c>
      <c r="AC1643" s="11">
        <v>0</v>
      </c>
      <c r="AD1643" s="11">
        <v>9</v>
      </c>
      <c r="AE1643" s="11">
        <v>1</v>
      </c>
      <c r="AF1643" s="11">
        <v>5</v>
      </c>
      <c r="AG1643" s="6">
        <v>0</v>
      </c>
      <c r="AH1643" s="6">
        <v>1</v>
      </c>
      <c r="AI1643" s="6">
        <v>0</v>
      </c>
      <c r="AJ1643" s="6">
        <v>2.5</v>
      </c>
      <c r="AK1643" s="11">
        <v>0</v>
      </c>
      <c r="AL1643" s="11">
        <v>0</v>
      </c>
      <c r="AM1643" s="11">
        <v>0</v>
      </c>
      <c r="AN1643" s="11">
        <v>2.5</v>
      </c>
      <c r="AO1643" s="11">
        <v>5000</v>
      </c>
      <c r="AP1643" s="11">
        <v>2</v>
      </c>
      <c r="AQ1643" s="11">
        <v>0</v>
      </c>
      <c r="AR1643" s="6">
        <v>0</v>
      </c>
      <c r="AS1643" s="9">
        <v>91000005</v>
      </c>
      <c r="AT1643" s="9" t="s">
        <v>193</v>
      </c>
      <c r="AU1643" s="11">
        <v>0</v>
      </c>
      <c r="AV1643" s="14">
        <v>10000007</v>
      </c>
      <c r="AW1643" s="14">
        <v>90010402</v>
      </c>
      <c r="AX1643" s="12" t="s">
        <v>157</v>
      </c>
      <c r="AY1643" s="11" t="s">
        <v>2071</v>
      </c>
      <c r="AZ1643" s="13">
        <v>0</v>
      </c>
      <c r="BA1643" s="13">
        <v>0</v>
      </c>
      <c r="BB1643" s="37" t="s">
        <v>347</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20.100000000000001" customHeight="1">
      <c r="C1644" s="14">
        <v>90010403</v>
      </c>
      <c r="D1644" s="9" t="s">
        <v>2072</v>
      </c>
      <c r="E1644" s="9">
        <v>1</v>
      </c>
      <c r="F1644" s="9">
        <v>0</v>
      </c>
      <c r="G1644" s="9">
        <v>0</v>
      </c>
      <c r="H1644" s="10">
        <v>0</v>
      </c>
      <c r="I1644" s="9">
        <v>1</v>
      </c>
      <c r="J1644" s="9">
        <v>0</v>
      </c>
      <c r="K1644" s="10">
        <v>0</v>
      </c>
      <c r="L1644" s="10">
        <v>0</v>
      </c>
      <c r="M1644" s="9">
        <v>0</v>
      </c>
      <c r="N1644" s="9">
        <v>2</v>
      </c>
      <c r="O1644" s="9">
        <v>2</v>
      </c>
      <c r="P1644" s="9">
        <v>0.95</v>
      </c>
      <c r="Q1644" s="9">
        <v>0</v>
      </c>
      <c r="R1644" s="6">
        <v>0</v>
      </c>
      <c r="S1644" s="9">
        <v>0</v>
      </c>
      <c r="T1644" s="11">
        <v>1</v>
      </c>
      <c r="U1644" s="9">
        <v>1</v>
      </c>
      <c r="V1644" s="10">
        <v>0</v>
      </c>
      <c r="W1644" s="9">
        <v>2.5</v>
      </c>
      <c r="X1644" s="9">
        <v>0</v>
      </c>
      <c r="Y1644" s="9">
        <v>1</v>
      </c>
      <c r="Z1644" s="9">
        <v>0</v>
      </c>
      <c r="AA1644" s="10">
        <v>0</v>
      </c>
      <c r="AB1644" s="9">
        <v>0</v>
      </c>
      <c r="AC1644" s="9">
        <v>0</v>
      </c>
      <c r="AD1644" s="9">
        <v>6</v>
      </c>
      <c r="AE1644" s="9">
        <v>1</v>
      </c>
      <c r="AF1644" s="9">
        <v>3</v>
      </c>
      <c r="AG1644" s="6">
        <v>1</v>
      </c>
      <c r="AH1644" s="6">
        <v>1</v>
      </c>
      <c r="AI1644" s="6">
        <v>0</v>
      </c>
      <c r="AJ1644" s="9">
        <v>1.5</v>
      </c>
      <c r="AK1644" s="28">
        <v>0</v>
      </c>
      <c r="AL1644" s="9">
        <v>0</v>
      </c>
      <c r="AM1644" s="9">
        <v>0</v>
      </c>
      <c r="AN1644" s="9">
        <v>2</v>
      </c>
      <c r="AO1644" s="9">
        <v>4000</v>
      </c>
      <c r="AP1644" s="9">
        <v>2</v>
      </c>
      <c r="AQ1644" s="9">
        <v>0</v>
      </c>
      <c r="AR1644" s="6">
        <v>0</v>
      </c>
      <c r="AS1644" s="65" t="s">
        <v>360</v>
      </c>
      <c r="AT1644" s="9" t="s">
        <v>156</v>
      </c>
      <c r="AU1644" s="10">
        <v>0</v>
      </c>
      <c r="AV1644" s="10">
        <v>0</v>
      </c>
      <c r="AW1644" s="10">
        <v>90010403</v>
      </c>
      <c r="AX1644" s="15" t="s">
        <v>157</v>
      </c>
      <c r="AY1644" s="1">
        <v>0</v>
      </c>
      <c r="AZ1644" s="34">
        <v>0</v>
      </c>
      <c r="BA1644" s="34">
        <v>0</v>
      </c>
      <c r="BB1644" s="36" t="s">
        <v>412</v>
      </c>
      <c r="BC1644" s="9">
        <v>2</v>
      </c>
      <c r="BD1644" s="9">
        <v>0</v>
      </c>
      <c r="BE1644" s="14">
        <v>0</v>
      </c>
      <c r="BF1644" s="9">
        <v>0</v>
      </c>
      <c r="BG1644" s="9">
        <v>3</v>
      </c>
      <c r="BH1644" s="28">
        <v>0</v>
      </c>
      <c r="BI1644" s="9">
        <v>0</v>
      </c>
      <c r="BJ1644" s="6">
        <v>0</v>
      </c>
      <c r="BK1644" s="6">
        <v>0</v>
      </c>
      <c r="BL1644" s="6">
        <v>0</v>
      </c>
      <c r="BM1644" s="6">
        <v>0</v>
      </c>
      <c r="BN1644" s="6">
        <v>0</v>
      </c>
      <c r="BO1644" s="6">
        <v>0</v>
      </c>
    </row>
    <row r="1645" spans="3:67" ht="20.100000000000001" customHeight="1">
      <c r="C1645" s="14">
        <v>90010404</v>
      </c>
      <c r="D1645" s="9" t="s">
        <v>2073</v>
      </c>
      <c r="E1645" s="9">
        <v>1</v>
      </c>
      <c r="F1645" s="9">
        <v>0</v>
      </c>
      <c r="G1645" s="9">
        <v>0</v>
      </c>
      <c r="H1645" s="10">
        <v>0</v>
      </c>
      <c r="I1645" s="9">
        <v>0</v>
      </c>
      <c r="J1645" s="9">
        <v>0</v>
      </c>
      <c r="K1645" s="10">
        <v>0</v>
      </c>
      <c r="L1645" s="10">
        <v>0</v>
      </c>
      <c r="M1645" s="9">
        <v>0</v>
      </c>
      <c r="N1645" s="9">
        <v>2</v>
      </c>
      <c r="O1645" s="9">
        <v>2</v>
      </c>
      <c r="P1645" s="9">
        <v>0.9</v>
      </c>
      <c r="Q1645" s="9">
        <v>0</v>
      </c>
      <c r="R1645" s="6">
        <v>0</v>
      </c>
      <c r="S1645" s="9">
        <v>0</v>
      </c>
      <c r="T1645" s="11">
        <v>1</v>
      </c>
      <c r="U1645" s="9">
        <v>1</v>
      </c>
      <c r="V1645" s="10">
        <v>0</v>
      </c>
      <c r="W1645" s="9">
        <v>1.5</v>
      </c>
      <c r="X1645" s="9">
        <v>0</v>
      </c>
      <c r="Y1645" s="9">
        <v>1</v>
      </c>
      <c r="Z1645" s="9">
        <v>0</v>
      </c>
      <c r="AA1645" s="10">
        <v>0</v>
      </c>
      <c r="AB1645" s="9">
        <v>0</v>
      </c>
      <c r="AC1645" s="9">
        <v>0</v>
      </c>
      <c r="AD1645" s="9">
        <v>8</v>
      </c>
      <c r="AE1645" s="9">
        <v>2</v>
      </c>
      <c r="AF1645" s="9" t="s">
        <v>363</v>
      </c>
      <c r="AG1645" s="6">
        <v>0</v>
      </c>
      <c r="AH1645" s="6">
        <v>0</v>
      </c>
      <c r="AI1645" s="6">
        <v>0</v>
      </c>
      <c r="AJ1645" s="9">
        <v>0</v>
      </c>
      <c r="AK1645" s="28">
        <v>0</v>
      </c>
      <c r="AL1645" s="9">
        <v>0</v>
      </c>
      <c r="AM1645" s="9">
        <v>0</v>
      </c>
      <c r="AN1645" s="9">
        <v>0.5</v>
      </c>
      <c r="AO1645" s="9">
        <v>999000</v>
      </c>
      <c r="AP1645" s="9">
        <v>0</v>
      </c>
      <c r="AQ1645" s="9">
        <v>0</v>
      </c>
      <c r="AR1645" s="6">
        <v>0</v>
      </c>
      <c r="AS1645" s="31" t="s">
        <v>155</v>
      </c>
      <c r="AT1645" s="9" t="s">
        <v>210</v>
      </c>
      <c r="AU1645" s="10">
        <v>0</v>
      </c>
      <c r="AV1645" s="10">
        <v>0</v>
      </c>
      <c r="AW1645" s="10">
        <v>20000021</v>
      </c>
      <c r="AX1645" s="15" t="s">
        <v>157</v>
      </c>
      <c r="AY1645" s="1">
        <v>0</v>
      </c>
      <c r="AZ1645" s="34">
        <v>0</v>
      </c>
      <c r="BA1645" s="34">
        <v>0</v>
      </c>
      <c r="BB1645" s="36" t="s">
        <v>230</v>
      </c>
      <c r="BC1645" s="9">
        <v>0</v>
      </c>
      <c r="BD1645" s="9">
        <v>0</v>
      </c>
      <c r="BE1645" s="14">
        <v>0</v>
      </c>
      <c r="BF1645" s="9">
        <v>0</v>
      </c>
      <c r="BG1645" s="9">
        <v>0</v>
      </c>
      <c r="BH1645" s="28">
        <v>0</v>
      </c>
      <c r="BI1645" s="9">
        <v>0</v>
      </c>
      <c r="BJ1645" s="6">
        <v>0</v>
      </c>
      <c r="BK1645" s="6">
        <v>0</v>
      </c>
      <c r="BL1645" s="6">
        <v>0</v>
      </c>
      <c r="BM1645" s="6">
        <v>0</v>
      </c>
      <c r="BN1645" s="6">
        <v>0</v>
      </c>
      <c r="BO1645" s="6">
        <v>0</v>
      </c>
    </row>
    <row r="1646" spans="3:67" ht="20.100000000000001" customHeight="1">
      <c r="C1646" s="14">
        <v>90010405</v>
      </c>
      <c r="D1646" s="15" t="s">
        <v>365</v>
      </c>
      <c r="E1646" s="14">
        <v>1</v>
      </c>
      <c r="F1646" s="14">
        <v>0</v>
      </c>
      <c r="G1646" s="14">
        <v>0</v>
      </c>
      <c r="H1646" s="13">
        <v>0</v>
      </c>
      <c r="I1646" s="14">
        <v>1</v>
      </c>
      <c r="J1646" s="14">
        <v>0</v>
      </c>
      <c r="K1646" s="14">
        <v>0</v>
      </c>
      <c r="L1646" s="14">
        <v>0</v>
      </c>
      <c r="M1646" s="14">
        <v>0</v>
      </c>
      <c r="N1646" s="9">
        <v>2</v>
      </c>
      <c r="O1646" s="14">
        <v>2</v>
      </c>
      <c r="P1646" s="14">
        <v>0.6</v>
      </c>
      <c r="Q1646" s="14">
        <v>0</v>
      </c>
      <c r="R1646" s="6">
        <v>0</v>
      </c>
      <c r="S1646" s="13">
        <v>0</v>
      </c>
      <c r="T1646" s="11">
        <v>1</v>
      </c>
      <c r="U1646" s="14">
        <v>2</v>
      </c>
      <c r="V1646" s="14">
        <v>0</v>
      </c>
      <c r="W1646" s="14">
        <v>0</v>
      </c>
      <c r="X1646" s="14">
        <v>0</v>
      </c>
      <c r="Y1646" s="14">
        <v>0</v>
      </c>
      <c r="Z1646" s="14">
        <v>0</v>
      </c>
      <c r="AA1646" s="14">
        <v>0</v>
      </c>
      <c r="AB1646" s="14">
        <v>0</v>
      </c>
      <c r="AC1646" s="14">
        <v>0</v>
      </c>
      <c r="AD1646" s="11">
        <v>99999</v>
      </c>
      <c r="AE1646" s="14">
        <v>0</v>
      </c>
      <c r="AF1646" s="14">
        <v>0</v>
      </c>
      <c r="AG1646" s="6">
        <v>2</v>
      </c>
      <c r="AH1646" s="6">
        <v>0</v>
      </c>
      <c r="AI1646" s="6">
        <v>0</v>
      </c>
      <c r="AJ1646" s="6">
        <v>0</v>
      </c>
      <c r="AK1646" s="14">
        <v>0</v>
      </c>
      <c r="AL1646" s="14">
        <v>0</v>
      </c>
      <c r="AM1646" s="14">
        <v>0</v>
      </c>
      <c r="AN1646" s="14">
        <v>0</v>
      </c>
      <c r="AO1646" s="14">
        <v>1000</v>
      </c>
      <c r="AP1646" s="14">
        <v>0</v>
      </c>
      <c r="AQ1646" s="14">
        <v>0</v>
      </c>
      <c r="AR1646" s="6">
        <v>90104002</v>
      </c>
      <c r="AS1646" s="14" t="s">
        <v>155</v>
      </c>
      <c r="AT1646" s="9" t="s">
        <v>210</v>
      </c>
      <c r="AU1646" s="14" t="s">
        <v>243</v>
      </c>
      <c r="AV1646" s="14">
        <v>0</v>
      </c>
      <c r="AW1646" s="14">
        <v>0</v>
      </c>
      <c r="AX1646" s="15" t="s">
        <v>157</v>
      </c>
      <c r="AY1646" s="15" t="s">
        <v>155</v>
      </c>
      <c r="AZ1646" s="13">
        <v>0</v>
      </c>
      <c r="BA1646" s="13">
        <v>0</v>
      </c>
      <c r="BB1646" s="68" t="s">
        <v>432</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90010406</v>
      </c>
      <c r="D1647" s="15" t="s">
        <v>2074</v>
      </c>
      <c r="E1647" s="14">
        <v>1</v>
      </c>
      <c r="F1647" s="14">
        <v>60010500</v>
      </c>
      <c r="G1647" s="14">
        <v>0</v>
      </c>
      <c r="H1647" s="13">
        <v>0</v>
      </c>
      <c r="I1647" s="14">
        <v>1</v>
      </c>
      <c r="J1647" s="14">
        <v>0</v>
      </c>
      <c r="K1647" s="14">
        <v>0</v>
      </c>
      <c r="L1647" s="14">
        <v>0</v>
      </c>
      <c r="M1647" s="14">
        <v>0</v>
      </c>
      <c r="N1647" s="9">
        <v>2</v>
      </c>
      <c r="O1647" s="14">
        <v>2</v>
      </c>
      <c r="P1647" s="14">
        <v>0.6</v>
      </c>
      <c r="Q1647" s="14">
        <v>0</v>
      </c>
      <c r="R1647" s="6">
        <v>0</v>
      </c>
      <c r="S1647" s="13">
        <v>0</v>
      </c>
      <c r="T1647" s="11">
        <v>1</v>
      </c>
      <c r="U1647" s="14">
        <v>2</v>
      </c>
      <c r="V1647" s="14">
        <v>0</v>
      </c>
      <c r="W1647" s="14">
        <v>0</v>
      </c>
      <c r="X1647" s="14">
        <v>0</v>
      </c>
      <c r="Y1647" s="14">
        <v>0</v>
      </c>
      <c r="Z1647" s="14">
        <v>0</v>
      </c>
      <c r="AA1647" s="14">
        <v>0</v>
      </c>
      <c r="AB1647" s="14">
        <v>0</v>
      </c>
      <c r="AC1647" s="14">
        <v>0</v>
      </c>
      <c r="AD1647" s="14">
        <v>20</v>
      </c>
      <c r="AE1647" s="14">
        <v>0</v>
      </c>
      <c r="AF1647" s="14">
        <v>0</v>
      </c>
      <c r="AG1647" s="6">
        <v>2</v>
      </c>
      <c r="AH1647" s="6">
        <v>0</v>
      </c>
      <c r="AI1647" s="6">
        <v>0</v>
      </c>
      <c r="AJ1647" s="6">
        <v>0</v>
      </c>
      <c r="AK1647" s="14">
        <v>0</v>
      </c>
      <c r="AL1647" s="14">
        <v>0</v>
      </c>
      <c r="AM1647" s="14">
        <v>0</v>
      </c>
      <c r="AN1647" s="14">
        <v>0</v>
      </c>
      <c r="AO1647" s="14">
        <v>1000</v>
      </c>
      <c r="AP1647" s="14">
        <v>0</v>
      </c>
      <c r="AQ1647" s="14">
        <v>0</v>
      </c>
      <c r="AR1647" s="6">
        <v>90103001</v>
      </c>
      <c r="AS1647" s="14" t="s">
        <v>155</v>
      </c>
      <c r="AT1647" s="9" t="s">
        <v>210</v>
      </c>
      <c r="AU1647" s="14" t="s">
        <v>243</v>
      </c>
      <c r="AV1647" s="14">
        <v>0</v>
      </c>
      <c r="AW1647" s="14">
        <v>40000003</v>
      </c>
      <c r="AX1647" s="15" t="s">
        <v>157</v>
      </c>
      <c r="AY1647" s="15" t="s">
        <v>155</v>
      </c>
      <c r="AZ1647" s="13">
        <v>0</v>
      </c>
      <c r="BA1647" s="13">
        <v>0</v>
      </c>
      <c r="BB1647" s="68" t="s">
        <v>2075</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90010501</v>
      </c>
      <c r="D1648" s="15" t="s">
        <v>368</v>
      </c>
      <c r="E1648" s="14">
        <v>1</v>
      </c>
      <c r="F1648" s="14">
        <v>60010300</v>
      </c>
      <c r="G1648" s="14">
        <v>0</v>
      </c>
      <c r="H1648" s="13">
        <v>0</v>
      </c>
      <c r="I1648" s="14">
        <v>1</v>
      </c>
      <c r="J1648" s="14">
        <v>0</v>
      </c>
      <c r="K1648" s="14">
        <v>0</v>
      </c>
      <c r="L1648" s="14">
        <v>0</v>
      </c>
      <c r="M1648" s="14">
        <v>0</v>
      </c>
      <c r="N1648" s="11">
        <v>2</v>
      </c>
      <c r="O1648" s="14">
        <v>1</v>
      </c>
      <c r="P1648" s="14">
        <v>0.5</v>
      </c>
      <c r="Q1648" s="14">
        <v>0</v>
      </c>
      <c r="R1648" s="6">
        <v>0</v>
      </c>
      <c r="S1648" s="13">
        <v>0</v>
      </c>
      <c r="T1648" s="11">
        <v>1</v>
      </c>
      <c r="U1648" s="14">
        <v>2</v>
      </c>
      <c r="V1648" s="14">
        <v>0</v>
      </c>
      <c r="W1648" s="14">
        <v>0.5</v>
      </c>
      <c r="X1648" s="14">
        <v>0</v>
      </c>
      <c r="Y1648" s="14">
        <v>0</v>
      </c>
      <c r="Z1648" s="14">
        <v>0</v>
      </c>
      <c r="AA1648" s="14">
        <v>0</v>
      </c>
      <c r="AB1648" s="14">
        <v>0</v>
      </c>
      <c r="AC1648" s="14">
        <v>0</v>
      </c>
      <c r="AD1648" s="14">
        <v>15</v>
      </c>
      <c r="AE1648" s="14">
        <v>1</v>
      </c>
      <c r="AF1648" s="14">
        <v>3</v>
      </c>
      <c r="AG1648" s="6">
        <v>1</v>
      </c>
      <c r="AH1648" s="6">
        <v>0</v>
      </c>
      <c r="AI1648" s="6">
        <v>0</v>
      </c>
      <c r="AJ1648" s="6">
        <v>1.5</v>
      </c>
      <c r="AK1648" s="14">
        <v>0</v>
      </c>
      <c r="AL1648" s="14">
        <v>0</v>
      </c>
      <c r="AM1648" s="14">
        <v>0</v>
      </c>
      <c r="AN1648" s="14">
        <v>1</v>
      </c>
      <c r="AO1648" s="14">
        <v>360000</v>
      </c>
      <c r="AP1648" s="14">
        <v>0.5</v>
      </c>
      <c r="AQ1648" s="14">
        <v>0</v>
      </c>
      <c r="AR1648" s="6">
        <v>0</v>
      </c>
      <c r="AS1648" s="14" t="s">
        <v>369</v>
      </c>
      <c r="AT1648" s="15" t="s">
        <v>156</v>
      </c>
      <c r="AU1648" s="14" t="s">
        <v>352</v>
      </c>
      <c r="AV1648" s="14">
        <v>10002001</v>
      </c>
      <c r="AW1648" s="14">
        <v>70106001</v>
      </c>
      <c r="AX1648" s="15" t="s">
        <v>226</v>
      </c>
      <c r="AY1648" s="15" t="s">
        <v>370</v>
      </c>
      <c r="AZ1648" s="13">
        <v>0</v>
      </c>
      <c r="BA1648" s="13">
        <v>0</v>
      </c>
      <c r="BB1648" s="68" t="s">
        <v>371</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90010502</v>
      </c>
      <c r="D1649" s="12" t="s">
        <v>372</v>
      </c>
      <c r="E1649" s="14">
        <v>1</v>
      </c>
      <c r="F1649" s="11">
        <v>60010100</v>
      </c>
      <c r="G1649" s="14">
        <v>0</v>
      </c>
      <c r="H1649" s="13">
        <v>0</v>
      </c>
      <c r="I1649" s="14">
        <v>1</v>
      </c>
      <c r="J1649" s="14">
        <v>0</v>
      </c>
      <c r="K1649" s="14">
        <v>0</v>
      </c>
      <c r="L1649" s="11">
        <v>0</v>
      </c>
      <c r="M1649" s="11">
        <v>0</v>
      </c>
      <c r="N1649" s="11">
        <v>2</v>
      </c>
      <c r="O1649" s="11">
        <v>1</v>
      </c>
      <c r="P1649" s="11">
        <v>0.3</v>
      </c>
      <c r="Q1649" s="11">
        <v>0</v>
      </c>
      <c r="R1649" s="6">
        <v>0</v>
      </c>
      <c r="S1649" s="11">
        <v>0</v>
      </c>
      <c r="T1649" s="11">
        <v>1</v>
      </c>
      <c r="U1649" s="11">
        <v>2</v>
      </c>
      <c r="V1649" s="11">
        <v>0</v>
      </c>
      <c r="W1649" s="11">
        <v>3</v>
      </c>
      <c r="X1649" s="11">
        <v>0</v>
      </c>
      <c r="Y1649" s="11">
        <v>0</v>
      </c>
      <c r="Z1649" s="11">
        <v>0</v>
      </c>
      <c r="AA1649" s="11">
        <v>0</v>
      </c>
      <c r="AB1649" s="11">
        <v>0</v>
      </c>
      <c r="AC1649" s="11">
        <v>0</v>
      </c>
      <c r="AD1649" s="11">
        <v>12</v>
      </c>
      <c r="AE1649" s="11">
        <v>1</v>
      </c>
      <c r="AF1649" s="11">
        <v>3</v>
      </c>
      <c r="AG1649" s="6">
        <v>6</v>
      </c>
      <c r="AH1649" s="6">
        <v>1</v>
      </c>
      <c r="AI1649" s="6">
        <v>0</v>
      </c>
      <c r="AJ1649" s="6">
        <v>1.5</v>
      </c>
      <c r="AK1649" s="11">
        <v>0</v>
      </c>
      <c r="AL1649" s="11">
        <v>0</v>
      </c>
      <c r="AM1649" s="11">
        <v>0</v>
      </c>
      <c r="AN1649" s="11">
        <v>3</v>
      </c>
      <c r="AO1649" s="11">
        <v>5000</v>
      </c>
      <c r="AP1649" s="11">
        <v>2</v>
      </c>
      <c r="AQ1649" s="11">
        <v>0</v>
      </c>
      <c r="AR1649" s="6">
        <v>0</v>
      </c>
      <c r="AS1649" s="11" t="s">
        <v>155</v>
      </c>
      <c r="AT1649" s="15" t="s">
        <v>156</v>
      </c>
      <c r="AU1649" s="11" t="s">
        <v>345</v>
      </c>
      <c r="AV1649" s="14">
        <v>10000007</v>
      </c>
      <c r="AW1649" s="14">
        <v>90010502</v>
      </c>
      <c r="AX1649" s="12" t="s">
        <v>157</v>
      </c>
      <c r="AY1649" s="11" t="s">
        <v>2076</v>
      </c>
      <c r="AZ1649" s="13">
        <v>0</v>
      </c>
      <c r="BA1649" s="13">
        <v>0</v>
      </c>
      <c r="BB1649" s="37" t="s">
        <v>374</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19.5" customHeight="1">
      <c r="C1650" s="14">
        <v>90010503</v>
      </c>
      <c r="D1650" s="15" t="s">
        <v>375</v>
      </c>
      <c r="E1650" s="14">
        <v>1</v>
      </c>
      <c r="F1650" s="14">
        <v>60010300</v>
      </c>
      <c r="G1650" s="14">
        <v>0</v>
      </c>
      <c r="H1650" s="13">
        <v>0</v>
      </c>
      <c r="I1650" s="14">
        <v>1</v>
      </c>
      <c r="J1650" s="14">
        <v>0</v>
      </c>
      <c r="K1650" s="14">
        <v>0</v>
      </c>
      <c r="L1650" s="14">
        <v>0</v>
      </c>
      <c r="M1650" s="14">
        <v>0</v>
      </c>
      <c r="N1650" s="11">
        <v>2</v>
      </c>
      <c r="O1650" s="14">
        <v>1</v>
      </c>
      <c r="P1650" s="14">
        <v>0.5</v>
      </c>
      <c r="Q1650" s="14">
        <v>0</v>
      </c>
      <c r="R1650" s="6">
        <v>0</v>
      </c>
      <c r="S1650" s="13">
        <v>0</v>
      </c>
      <c r="T1650" s="11">
        <v>1</v>
      </c>
      <c r="U1650" s="14">
        <v>2</v>
      </c>
      <c r="V1650" s="14">
        <v>0</v>
      </c>
      <c r="W1650" s="14">
        <v>3</v>
      </c>
      <c r="X1650" s="14">
        <v>0</v>
      </c>
      <c r="Y1650" s="14">
        <v>0</v>
      </c>
      <c r="Z1650" s="14">
        <v>0</v>
      </c>
      <c r="AA1650" s="14">
        <v>0</v>
      </c>
      <c r="AB1650" s="14">
        <v>0</v>
      </c>
      <c r="AC1650" s="14">
        <v>0</v>
      </c>
      <c r="AD1650" s="14">
        <v>9</v>
      </c>
      <c r="AE1650" s="14">
        <v>1</v>
      </c>
      <c r="AF1650" s="14">
        <v>2</v>
      </c>
      <c r="AG1650" s="6">
        <v>2</v>
      </c>
      <c r="AH1650" s="6">
        <v>2</v>
      </c>
      <c r="AI1650" s="6">
        <v>0</v>
      </c>
      <c r="AJ1650" s="6">
        <v>3</v>
      </c>
      <c r="AK1650" s="14">
        <v>0</v>
      </c>
      <c r="AL1650" s="14">
        <v>0</v>
      </c>
      <c r="AM1650" s="14">
        <v>0</v>
      </c>
      <c r="AN1650" s="14">
        <v>2</v>
      </c>
      <c r="AO1650" s="14">
        <v>30000</v>
      </c>
      <c r="AP1650" s="14">
        <v>2</v>
      </c>
      <c r="AQ1650" s="14">
        <v>4</v>
      </c>
      <c r="AR1650" s="6">
        <v>0</v>
      </c>
      <c r="AS1650" s="14" t="s">
        <v>155</v>
      </c>
      <c r="AT1650" s="15" t="s">
        <v>156</v>
      </c>
      <c r="AU1650" s="14" t="s">
        <v>352</v>
      </c>
      <c r="AV1650" s="14">
        <v>10003002</v>
      </c>
      <c r="AW1650" s="14">
        <v>70106005</v>
      </c>
      <c r="AX1650" s="15" t="s">
        <v>376</v>
      </c>
      <c r="AY1650" s="15">
        <v>0</v>
      </c>
      <c r="AZ1650" s="13">
        <v>0</v>
      </c>
      <c r="BA1650" s="13">
        <v>0</v>
      </c>
      <c r="BB1650" s="68" t="s">
        <v>371</v>
      </c>
      <c r="BC1650" s="14">
        <v>0</v>
      </c>
      <c r="BD1650" s="11">
        <v>0</v>
      </c>
      <c r="BE1650" s="14">
        <v>0</v>
      </c>
      <c r="BF1650" s="14">
        <v>0</v>
      </c>
      <c r="BG1650" s="14">
        <v>0</v>
      </c>
      <c r="BH1650" s="14">
        <v>0</v>
      </c>
      <c r="BI1650" s="9">
        <v>0</v>
      </c>
      <c r="BJ1650" s="6">
        <v>0</v>
      </c>
      <c r="BK1650" s="6">
        <v>0</v>
      </c>
      <c r="BL1650" s="6">
        <v>0</v>
      </c>
      <c r="BM1650" s="6">
        <v>0</v>
      </c>
      <c r="BN1650" s="6">
        <v>0</v>
      </c>
      <c r="BO1650" s="6">
        <v>0</v>
      </c>
    </row>
    <row r="1651" spans="3:67" ht="20.100000000000001" customHeight="1">
      <c r="C1651" s="14">
        <v>90010504</v>
      </c>
      <c r="D1651" s="15" t="s">
        <v>365</v>
      </c>
      <c r="E1651" s="14">
        <v>1</v>
      </c>
      <c r="F1651" s="14">
        <v>60010500</v>
      </c>
      <c r="G1651" s="14">
        <v>0</v>
      </c>
      <c r="H1651" s="13">
        <v>0</v>
      </c>
      <c r="I1651" s="14">
        <v>1</v>
      </c>
      <c r="J1651" s="14">
        <v>0</v>
      </c>
      <c r="K1651" s="14">
        <v>0</v>
      </c>
      <c r="L1651" s="14">
        <v>0</v>
      </c>
      <c r="M1651" s="14">
        <v>0</v>
      </c>
      <c r="N1651" s="11">
        <v>2</v>
      </c>
      <c r="O1651" s="14">
        <v>2</v>
      </c>
      <c r="P1651" s="14">
        <v>0.6</v>
      </c>
      <c r="Q1651" s="14">
        <v>0</v>
      </c>
      <c r="R1651" s="6">
        <v>0</v>
      </c>
      <c r="S1651" s="13">
        <v>0</v>
      </c>
      <c r="T1651" s="11">
        <v>1</v>
      </c>
      <c r="U1651" s="14">
        <v>2</v>
      </c>
      <c r="V1651" s="14">
        <v>0</v>
      </c>
      <c r="W1651" s="14">
        <v>0</v>
      </c>
      <c r="X1651" s="14">
        <v>0</v>
      </c>
      <c r="Y1651" s="14">
        <v>0</v>
      </c>
      <c r="Z1651" s="14">
        <v>0</v>
      </c>
      <c r="AA1651" s="14">
        <v>0</v>
      </c>
      <c r="AB1651" s="14">
        <v>0</v>
      </c>
      <c r="AC1651" s="14">
        <v>0</v>
      </c>
      <c r="AD1651" s="11">
        <v>30</v>
      </c>
      <c r="AE1651" s="14">
        <v>0</v>
      </c>
      <c r="AF1651" s="14">
        <v>0</v>
      </c>
      <c r="AG1651" s="6">
        <v>2</v>
      </c>
      <c r="AH1651" s="6">
        <v>0</v>
      </c>
      <c r="AI1651" s="6">
        <v>0</v>
      </c>
      <c r="AJ1651" s="6">
        <v>0</v>
      </c>
      <c r="AK1651" s="14">
        <v>0</v>
      </c>
      <c r="AL1651" s="14">
        <v>0</v>
      </c>
      <c r="AM1651" s="14">
        <v>0</v>
      </c>
      <c r="AN1651" s="14">
        <v>0</v>
      </c>
      <c r="AO1651" s="14">
        <v>1000</v>
      </c>
      <c r="AP1651" s="14">
        <v>0</v>
      </c>
      <c r="AQ1651" s="14">
        <v>0</v>
      </c>
      <c r="AR1651" s="6">
        <v>90104002</v>
      </c>
      <c r="AS1651" s="14" t="s">
        <v>155</v>
      </c>
      <c r="AT1651" s="15" t="s">
        <v>156</v>
      </c>
      <c r="AU1651" s="14" t="s">
        <v>243</v>
      </c>
      <c r="AV1651" s="14">
        <v>0</v>
      </c>
      <c r="AW1651" s="14">
        <v>0</v>
      </c>
      <c r="AX1651" s="15" t="s">
        <v>157</v>
      </c>
      <c r="AY1651" s="15" t="s">
        <v>155</v>
      </c>
      <c r="AZ1651" s="13">
        <v>0</v>
      </c>
      <c r="BA1651" s="13">
        <v>0</v>
      </c>
      <c r="BB1651" s="68" t="s">
        <v>377</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0.100000000000001" customHeight="1">
      <c r="C1652" s="14">
        <v>90010505</v>
      </c>
      <c r="D1652" s="12" t="s">
        <v>378</v>
      </c>
      <c r="E1652" s="14">
        <v>1</v>
      </c>
      <c r="F1652" s="11">
        <v>60010300</v>
      </c>
      <c r="G1652" s="14">
        <v>0</v>
      </c>
      <c r="H1652" s="13">
        <v>0</v>
      </c>
      <c r="I1652" s="14">
        <v>1</v>
      </c>
      <c r="J1652" s="14">
        <v>0</v>
      </c>
      <c r="K1652" s="14">
        <v>0</v>
      </c>
      <c r="L1652" s="11">
        <v>0</v>
      </c>
      <c r="M1652" s="11">
        <v>0</v>
      </c>
      <c r="N1652" s="11">
        <v>2</v>
      </c>
      <c r="O1652" s="11">
        <v>1</v>
      </c>
      <c r="P1652" s="11">
        <v>0.6</v>
      </c>
      <c r="Q1652" s="11">
        <v>0</v>
      </c>
      <c r="R1652" s="6">
        <v>0</v>
      </c>
      <c r="S1652" s="11">
        <v>0</v>
      </c>
      <c r="T1652" s="11">
        <v>1</v>
      </c>
      <c r="U1652" s="11">
        <v>2</v>
      </c>
      <c r="V1652" s="11">
        <v>0</v>
      </c>
      <c r="W1652" s="11">
        <v>0</v>
      </c>
      <c r="X1652" s="11">
        <v>0</v>
      </c>
      <c r="Y1652" s="11">
        <v>0</v>
      </c>
      <c r="Z1652" s="11">
        <v>0</v>
      </c>
      <c r="AA1652" s="11">
        <v>0</v>
      </c>
      <c r="AB1652" s="11">
        <v>0</v>
      </c>
      <c r="AC1652" s="11">
        <v>0</v>
      </c>
      <c r="AD1652" s="11">
        <v>20</v>
      </c>
      <c r="AE1652" s="11">
        <v>0</v>
      </c>
      <c r="AF1652" s="11">
        <v>0</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5" t="s">
        <v>156</v>
      </c>
      <c r="AU1652" s="11" t="s">
        <v>352</v>
      </c>
      <c r="AV1652" s="14">
        <v>0</v>
      </c>
      <c r="AW1652" s="14">
        <v>0</v>
      </c>
      <c r="AX1652" s="12" t="s">
        <v>340</v>
      </c>
      <c r="AY1652" s="11" t="s">
        <v>379</v>
      </c>
      <c r="AZ1652" s="13">
        <v>0</v>
      </c>
      <c r="BA1652" s="13">
        <v>0</v>
      </c>
      <c r="BB1652" s="37" t="s">
        <v>380</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20.100000000000001" customHeight="1">
      <c r="C1653" s="14">
        <v>90010901</v>
      </c>
      <c r="D1653" s="174" t="s">
        <v>2077</v>
      </c>
      <c r="E1653" s="11">
        <v>1</v>
      </c>
      <c r="F1653" s="11">
        <v>62021401</v>
      </c>
      <c r="G1653" s="14">
        <f t="shared" ref="G1653" si="116">C1654</f>
        <v>90010902</v>
      </c>
      <c r="H1653" s="13">
        <v>0</v>
      </c>
      <c r="I1653" s="11">
        <v>27</v>
      </c>
      <c r="J1653" s="11">
        <v>2</v>
      </c>
      <c r="K1653" s="11">
        <v>0</v>
      </c>
      <c r="L1653" s="14">
        <v>0</v>
      </c>
      <c r="M1653" s="14">
        <v>0</v>
      </c>
      <c r="N1653" s="14">
        <v>2</v>
      </c>
      <c r="O1653" s="14">
        <v>2</v>
      </c>
      <c r="P1653" s="14">
        <v>0.95</v>
      </c>
      <c r="Q1653" s="14">
        <v>0</v>
      </c>
      <c r="R1653" s="6">
        <v>0</v>
      </c>
      <c r="S1653" s="13">
        <v>0</v>
      </c>
      <c r="T1653" s="11">
        <v>1</v>
      </c>
      <c r="U1653" s="14">
        <v>2</v>
      </c>
      <c r="V1653" s="14">
        <v>0</v>
      </c>
      <c r="W1653" s="14">
        <v>1.2</v>
      </c>
      <c r="X1653" s="14">
        <v>500</v>
      </c>
      <c r="Y1653" s="14">
        <v>0</v>
      </c>
      <c r="Z1653" s="14">
        <v>0</v>
      </c>
      <c r="AA1653" s="14">
        <v>0</v>
      </c>
      <c r="AB1653" s="14">
        <v>0</v>
      </c>
      <c r="AC1653" s="14">
        <v>0</v>
      </c>
      <c r="AD1653" s="14">
        <v>6</v>
      </c>
      <c r="AE1653" s="14">
        <v>1</v>
      </c>
      <c r="AF1653" s="14">
        <v>3</v>
      </c>
      <c r="AG1653" s="6">
        <v>2</v>
      </c>
      <c r="AH1653" s="6">
        <v>1</v>
      </c>
      <c r="AI1653" s="6">
        <v>0</v>
      </c>
      <c r="AJ1653" s="6">
        <v>7</v>
      </c>
      <c r="AK1653" s="14">
        <v>0</v>
      </c>
      <c r="AL1653" s="14">
        <v>0</v>
      </c>
      <c r="AM1653" s="14">
        <v>6</v>
      </c>
      <c r="AN1653" s="14">
        <v>0.25</v>
      </c>
      <c r="AO1653" s="14">
        <v>6000</v>
      </c>
      <c r="AP1653" s="14">
        <v>0</v>
      </c>
      <c r="AQ1653" s="14">
        <v>0</v>
      </c>
      <c r="AR1653" s="6">
        <v>0</v>
      </c>
      <c r="AS1653" s="14">
        <v>92014001</v>
      </c>
      <c r="AT1653" s="15" t="s">
        <v>254</v>
      </c>
      <c r="AU1653" s="14" t="s">
        <v>255</v>
      </c>
      <c r="AV1653" s="14">
        <v>10002001</v>
      </c>
      <c r="AW1653" s="14">
        <v>21101040</v>
      </c>
      <c r="AX1653" s="15" t="s">
        <v>226</v>
      </c>
      <c r="AY1653" s="15" t="s">
        <v>775</v>
      </c>
      <c r="AZ1653" s="13">
        <v>0</v>
      </c>
      <c r="BA1653" s="13">
        <v>0</v>
      </c>
      <c r="BB1653" s="110" t="str">
        <f t="shared" ref="BB1653" si="117">"对目标区域持续造成伤害,在此范围内的敌方目标每秒造成2次"&amp;W1653*100&amp;"%攻击伤害+"&amp;X1653&amp;"点固定伤害,目标移动速度降低75%,持续6秒,当在施法过程中进行移动会中断此技能施放"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19.5" customHeight="1">
      <c r="C1654" s="11">
        <v>90010902</v>
      </c>
      <c r="D1654" s="174" t="s">
        <v>2078</v>
      </c>
      <c r="E1654" s="11">
        <v>1</v>
      </c>
      <c r="F1654" s="14">
        <v>62021301</v>
      </c>
      <c r="G1654" s="11">
        <v>62021203</v>
      </c>
      <c r="H1654" s="13">
        <v>0</v>
      </c>
      <c r="I1654" s="11">
        <v>32</v>
      </c>
      <c r="J1654" s="11">
        <v>2</v>
      </c>
      <c r="K1654" s="11">
        <v>0</v>
      </c>
      <c r="L1654" s="14">
        <v>0</v>
      </c>
      <c r="M1654" s="14">
        <v>0</v>
      </c>
      <c r="N1654" s="14">
        <v>2</v>
      </c>
      <c r="O1654" s="14">
        <v>2</v>
      </c>
      <c r="P1654" s="14">
        <v>0.95</v>
      </c>
      <c r="Q1654" s="14">
        <v>0</v>
      </c>
      <c r="R1654" s="6">
        <v>0</v>
      </c>
      <c r="S1654" s="13">
        <v>0</v>
      </c>
      <c r="T1654" s="11">
        <v>1</v>
      </c>
      <c r="U1654" s="14">
        <v>2</v>
      </c>
      <c r="V1654" s="14">
        <v>0</v>
      </c>
      <c r="W1654" s="14">
        <v>2.5</v>
      </c>
      <c r="X1654" s="14">
        <v>1500</v>
      </c>
      <c r="Y1654" s="14">
        <v>0</v>
      </c>
      <c r="Z1654" s="14">
        <v>0</v>
      </c>
      <c r="AA1654" s="14">
        <v>0</v>
      </c>
      <c r="AB1654" s="14">
        <v>0</v>
      </c>
      <c r="AC1654" s="14">
        <v>0</v>
      </c>
      <c r="AD1654" s="14">
        <v>12</v>
      </c>
      <c r="AE1654" s="14">
        <v>1</v>
      </c>
      <c r="AF1654" s="14">
        <v>3</v>
      </c>
      <c r="AG1654" s="6">
        <v>2</v>
      </c>
      <c r="AH1654" s="6">
        <v>2</v>
      </c>
      <c r="AI1654" s="6">
        <v>0</v>
      </c>
      <c r="AJ1654" s="6">
        <v>4</v>
      </c>
      <c r="AK1654" s="14">
        <v>0</v>
      </c>
      <c r="AL1654" s="14">
        <v>3</v>
      </c>
      <c r="AM1654" s="14">
        <v>0</v>
      </c>
      <c r="AN1654" s="14">
        <v>0.25</v>
      </c>
      <c r="AO1654" s="14">
        <v>2000</v>
      </c>
      <c r="AP1654" s="14">
        <v>0</v>
      </c>
      <c r="AQ1654" s="14">
        <v>10</v>
      </c>
      <c r="AR1654" s="6">
        <v>0</v>
      </c>
      <c r="AS1654" s="14">
        <v>92002001</v>
      </c>
      <c r="AT1654" s="15" t="s">
        <v>156</v>
      </c>
      <c r="AU1654" s="14" t="s">
        <v>352</v>
      </c>
      <c r="AV1654" s="14">
        <v>10003002</v>
      </c>
      <c r="AW1654" s="14">
        <v>21101030</v>
      </c>
      <c r="AX1654" s="15" t="s">
        <v>376</v>
      </c>
      <c r="AY1654" s="15">
        <v>0</v>
      </c>
      <c r="AZ1654" s="13">
        <v>0</v>
      </c>
      <c r="BA1654" s="13">
        <v>0</v>
      </c>
      <c r="BB1654" s="110" t="str">
        <f t="shared" ref="BB1654" si="118">"立即对指定前方区域释放冲击波,冲击波对触碰的怪物造成"&amp;W1654*100&amp;"%攻击伤害+"&amp;X1654&amp;"点固定伤害"</f>
        <v>立即对指定前方区域释放冲击波,冲击波对触碰的怪物造成250%攻击伤害+1500点固定伤害</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19.5" customHeight="1">
      <c r="C1655" s="14">
        <v>90010903</v>
      </c>
      <c r="D1655" s="174" t="s">
        <v>2079</v>
      </c>
      <c r="E1655" s="11">
        <v>1</v>
      </c>
      <c r="F1655" s="14">
        <v>62021301</v>
      </c>
      <c r="G1655" s="11">
        <v>62021203</v>
      </c>
      <c r="H1655" s="13">
        <v>0</v>
      </c>
      <c r="I1655" s="11">
        <v>32</v>
      </c>
      <c r="J1655" s="11">
        <v>2</v>
      </c>
      <c r="K1655" s="11">
        <v>0</v>
      </c>
      <c r="L1655" s="14">
        <v>0</v>
      </c>
      <c r="M1655" s="14">
        <v>0</v>
      </c>
      <c r="N1655" s="14">
        <v>2</v>
      </c>
      <c r="O1655" s="14">
        <v>2</v>
      </c>
      <c r="P1655" s="14">
        <v>0.95</v>
      </c>
      <c r="Q1655" s="14">
        <v>0</v>
      </c>
      <c r="R1655" s="6">
        <v>0</v>
      </c>
      <c r="S1655" s="13">
        <v>0</v>
      </c>
      <c r="T1655" s="11">
        <v>1</v>
      </c>
      <c r="U1655" s="14">
        <v>2</v>
      </c>
      <c r="V1655" s="14">
        <v>0</v>
      </c>
      <c r="W1655" s="14">
        <v>2.5</v>
      </c>
      <c r="X1655" s="14">
        <v>1500</v>
      </c>
      <c r="Y1655" s="14">
        <v>0</v>
      </c>
      <c r="Z1655" s="14">
        <v>0</v>
      </c>
      <c r="AA1655" s="14">
        <v>0</v>
      </c>
      <c r="AB1655" s="14">
        <v>0</v>
      </c>
      <c r="AC1655" s="14">
        <v>0</v>
      </c>
      <c r="AD1655" s="14">
        <v>12</v>
      </c>
      <c r="AE1655" s="14">
        <v>1</v>
      </c>
      <c r="AF1655" s="14">
        <v>3</v>
      </c>
      <c r="AG1655" s="6">
        <v>2</v>
      </c>
      <c r="AH1655" s="6">
        <v>2</v>
      </c>
      <c r="AI1655" s="6">
        <v>0</v>
      </c>
      <c r="AJ1655" s="6">
        <v>4</v>
      </c>
      <c r="AK1655" s="14">
        <v>0</v>
      </c>
      <c r="AL1655" s="14">
        <v>3</v>
      </c>
      <c r="AM1655" s="14">
        <v>0</v>
      </c>
      <c r="AN1655" s="14">
        <v>0.25</v>
      </c>
      <c r="AO1655" s="14">
        <v>2000</v>
      </c>
      <c r="AP1655" s="14">
        <v>0</v>
      </c>
      <c r="AQ1655" s="14">
        <v>10</v>
      </c>
      <c r="AR1655" s="6">
        <v>0</v>
      </c>
      <c r="AS1655" s="14">
        <v>92002001</v>
      </c>
      <c r="AT1655" s="15" t="s">
        <v>156</v>
      </c>
      <c r="AU1655" s="14" t="s">
        <v>352</v>
      </c>
      <c r="AV1655" s="14">
        <v>10003002</v>
      </c>
      <c r="AW1655" s="14">
        <v>21101030</v>
      </c>
      <c r="AX1655" s="15" t="s">
        <v>376</v>
      </c>
      <c r="AY1655" s="15">
        <v>0</v>
      </c>
      <c r="AZ1655" s="13">
        <v>0</v>
      </c>
      <c r="BA1655" s="13">
        <v>0</v>
      </c>
      <c r="BB1655" s="110" t="str">
        <f t="shared" ref="BB1655" si="119">"立即对指定前方区域释放冲击波,冲击波对触碰的怪物造成"&amp;W1655*100&amp;"%攻击伤害+"&amp;X1655&amp;"点固定伤害"</f>
        <v>立即对指定前方区域释放冲击波,冲击波对触碰的怪物造成250%攻击伤害+1500点固定伤害</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19.5" customHeight="1">
      <c r="C1656" s="11">
        <v>90010904</v>
      </c>
      <c r="D1656" s="15" t="s">
        <v>2080</v>
      </c>
      <c r="E1656" s="14">
        <v>1</v>
      </c>
      <c r="F1656" s="14">
        <v>60010300</v>
      </c>
      <c r="G1656" s="14">
        <v>0</v>
      </c>
      <c r="H1656" s="13">
        <v>0</v>
      </c>
      <c r="I1656" s="14">
        <v>1</v>
      </c>
      <c r="J1656" s="14">
        <v>0</v>
      </c>
      <c r="K1656" s="14">
        <v>0</v>
      </c>
      <c r="L1656" s="14">
        <v>0</v>
      </c>
      <c r="M1656" s="14">
        <v>0</v>
      </c>
      <c r="N1656" s="11">
        <v>1</v>
      </c>
      <c r="O1656" s="14">
        <v>0</v>
      </c>
      <c r="P1656" s="14">
        <v>0</v>
      </c>
      <c r="Q1656" s="14">
        <v>0</v>
      </c>
      <c r="R1656" s="6">
        <v>0</v>
      </c>
      <c r="S1656" s="13">
        <v>0</v>
      </c>
      <c r="T1656" s="11">
        <v>1</v>
      </c>
      <c r="U1656" s="14">
        <v>2</v>
      </c>
      <c r="V1656" s="14">
        <v>0</v>
      </c>
      <c r="W1656" s="14">
        <v>3</v>
      </c>
      <c r="X1656" s="14">
        <v>0</v>
      </c>
      <c r="Y1656" s="14">
        <v>0</v>
      </c>
      <c r="Z1656" s="14">
        <v>0</v>
      </c>
      <c r="AA1656" s="14">
        <v>0</v>
      </c>
      <c r="AB1656" s="14">
        <v>0</v>
      </c>
      <c r="AC1656" s="14">
        <v>0</v>
      </c>
      <c r="AD1656" s="14">
        <v>9</v>
      </c>
      <c r="AE1656" s="14">
        <v>1</v>
      </c>
      <c r="AF1656" s="14">
        <v>2</v>
      </c>
      <c r="AG1656" s="6">
        <v>2</v>
      </c>
      <c r="AH1656" s="6">
        <v>2</v>
      </c>
      <c r="AI1656" s="6">
        <v>0</v>
      </c>
      <c r="AJ1656" s="6">
        <v>3</v>
      </c>
      <c r="AK1656" s="14">
        <v>0</v>
      </c>
      <c r="AL1656" s="14">
        <v>0</v>
      </c>
      <c r="AM1656" s="14">
        <v>0</v>
      </c>
      <c r="AN1656" s="14">
        <v>0.5</v>
      </c>
      <c r="AO1656" s="14">
        <v>2000</v>
      </c>
      <c r="AP1656" s="14">
        <v>0</v>
      </c>
      <c r="AQ1656" s="14">
        <v>20</v>
      </c>
      <c r="AR1656" s="6">
        <v>0</v>
      </c>
      <c r="AS1656" s="14" t="s">
        <v>155</v>
      </c>
      <c r="AT1656" s="15" t="s">
        <v>156</v>
      </c>
      <c r="AU1656" s="14" t="s">
        <v>352</v>
      </c>
      <c r="AV1656" s="14">
        <v>10003002</v>
      </c>
      <c r="AW1656" s="14">
        <v>70106005</v>
      </c>
      <c r="AX1656" s="15" t="s">
        <v>827</v>
      </c>
      <c r="AY1656" s="15">
        <v>0</v>
      </c>
      <c r="AZ1656" s="13">
        <v>0</v>
      </c>
      <c r="BA1656" s="13">
        <v>0</v>
      </c>
      <c r="BB1656" s="68" t="s">
        <v>2081</v>
      </c>
      <c r="BC1656" s="14">
        <v>0</v>
      </c>
      <c r="BD1656" s="11">
        <v>0</v>
      </c>
      <c r="BE1656" s="14">
        <v>0</v>
      </c>
      <c r="BF1656" s="14">
        <v>0</v>
      </c>
      <c r="BG1656" s="14">
        <v>0</v>
      </c>
      <c r="BH1656" s="14">
        <v>0</v>
      </c>
      <c r="BI1656" s="9">
        <v>0</v>
      </c>
      <c r="BJ1656" s="6">
        <v>0</v>
      </c>
      <c r="BK1656" s="6">
        <v>0</v>
      </c>
      <c r="BL1656" s="6">
        <v>0</v>
      </c>
      <c r="BM1656" s="6">
        <v>0</v>
      </c>
      <c r="BN1656" s="6">
        <v>0</v>
      </c>
      <c r="BO1656" s="6">
        <v>0</v>
      </c>
    </row>
    <row r="1657" spans="3:67" ht="19.5" customHeight="1">
      <c r="C1657" s="14">
        <v>90010905</v>
      </c>
      <c r="D1657" s="15" t="s">
        <v>2082</v>
      </c>
      <c r="E1657" s="14">
        <v>1</v>
      </c>
      <c r="F1657" s="14">
        <v>60010300</v>
      </c>
      <c r="G1657" s="14">
        <v>0</v>
      </c>
      <c r="H1657" s="13">
        <v>0</v>
      </c>
      <c r="I1657" s="14">
        <v>1</v>
      </c>
      <c r="J1657" s="14">
        <v>0</v>
      </c>
      <c r="K1657" s="14">
        <v>0</v>
      </c>
      <c r="L1657" s="14">
        <v>0</v>
      </c>
      <c r="M1657" s="14">
        <v>0</v>
      </c>
      <c r="N1657" s="11">
        <v>1</v>
      </c>
      <c r="O1657" s="14">
        <v>0</v>
      </c>
      <c r="P1657" s="14">
        <v>0</v>
      </c>
      <c r="Q1657" s="14">
        <v>0</v>
      </c>
      <c r="R1657" s="6">
        <v>0</v>
      </c>
      <c r="S1657" s="13">
        <v>0</v>
      </c>
      <c r="T1657" s="11">
        <v>1</v>
      </c>
      <c r="U1657" s="14">
        <v>2</v>
      </c>
      <c r="V1657" s="14">
        <v>0</v>
      </c>
      <c r="W1657" s="14">
        <v>3</v>
      </c>
      <c r="X1657" s="14">
        <v>0</v>
      </c>
      <c r="Y1657" s="14">
        <v>0</v>
      </c>
      <c r="Z1657" s="14">
        <v>0</v>
      </c>
      <c r="AA1657" s="14">
        <v>0</v>
      </c>
      <c r="AB1657" s="14">
        <v>0</v>
      </c>
      <c r="AC1657" s="14">
        <v>0</v>
      </c>
      <c r="AD1657" s="14">
        <v>9</v>
      </c>
      <c r="AE1657" s="14">
        <v>1</v>
      </c>
      <c r="AF1657" s="14">
        <v>2</v>
      </c>
      <c r="AG1657" s="6">
        <v>2</v>
      </c>
      <c r="AH1657" s="6">
        <v>1</v>
      </c>
      <c r="AI1657" s="6">
        <v>0</v>
      </c>
      <c r="AJ1657" s="6">
        <v>5</v>
      </c>
      <c r="AK1657" s="14">
        <v>0</v>
      </c>
      <c r="AL1657" s="14">
        <v>0</v>
      </c>
      <c r="AM1657" s="14">
        <v>0</v>
      </c>
      <c r="AN1657" s="14">
        <v>0.5</v>
      </c>
      <c r="AO1657" s="14">
        <v>2000</v>
      </c>
      <c r="AP1657" s="14">
        <v>0</v>
      </c>
      <c r="AQ1657" s="14">
        <v>20</v>
      </c>
      <c r="AR1657" s="6">
        <v>0</v>
      </c>
      <c r="AS1657" s="14" t="s">
        <v>155</v>
      </c>
      <c r="AT1657" s="15" t="s">
        <v>156</v>
      </c>
      <c r="AU1657" s="14" t="s">
        <v>352</v>
      </c>
      <c r="AV1657" s="14">
        <v>0</v>
      </c>
      <c r="AW1657" s="14">
        <v>70106005</v>
      </c>
      <c r="AX1657" s="15" t="s">
        <v>872</v>
      </c>
      <c r="AY1657" s="193" t="s">
        <v>2083</v>
      </c>
      <c r="AZ1657" s="13">
        <v>0</v>
      </c>
      <c r="BA1657" s="13">
        <v>0</v>
      </c>
      <c r="BB1657" s="68" t="s">
        <v>2084</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19.5" customHeight="1">
      <c r="C1658" s="11">
        <v>90010906</v>
      </c>
      <c r="D1658" s="12" t="s">
        <v>2085</v>
      </c>
      <c r="E1658" s="11">
        <v>1</v>
      </c>
      <c r="F1658" s="11">
        <v>62011201</v>
      </c>
      <c r="G1658" s="11">
        <v>0</v>
      </c>
      <c r="H1658" s="13">
        <v>0</v>
      </c>
      <c r="I1658" s="11">
        <v>5</v>
      </c>
      <c r="J1658" s="11">
        <v>3</v>
      </c>
      <c r="K1658" s="11">
        <v>0</v>
      </c>
      <c r="L1658" s="11">
        <v>0</v>
      </c>
      <c r="M1658" s="11">
        <v>0</v>
      </c>
      <c r="N1658" s="11">
        <v>1</v>
      </c>
      <c r="O1658" s="11">
        <v>0</v>
      </c>
      <c r="P1658" s="11">
        <v>0</v>
      </c>
      <c r="Q1658" s="11">
        <v>0</v>
      </c>
      <c r="R1658" s="6">
        <v>0</v>
      </c>
      <c r="S1658" s="11">
        <v>0</v>
      </c>
      <c r="T1658" s="11">
        <v>1</v>
      </c>
      <c r="U1658" s="11">
        <v>2</v>
      </c>
      <c r="V1658" s="11">
        <v>0</v>
      </c>
      <c r="W1658" s="11">
        <v>1.5</v>
      </c>
      <c r="X1658" s="11">
        <v>10</v>
      </c>
      <c r="Y1658" s="11">
        <v>1</v>
      </c>
      <c r="Z1658" s="11">
        <v>0</v>
      </c>
      <c r="AA1658" s="11">
        <v>0</v>
      </c>
      <c r="AB1658" s="11">
        <v>0</v>
      </c>
      <c r="AC1658" s="11">
        <v>0</v>
      </c>
      <c r="AD1658" s="11">
        <v>5</v>
      </c>
      <c r="AE1658" s="11">
        <v>1</v>
      </c>
      <c r="AF1658" s="11">
        <v>2</v>
      </c>
      <c r="AG1658" s="6">
        <v>7</v>
      </c>
      <c r="AH1658" s="6">
        <v>0</v>
      </c>
      <c r="AI1658" s="6">
        <v>0</v>
      </c>
      <c r="AJ1658" s="6">
        <v>7</v>
      </c>
      <c r="AK1658" s="11">
        <v>0</v>
      </c>
      <c r="AL1658" s="11">
        <v>0</v>
      </c>
      <c r="AM1658" s="11">
        <v>0</v>
      </c>
      <c r="AN1658" s="11">
        <v>0.5</v>
      </c>
      <c r="AO1658" s="11">
        <v>3000</v>
      </c>
      <c r="AP1658" s="11">
        <v>0</v>
      </c>
      <c r="AQ1658" s="11">
        <v>0</v>
      </c>
      <c r="AR1658" s="6">
        <v>0</v>
      </c>
      <c r="AS1658" s="11" t="s">
        <v>155</v>
      </c>
      <c r="AT1658" s="12" t="s">
        <v>394</v>
      </c>
      <c r="AU1658" s="11" t="s">
        <v>345</v>
      </c>
      <c r="AV1658" s="14">
        <v>10000007</v>
      </c>
      <c r="AW1658" s="14">
        <v>21000020</v>
      </c>
      <c r="AX1658" s="12" t="s">
        <v>2086</v>
      </c>
      <c r="AY1658" s="11">
        <v>0</v>
      </c>
      <c r="AZ1658" s="13">
        <v>0</v>
      </c>
      <c r="BA1658" s="13">
        <v>0</v>
      </c>
      <c r="BB1658" s="110" t="s">
        <v>2060</v>
      </c>
      <c r="BC1658" s="11">
        <v>0</v>
      </c>
      <c r="BD1658" s="11">
        <v>0</v>
      </c>
      <c r="BE1658" s="11">
        <v>0</v>
      </c>
      <c r="BF1658" s="11">
        <v>0</v>
      </c>
      <c r="BG1658" s="11">
        <v>0</v>
      </c>
      <c r="BH1658" s="11">
        <v>0</v>
      </c>
      <c r="BI1658" s="9">
        <v>0</v>
      </c>
      <c r="BJ1658" s="6">
        <v>0</v>
      </c>
      <c r="BK1658" s="6">
        <v>0</v>
      </c>
      <c r="BL1658" s="6">
        <v>0</v>
      </c>
      <c r="BM1658" s="6">
        <v>0</v>
      </c>
      <c r="BN1658" s="6">
        <v>0</v>
      </c>
      <c r="BO1658" s="6">
        <v>0</v>
      </c>
    </row>
    <row r="1659" spans="3:67" ht="19.5" customHeight="1">
      <c r="C1659" s="11">
        <v>90010907</v>
      </c>
      <c r="D1659" s="12" t="s">
        <v>2087</v>
      </c>
      <c r="E1659" s="11">
        <v>1</v>
      </c>
      <c r="F1659" s="11">
        <v>62011201</v>
      </c>
      <c r="G1659" s="11">
        <v>0</v>
      </c>
      <c r="H1659" s="13">
        <v>0</v>
      </c>
      <c r="I1659" s="11">
        <v>5</v>
      </c>
      <c r="J1659" s="11">
        <v>3</v>
      </c>
      <c r="K1659" s="11">
        <v>0</v>
      </c>
      <c r="L1659" s="11">
        <v>0</v>
      </c>
      <c r="M1659" s="11">
        <v>0</v>
      </c>
      <c r="N1659" s="11">
        <v>1</v>
      </c>
      <c r="O1659" s="11">
        <v>0</v>
      </c>
      <c r="P1659" s="11">
        <v>0</v>
      </c>
      <c r="Q1659" s="11">
        <v>0</v>
      </c>
      <c r="R1659" s="6">
        <v>0</v>
      </c>
      <c r="S1659" s="11">
        <v>0</v>
      </c>
      <c r="T1659" s="11">
        <v>1</v>
      </c>
      <c r="U1659" s="11">
        <v>2</v>
      </c>
      <c r="V1659" s="11">
        <v>0</v>
      </c>
      <c r="W1659" s="11">
        <v>1.5</v>
      </c>
      <c r="X1659" s="11">
        <v>10</v>
      </c>
      <c r="Y1659" s="11">
        <v>1</v>
      </c>
      <c r="Z1659" s="11">
        <v>0</v>
      </c>
      <c r="AA1659" s="11">
        <v>0</v>
      </c>
      <c r="AB1659" s="11">
        <v>0</v>
      </c>
      <c r="AC1659" s="11">
        <v>0</v>
      </c>
      <c r="AD1659" s="11">
        <v>5</v>
      </c>
      <c r="AE1659" s="11">
        <v>1</v>
      </c>
      <c r="AF1659" s="11">
        <v>3</v>
      </c>
      <c r="AG1659" s="6">
        <v>2</v>
      </c>
      <c r="AH1659" s="6">
        <v>1</v>
      </c>
      <c r="AI1659" s="6">
        <v>0</v>
      </c>
      <c r="AJ1659" s="6">
        <v>7</v>
      </c>
      <c r="AK1659" s="11">
        <v>0</v>
      </c>
      <c r="AL1659" s="11">
        <v>0</v>
      </c>
      <c r="AM1659" s="11">
        <v>0</v>
      </c>
      <c r="AN1659" s="11">
        <v>0.5</v>
      </c>
      <c r="AO1659" s="11">
        <v>3000</v>
      </c>
      <c r="AP1659" s="11">
        <v>0</v>
      </c>
      <c r="AQ1659" s="11">
        <v>0</v>
      </c>
      <c r="AR1659" s="6">
        <v>0</v>
      </c>
      <c r="AS1659" s="11" t="s">
        <v>155</v>
      </c>
      <c r="AT1659" s="12" t="s">
        <v>394</v>
      </c>
      <c r="AU1659" s="11" t="s">
        <v>345</v>
      </c>
      <c r="AV1659" s="14">
        <v>10000007</v>
      </c>
      <c r="AW1659" s="14">
        <v>21000020</v>
      </c>
      <c r="AX1659" s="12" t="s">
        <v>2088</v>
      </c>
      <c r="AY1659" s="11">
        <v>0</v>
      </c>
      <c r="AZ1659" s="13">
        <v>0</v>
      </c>
      <c r="BA1659" s="13">
        <v>0</v>
      </c>
      <c r="BB1659" s="110" t="s">
        <v>2060</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s="208" customFormat="1" ht="20.100000000000001" customHeight="1">
      <c r="C1660" s="55">
        <v>90010908</v>
      </c>
      <c r="D1660" s="82" t="s">
        <v>2230</v>
      </c>
      <c r="E1660" s="66">
        <v>1</v>
      </c>
      <c r="F1660" s="85">
        <v>0</v>
      </c>
      <c r="G1660" s="66">
        <v>0</v>
      </c>
      <c r="H1660" s="73">
        <v>0</v>
      </c>
      <c r="I1660" s="66">
        <v>1</v>
      </c>
      <c r="J1660" s="66">
        <v>0</v>
      </c>
      <c r="K1660" s="66">
        <v>0</v>
      </c>
      <c r="L1660" s="66">
        <v>0</v>
      </c>
      <c r="M1660" s="66">
        <v>0</v>
      </c>
      <c r="N1660" s="66">
        <v>1</v>
      </c>
      <c r="O1660" s="66">
        <v>0</v>
      </c>
      <c r="P1660" s="66">
        <v>0</v>
      </c>
      <c r="Q1660" s="66">
        <v>0</v>
      </c>
      <c r="R1660" s="62">
        <v>0</v>
      </c>
      <c r="S1660" s="73">
        <v>0</v>
      </c>
      <c r="T1660" s="55">
        <v>1</v>
      </c>
      <c r="U1660" s="66">
        <v>1</v>
      </c>
      <c r="V1660" s="66">
        <v>0</v>
      </c>
      <c r="W1660" s="66">
        <v>1.5</v>
      </c>
      <c r="X1660" s="66">
        <v>0</v>
      </c>
      <c r="Y1660" s="66">
        <v>0</v>
      </c>
      <c r="Z1660" s="66">
        <v>0</v>
      </c>
      <c r="AA1660" s="66">
        <v>0</v>
      </c>
      <c r="AB1660" s="66">
        <v>1</v>
      </c>
      <c r="AC1660" s="66">
        <v>0</v>
      </c>
      <c r="AD1660" s="66">
        <v>5</v>
      </c>
      <c r="AE1660" s="66">
        <v>1</v>
      </c>
      <c r="AF1660" s="66">
        <v>3</v>
      </c>
      <c r="AG1660" s="62">
        <v>2</v>
      </c>
      <c r="AH1660" s="62">
        <v>1</v>
      </c>
      <c r="AI1660" s="62">
        <v>0</v>
      </c>
      <c r="AJ1660" s="62">
        <v>6</v>
      </c>
      <c r="AK1660" s="66">
        <v>0</v>
      </c>
      <c r="AL1660" s="66">
        <v>0</v>
      </c>
      <c r="AM1660" s="66">
        <v>0</v>
      </c>
      <c r="AN1660" s="66">
        <v>0</v>
      </c>
      <c r="AO1660" s="66">
        <v>5000</v>
      </c>
      <c r="AP1660" s="66">
        <v>0.2</v>
      </c>
      <c r="AQ1660" s="66">
        <v>0</v>
      </c>
      <c r="AR1660" s="62">
        <v>0</v>
      </c>
      <c r="AS1660" s="66" t="s">
        <v>155</v>
      </c>
      <c r="AT1660" s="82" t="s">
        <v>155</v>
      </c>
      <c r="AU1660" s="66" t="s">
        <v>2152</v>
      </c>
      <c r="AV1660" s="66">
        <v>10000006</v>
      </c>
      <c r="AW1660" s="177">
        <v>60000004</v>
      </c>
      <c r="AX1660" s="82" t="s">
        <v>745</v>
      </c>
      <c r="AY1660" s="82" t="s">
        <v>155</v>
      </c>
      <c r="AZ1660" s="73">
        <v>0</v>
      </c>
      <c r="BA1660" s="73">
        <v>0</v>
      </c>
      <c r="BB1660" s="84"/>
      <c r="BC1660" s="66">
        <v>0</v>
      </c>
      <c r="BD1660" s="55">
        <v>0</v>
      </c>
      <c r="BE1660" s="66">
        <v>0</v>
      </c>
      <c r="BF1660" s="66">
        <v>0</v>
      </c>
      <c r="BG1660" s="66">
        <v>0</v>
      </c>
      <c r="BH1660" s="66">
        <v>0</v>
      </c>
      <c r="BI1660" s="85">
        <v>0</v>
      </c>
      <c r="BJ1660" s="62">
        <v>1</v>
      </c>
      <c r="BK1660" s="62">
        <v>0</v>
      </c>
      <c r="BL1660" s="62">
        <v>0</v>
      </c>
      <c r="BM1660" s="62">
        <v>0</v>
      </c>
      <c r="BN1660" s="62">
        <v>0</v>
      </c>
      <c r="BO1660" s="62">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2023-10-23T11:10:18Z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