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C9CD2E01-F90A-4A48-AEE0-AE4CF8603C09}"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SkillProto!$AX$1:$AX$1761</definedName>
  </definedNames>
  <calcPr calcId="191029"/>
</workbook>
</file>

<file path=xl/calcChain.xml><?xml version="1.0" encoding="utf-8"?>
<calcChain xmlns="http://schemas.openxmlformats.org/spreadsheetml/2006/main">
  <c r="BB1767" i="1" l="1"/>
  <c r="BB381" i="1" l="1"/>
  <c r="BB946" i="1"/>
  <c r="BB1763" i="1"/>
  <c r="BB872" i="1" l="1"/>
  <c r="BB873" i="1"/>
  <c r="BB874" i="1"/>
  <c r="BB875" i="1"/>
  <c r="BB876" i="1"/>
  <c r="BB871" i="1"/>
  <c r="BB1761" i="1"/>
  <c r="BB1755" i="1"/>
  <c r="BB1754" i="1"/>
  <c r="BB1753" i="1"/>
  <c r="G1753" i="1"/>
  <c r="I1736" i="1"/>
  <c r="BB1714"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<sst xmlns="http://schemas.openxmlformats.org/spreadsheetml/2006/main" count="10374" uniqueCount="2474">
  <si>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</si>
  <si>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</si>
  <si>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</si>
  <si>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</si>
  <si>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</si>
  <si>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</si>
  <si>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</si>
  <si>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</si>
  <si>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</si>
  <si>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</si>
  <si>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</si>
  <si>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</si>
  <si>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</si>
  <si>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</si>
  <si>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</si>
  <si>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</si>
  <si>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</si>
  <si>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</si>
  <si>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</si>
  <si>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</si>
  <si>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</si>
  <si>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</si>
  <si>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</si>
  <si>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</si>
  <si>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</si>
  <si>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</si>
  <si>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</si>
  <si>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</si>
  <si>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</si>
  <si>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</si>
  <si>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</si>
  <si>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</si>
  <si>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</si>
  <si>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</si>
  <si>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</si>
  <si>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</si>
  <si>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</si>
  <si>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</si>
  <si>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</si>
  <si>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</si>
  <si>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</si>
  <si>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</si>
  <si>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</si>
  <si>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</si>
  <si>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</si>
  <si>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</si>
  <si>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</si>
  <si>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</si>
  <si>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</si>
  <si>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</si>
  <si>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</si>
  <si>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</si>
  <si>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</si>
  <si>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</si>
  <si>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</si>
  <si>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</si>
  <si>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</si>
  <si>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</si>
  <si>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</si>
  <si>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</si>
  <si>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</si>
  <si>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</si>
  <si>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</si>
  <si>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</si>
  <si>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</si>
  <si>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</si>
  <si>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</si>
  <si>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</si>
  <si>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</si>
  <si>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</si>
  <si>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</si>
  <si>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</si>
  <si>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</si>
  <si>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</si>
  <si>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</si>
  <si>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</si>
  <si>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</si>
  <si>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</si>
  <si>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</si>
  <si>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</si>
  <si>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</si>
  <si>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</si>
  <si>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</si>
  <si>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</si>
  <si>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</si>
  <si>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</si>
  <si>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</si>
  <si>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</si>
  <si>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</si>
  <si>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</si>
  <si>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</si>
  <si>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</si>
  <si>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</si>
  <si>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</si>
  <si>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</si>
  <si>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</si>
  <si>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</si>
  <si>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</si>
  <si>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</si>
  <si>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</si>
  <si>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</si>
  <si>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</si>
  <si>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</si>
  <si>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</si>
  <si>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</si>
  <si>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</si>
  <si>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</si>
  <si>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</si>
  <si>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</si>
  <si>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</si>
  <si>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</si>
  <si>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</si>
  <si>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</si>
  <si>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</si>
  <si>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</si>
  <si>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</si>
  <si>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</si>
  <si>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</si>
  <si>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</si>
  <si>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</si>
  <si>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</si>
  <si>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</si>
  <si>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</si>
  <si>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</si>
  <si>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</si>
  <si>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</si>
  <si>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</si>
  <si>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</si>
  <si>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</si>
  <si>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</si>
  <si>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</si>
  <si>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</si>
  <si>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</si>
  <si>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</si>
  <si>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</si>
  <si>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</si>
  <si>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</si>
  <si>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</si>
  <si>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</si>
  <si>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</si>
  <si>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</si>
  <si>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</si>
  <si>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</si>
  <si>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</si>
  <si>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</si>
  <si>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</si>
  <si>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</si>
  <si>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</si>
  <si>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</si>
  <si>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</si>
  <si>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</si>
  <si>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</si>
  <si>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</si>
  <si>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</si>
  <si>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</si>
  <si>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</si>
  <si>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</si>
  <si>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</si>
  <si>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</si>
  <si>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</si>
  <si>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</si>
  <si>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</si>
  <si>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</si>
  <si>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</si>
  <si>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</si>
  <si>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</si>
  <si>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</si>
  <si>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</si>
  <si>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</si>
  <si>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</si>
  <si>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</si>
  <si>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</si>
  <si>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</si>
  <si>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</si>
  <si>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</si>
  <si>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</si>
  <si>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</si>
  <si>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</si>
  <si>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</si>
  <si>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</si>
  <si>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</si>
  <si>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</si>
  <si>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</si>
  <si>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</si>
  <si>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</si>
  <si>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</si>
  <si>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</si>
  <si>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</si>
  <si>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</si>
  <si>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</si>
  <si>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</si>
  <si>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</si>
  <si>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</si>
  <si>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</si>
  <si>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</si>
  <si>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</si>
  <si>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</si>
  <si>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</si>
  <si>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</si>
  <si>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</si>
  <si>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</si>
  <si>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</si>
  <si>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</si>
  <si>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</si>
  <si>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</si>
  <si>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</si>
  <si>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</si>
  <si>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</si>
  <si>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</si>
  <si>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</si>
  <si>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</si>
  <si>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</si>
  <si>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</si>
  <si>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</si>
  <si>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</si>
  <si>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</si>
  <si>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</si>
  <si>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</si>
  <si>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</si>
  <si>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</si>
  <si>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</si>
  <si>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</si>
  <si>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</si>
  <si>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</si>
  <si>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</si>
  <si>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</si>
  <si>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</si>
  <si>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</si>
  <si>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</si>
  <si>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</si>
  <si>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</si>
  <si>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</si>
  <si>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</si>
  <si>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</si>
  <si>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</si>
  <si>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</si>
  <si>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</si>
  <si>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</si>
  <si>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</si>
  <si>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</si>
  <si>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</si>
  <si>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</si>
  <si>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</si>
  <si>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</si>
  <si>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</si>
  <si>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</si>
  <si>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</si>
  <si>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</si>
  <si>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</si>
  <si>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</si>
  <si>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</si>
  <si>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</si>
  <si>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</si>
  <si>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</si>
  <si>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</si>
  <si>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</si>
  <si>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</si>
  <si>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</si>
  <si>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</si>
  <si>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</si>
  <si>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</si>
  <si>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</si>
  <si>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</si>
  <si>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</si>
  <si>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</si>
  <si>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</si>
  <si>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</si>
  <si>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</si>
  <si>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</si>
  <si>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</si>
  <si>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</si>
  <si>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</si>
  <si>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</si>
  <si>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</si>
  <si>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</si>
  <si>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</si>
  <si>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</si>
  <si>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</si>
  <si>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</si>
  <si>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</si>
  <si>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</si>
  <si>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</si>
  <si>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</si>
  <si>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</si>
  <si>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</si>
  <si>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</si>
  <si>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</si>
  <si>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</si>
  <si>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</si>
  <si>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</si>
  <si>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</si>
  <si>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</si>
  <si>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</si>
  <si>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</si>
  <si>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</si>
  <si>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</si>
  <si>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</si>
  <si>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</si>
  <si>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</si>
  <si>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</si>
  <si>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</si>
  <si>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</si>
  <si>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</si>
  <si>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</si>
  <si>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</si>
  <si>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</si>
  <si>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</si>
  <si>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</si>
  <si>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</si>
  <si>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</si>
  <si>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</si>
  <si>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</si>
  <si>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</si>
  <si>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</si>
  <si>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</si>
  <si>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</si>
  <si>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</si>
  <si>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</si>
  <si>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</si>
  <si>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</si>
  <si>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</si>
  <si>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</si>
  <si>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</si>
  <si>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</si>
  <si>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</si>
  <si>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</si>
  <si>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</si>
  <si>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</si>
  <si>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</si>
  <si>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</si>
  <si>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</si>
  <si>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</si>
  <si>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</si>
  <si>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</si>
  <si>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</si>
  <si>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</si>
  <si>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</si>
  <si>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</si>
  <si>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</si>
  <si>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</si>
  <si>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</si>
  <si>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</si>
  <si>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</si>
  <si>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</si>
  <si>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</si>
  <si>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</si>
  <si>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</si>
  <si>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</si>
  <si>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</si>
  <si>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</si>
  <si>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</si>
  <si>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</si>
  <si>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</si>
  <si>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</si>
  <si>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</si>
  <si>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</si>
  <si>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</si>
  <si>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</si>
  <si>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</si>
  <si>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</si>
  <si>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</si>
  <si>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</si>
  <si>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</si>
  <si>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</si>
  <si>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</si>
  <si>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</si>
  <si>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</si>
  <si>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</si>
  <si>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</si>
  <si>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</si>
  <si>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</si>
  <si>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</si>
  <si>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</si>
  <si>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</si>
  <si>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</si>
  <si>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</si>
  <si>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</si>
  <si>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</si>
  <si>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</si>
  <si>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</si>
  <si>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</si>
  <si>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</si>
  <si>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</si>
  <si>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</si>
  <si>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</si>
  <si>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</si>
  <si>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</si>
  <si>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</si>
  <si>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</si>
  <si>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</si>
  <si>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</si>
  <si>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</si>
  <si>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</si>
  <si>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</si>
  <si>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</si>
  <si>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</si>
  <si>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</si>
  <si>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</si>
  <si>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</si>
  <si>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</si>
  <si>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</si>
  <si>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</si>
  <si>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</si>
  <si>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</si>
  <si>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</si>
  <si>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</si>
  <si>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</si>
  <si>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</si>
  <si>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</si>
  <si>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</si>
  <si>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</si>
  <si>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</si>
  <si>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</si>
  <si>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</si>
  <si>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</si>
  <si>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</si>
  <si>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</si>
  <si>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</si>
  <si>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</si>
  <si>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</si>
  <si>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</si>
  <si>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</si>
  <si>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</si>
  <si>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</si>
  <si>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</si>
  <si>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</si>
  <si>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</si>
  <si>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</si>
  <si>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</si>
  <si>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</si>
  <si>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</si>
  <si>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</si>
  <si>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</si>
  <si>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</si>
  <si>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</si>
  <si>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</si>
  <si>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</si>
  <si>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</si>
  <si>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</si>
  <si>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</si>
  <si>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</si>
  <si>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</si>
  <si>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</si>
  <si>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</si>
  <si>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</si>
  <si>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</si>
  <si>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</si>
  <si>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</si>
  <si>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</si>
  <si>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</si>
  <si>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</si>
  <si>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</si>
  <si>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</si>
  <si>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</si>
  <si>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</si>
  <si>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</si>
  <si>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</si>
  <si>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</si>
  <si>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</si>
  <si>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</si>
  <si>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</si>
  <si>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</si>
  <si>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</si>
  <si>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</si>
  <si>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</si>
  <si>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</si>
  <si>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</si>
  <si>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</si>
  <si>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</si>
  <si>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</si>
  <si>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</si>
  <si>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</si>
  <si>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</si>
  <si>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</si>
  <si>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</si>
  <si>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</si>
  <si>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</si>
  <si>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</si>
  <si>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</si>
  <si>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</si>
  <si>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</si>
  <si>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</si>
  <si>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</si>
  <si>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</si>
  <si>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</si>
  <si>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</si>
  <si>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</si>
  <si>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</si>
  <si>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</si>
  <si>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</si>
  <si>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</si>
  <si>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</si>
  <si>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</si>
  <si>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</si>
  <si>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</si>
  <si>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</si>
  <si>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</si>
  <si>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</si>
  <si>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</si>
  <si>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</si>
  <si>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</si>
  <si>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</si>
  <si>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</si>
  <si>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</si>
  <si>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</si>
  <si>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</si>
  <si>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</si>
  <si>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</si>
  <si>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</si>
  <si>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</si>
  <si>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</si>
  <si>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</si>
  <si>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</si>
  <si>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</si>
  <si>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</si>
  <si>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</si>
  <si>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</si>
  <si>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</si>
  <si>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</si>
  <si>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</si>
  <si>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</si>
  <si>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</si>
  <si>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</si>
  <si>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</si>
  <si>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</si>
  <si>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</si>
  <si>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</si>
  <si>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</si>
  <si>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</si>
  <si>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</si>
  <si>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</si>
  <si>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</si>
  <si>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</si>
  <si>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</si>
  <si>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</si>
  <si>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</si>
  <si>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</si>
  <si>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</si>
  <si>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</si>
  <si>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</si>
  <si>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</si>
  <si>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</si>
  <si>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</si>
  <si>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</si>
  <si>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</si>
  <si>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</si>
  <si>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</si>
  <si>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</si>
  <si>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</si>
  <si>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</si>
  <si>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</si>
  <si>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</si>
  <si>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</si>
  <si>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</si>
  <si>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</si>
  <si>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</si>
  <si>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</si>
  <si>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</si>
  <si>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</si>
  <si>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</si>
  <si>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</si>
  <si>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</si>
  <si>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</si>
  <si>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</si>
  <si>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</si>
  <si>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</si>
  <si>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</si>
  <si>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</si>
  <si>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</si>
  <si>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</si>
  <si>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</si>
  <si>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</si>
  <si>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</si>
  <si>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</si>
  <si>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</si>
  <si>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</si>
  <si>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</si>
  <si>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</si>
  <si>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</si>
  <si>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</si>
  <si>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</si>
  <si>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</si>
  <si>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</si>
  <si>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</si>
  <si>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</si>
  <si>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</si>
  <si>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</si>
  <si>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</si>
  <si>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</si>
  <si>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</si>
  <si>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</si>
  <si>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</si>
  <si>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</si>
  <si>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</si>
  <si>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</si>
  <si>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</si>
  <si>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</si>
  <si>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</si>
  <si>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</si>
  <si>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</si>
  <si>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</si>
  <si>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</si>
  <si>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</si>
  <si>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</si>
  <si>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</si>
  <si>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</si>
  <si>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</si>
  <si>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</si>
  <si>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</si>
  <si>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</si>
  <si>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</si>
  <si>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</si>
  <si>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</si>
  <si>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</si>
  <si>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</si>
  <si>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</si>
  <si>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</si>
  <si>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</si>
  <si>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</si>
  <si>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</si>
  <si>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</si>
  <si>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</si>
  <si>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</si>
  <si>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</si>
  <si>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</si>
  <si>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</si>
  <si>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</si>
  <si>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</si>
  <si>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</si>
  <si>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</si>
  <si>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</si>
  <si>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</si>
  <si>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</si>
  <si>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</si>
  <si>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</si>
  <si>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</si>
  <si>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</si>
  <si>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</si>
  <si>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</si>
  <si>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</si>
  <si>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</si>
  <si>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</si>
  <si>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</si>
  <si>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</si>
  <si>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</si>
  <si>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</si>
  <si>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</si>
  <si>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</si>
  <si>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</si>
  <si>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</si>
  <si>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</si>
  <si>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</si>
  <si>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</si>
  <si>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</si>
  <si>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</si>
  <si>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</si>
  <si>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</si>
  <si>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</si>
  <si>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</si>
  <si>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</si>
  <si>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</si>
  <si>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</si>
  <si>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</si>
  <si>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</si>
  <si>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</si>
  <si>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</si>
  <si>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</si>
  <si>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</si>
  <si>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</si>
  <si>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</si>
  <si>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</si>
  <si>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</si>
  <si>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</si>
  <si>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</si>
  <si>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</si>
  <si>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</si>
  <si>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</si>
  <si>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</si>
  <si>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</si>
  <si>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</si>
  <si>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</si>
  <si>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</si>
  <si>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</si>
  <si>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</si>
  <si>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</si>
  <si>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</si>
  <si>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</si>
  <si>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</si>
  <si>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</si>
  <si>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</si>
  <si>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</si>
  <si>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</si>
  <si>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</si>
  <si>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</si>
  <si>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</si>
  <si>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</si>
  <si>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</si>
  <si>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</si>
  <si>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</si>
  <si>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</si>
  <si>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</si>
  <si>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</si>
  <si>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</si>
  <si>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</si>
  <si>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</si>
  <si>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</si>
  <si>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</si>
  <si>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</si>
  <si>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</si>
  <si>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</si>
  <si>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</si>
  <si>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</si>
  <si>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</si>
  <si>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</si>
  <si>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</si>
  <si>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</si>
  <si>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</si>
  <si>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</si>
  <si>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</si>
  <si>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</si>
  <si>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</si>
  <si>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</si>
  <si>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</si>
  <si>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</si>
  <si>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</si>
  <si>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</si>
  <si>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</si>
  <si>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</si>
  <si>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</si>
  <si>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</si>
  <si>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</si>
  <si>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</si>
  <si>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</si>
  <si>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</si>
  <si>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</si>
  <si>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</si>
  <si>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</si>
  <si>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</si>
  <si>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</si>
  <si>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</si>
  <si>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</si>
  <si>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</si>
  <si>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</si>
  <si>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</si>
  <si>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</si>
  <si>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</si>
  <si>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</si>
  <si>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</si>
  <si>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</si>
  <si>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</si>
  <si>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</si>
  <si>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</si>
  <si>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</si>
  <si>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</si>
  <si>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</si>
  <si>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</si>
  <si>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</si>
  <si>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</si>
  <si>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</si>
  <si>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</si>
  <si>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</si>
  <si>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</si>
  <si>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</si>
  <si>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</si>
  <si>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</si>
  <si>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</si>
  <si>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</si>
  <si>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</si>
  <si>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</si>
  <si>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</si>
  <si>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</si>
  <si>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</si>
  <si>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</si>
  <si>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</si>
  <si>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</si>
  <si>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</si>
  <si>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</si>
  <si>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</si>
  <si>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</si>
  <si>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</si>
  <si>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</si>
  <si>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</si>
  <si>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</si>
  <si>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</si>
  <si>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</si>
  <si>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</si>
  <si>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</si>
  <si>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</si>
  <si>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</si>
  <si>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</si>
  <si>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</si>
  <si>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</si>
  <si>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</si>
  <si>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</si>
  <si>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</si>
  <si>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</si>
  <si>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</si>
  <si>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</si>
  <si>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</si>
  <si>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</si>
  <si>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</si>
  <si>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</si>
  <si>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</si>
  <si>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</si>
  <si>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</si>
  <si>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</si>
  <si>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</si>
  <si>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</si>
  <si>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</si>
  <si>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</si>
  <si>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</si>
  <si>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</si>
  <si>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</si>
  <si>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</si>
  <si>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</si>
  <si>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</si>
  <si>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</si>
  <si>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</si>
  <si>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</si>
  <si>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</si>
  <si>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</si>
  <si>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</si>
  <si>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</si>
  <si>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</si>
  <si>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</si>
  <si>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</si>
  <si>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</si>
  <si>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</si>
  <si>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</si>
  <si>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</si>
  <si>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</si>
  <si>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</si>
  <si>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</si>
  <si>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</si>
  <si>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</si>
  <si>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</si>
  <si>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</si>
  <si>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</si>
  <si>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</si>
  <si>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</si>
  <si>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</si>
  <si>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</si>
  <si>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</si>
  <si>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</si>
  <si>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</si>
  <si>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</si>
  <si>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</si>
  <si>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</si>
  <si>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</si>
  <si>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</si>
  <si>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</si>
  <si>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</si>
  <si>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</si>
  <si>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</si>
  <si>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</si>
  <si>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</si>
  <si>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</si>
  <si>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</si>
  <si>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</si>
  <si>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</si>
  <si>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</si>
  <si>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</si>
  <si>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</si>
  <si>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</si>
  <si>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</si>
  <si>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</si>
  <si>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</si>
  <si>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</si>
  <si>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</si>
  <si>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</si>
  <si>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</si>
  <si>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</si>
  <si>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</si>
  <si>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</si>
  <si>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</si>
  <si>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</si>
  <si>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</si>
  <si>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</si>
  <si>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</si>
  <si>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</si>
  <si>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</si>
  <si>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</si>
  <si>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</si>
  <si>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</si>
  <si>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</si>
  <si>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</si>
  <si>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</si>
  <si>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</si>
  <si>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</si>
  <si>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</si>
  <si>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</si>
  <si>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</si>
  <si>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</si>
  <si>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</si>
  <si>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</si>
  <si>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</si>
  <si>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</si>
  <si>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</si>
  <si>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</si>
  <si>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</si>
  <si>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</si>
  <si>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</si>
  <si>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</si>
  <si>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</si>
  <si>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</si>
  <si>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</si>
  <si>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</si>
  <si>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</si>
  <si>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</si>
  <si>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</si>
  <si>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</si>
  <si>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</si>
  <si>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</si>
  <si>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</si>
  <si>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</si>
  <si>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</si>
  <si>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</si>
  <si>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</si>
  <si>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</si>
  <si>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</si>
  <si>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</si>
  <si>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</si>
  <si>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</si>
  <si>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</si>
  <si>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</si>
  <si>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</si>
  <si>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</si>
  <si>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</si>
  <si>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</si>
  <si>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</si>
  <si>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</si>
  <si>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</si>
  <si>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</si>
  <si>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</si>
  <si>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</si>
  <si>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</si>
  <si>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</si>
  <si>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</si>
  <si>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</si>
  <si>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</si>
  <si>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</si>
  <si>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</si>
  <si>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</si>
  <si>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</si>
  <si>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</si>
  <si>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</si>
  <si>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</si>
  <si>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</si>
  <si>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</si>
  <si>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</si>
  <si>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</si>
  <si>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</si>
  <si>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</si>
  <si>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</si>
  <si>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</si>
  <si>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</si>
  <si>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</si>
  <si>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</si>
  <si>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</si>
  <si>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</si>
  <si>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</si>
  <si>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</si>
  <si>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</si>
  <si>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</si>
  <si>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</si>
  <si>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</si>
  <si>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</si>
  <si>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</si>
  <si>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</si>
  <si>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</si>
  <si>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</si>
  <si>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</si>
  <si>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</si>
  <si>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</si>
  <si>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</si>
  <si>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</si>
  <si>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</si>
  <si>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</si>
  <si>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</si>
  <si>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</si>
  <si>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</si>
  <si>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</si>
  <si>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</si>
  <si>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</si>
  <si>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</si>
  <si>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</si>
  <si>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</si>
  <si>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</si>
  <si>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</si>
  <si>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</si>
  <si>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</si>
  <si>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</si>
  <si>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</si>
  <si>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</si>
  <si>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</si>
  <si>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</si>
  <si>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</si>
  <si>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</si>
  <si>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</si>
  <si>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</si>
  <si>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</si>
  <si>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</si>
  <si>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</si>
  <si>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</si>
  <si>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</si>
  <si>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</si>
  <si>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</si>
  <si>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</si>
  <si>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</si>
  <si>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</si>
  <si>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</si>
  <si>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</si>
  <si>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</si>
  <si>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</si>
  <si>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</si>
  <si>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</si>
  <si>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</si>
  <si>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</si>
  <si>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</si>
  <si>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</si>
  <si>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</si>
  <si>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</si>
  <si>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</si>
  <si>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</si>
  <si>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</si>
  <si>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</si>
  <si>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</si>
  <si>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</si>
  <si>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</si>
  <si>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</si>
  <si>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</si>
  <si>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</si>
  <si>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</si>
  <si>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</si>
  <si>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</si>
  <si>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</si>
  <si>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</si>
  <si>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</si>
  <si>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</si>
  <si>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</si>
  <si>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</si>
  <si>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</si>
  <si>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</si>
  <si>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</si>
  <si>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</si>
  <si>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</si>
  <si>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</si>
  <si>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</si>
  <si>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</si>
  <si>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</si>
  <si>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</si>
  <si>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</si>
  <si>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</si>
  <si>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</si>
  <si>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</si>
  <si>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</si>
  <si>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</si>
  <si>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</si>
  <si>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</si>
  <si>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</si>
  <si>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</si>
  <si>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</si>
  <si>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</si>
  <si>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</si>
  <si>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</si>
  <si>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</si>
  <si>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</si>
  <si>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</si>
  <si>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</si>
  <si>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</si>
  <si>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</si>
  <si>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</si>
  <si>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</si>
  <si>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</si>
  <si>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</si>
  <si>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</si>
  <si>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</si>
  <si>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</si>
  <si>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</si>
  <si>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</si>
  <si>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</si>
  <si>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</si>
  <si>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</si>
  <si>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</si>
  <si>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</si>
  <si>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</si>
  <si>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</si>
  <si>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</si>
  <si>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</si>
  <si>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</si>
  <si>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</si>
  <si>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</si>
  <si>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</si>
  <si>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</si>
  <si>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</si>
  <si>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</si>
  <si>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</si>
  <si>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</si>
  <si>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</si>
  <si>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</si>
  <si>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</si>
  <si>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</si>
  <si>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</si>
  <si>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</si>
  <si>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</si>
  <si>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</si>
  <si>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</si>
  <si>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</si>
  <si>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</si>
  <si>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</si>
  <si>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</si>
  <si>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</si>
  <si>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</si>
  <si>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</si>
  <si>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</si>
  <si>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</si>
  <si>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</si>
  <si>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</si>
  <si>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</si>
  <si>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</si>
  <si>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</si>
  <si>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</si>
  <si>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</si>
  <si>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</si>
  <si>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</si>
  <si>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</si>
  <si>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</si>
  <si>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</si>
  <si>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</si>
  <si>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</si>
  <si>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</si>
  <si>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</si>
  <si>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</si>
  <si>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</si>
  <si>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</si>
  <si>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</si>
  <si>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</si>
  <si>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</si>
  <si>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</si>
  <si>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</si>
  <si>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</si>
  <si>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</si>
  <si>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</si>
  <si>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</si>
  <si>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</si>
  <si>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</si>
  <si>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</si>
  <si>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</si>
  <si>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</si>
  <si>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</si>
  <si>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</si>
  <si>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</si>
  <si>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</si>
  <si>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</si>
  <si>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</si>
  <si>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</si>
  <si>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</si>
  <si>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</si>
  <si>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</si>
  <si>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</si>
  <si>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</si>
  <si>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</si>
  <si>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</si>
  <si>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</si>
  <si>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</si>
  <si>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</si>
  <si>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</si>
  <si>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</si>
  <si>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</si>
  <si>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</si>
  <si>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</si>
  <si>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</si>
  <si>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</si>
  <si>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</si>
  <si>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</si>
  <si>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</si>
  <si>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</si>
  <si>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</si>
  <si>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</si>
  <si>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</si>
  <si>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</si>
  <si>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</si>
  <si>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</si>
  <si>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</si>
  <si>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</si>
  <si>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</si>
  <si>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</si>
  <si>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</si>
  <si>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</si>
  <si>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</si>
  <si>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</si>
  <si>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</si>
  <si>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</si>
  <si>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</si>
  <si>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</si>
  <si>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</si>
  <si>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</si>
  <si>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</si>
  <si>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</si>
  <si>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</si>
  <si>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</si>
  <si>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</si>
  <si>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</si>
  <si>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</si>
  <si>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</si>
  <si>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</si>
  <si>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</si>
  <si>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</si>
  <si>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</si>
  <si>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</si>
  <si>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</si>
  <si>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</si>
  <si>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</si>
  <si>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</si>
  <si>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</si>
  <si>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</si>
  <si>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</si>
  <si>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</si>
  <si>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</si>
  <si>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</si>
  <si>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</si>
  <si>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</si>
  <si>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</si>
  <si>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</si>
  <si>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</si>
  <si>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</si>
  <si>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</si>
  <si>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</si>
  <si>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</si>
  <si>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</si>
  <si>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</si>
  <si>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</si>
  <si>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</si>
  <si>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</si>
  <si>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</si>
  <si>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</si>
  <si>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</si>
  <si>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</si>
  <si>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</si>
  <si>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</si>
  <si>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</si>
  <si>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</si>
  <si>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</si>
  <si>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</si>
  <si>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</si>
  <si>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</si>
  <si>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</si>
  <si>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</si>
  <si>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</si>
  <si>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</si>
  <si>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</si>
  <si>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</si>
  <si>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</si>
  <si>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</si>
  <si>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</si>
  <si>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</si>
  <si>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</si>
  <si>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</si>
  <si>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</si>
  <si>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</si>
  <si>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</si>
  <si>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</si>
  <si>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</si>
  <si>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</si>
  <si>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</si>
  <si>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</si>
  <si>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</si>
  <si>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</si>
  <si>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</si>
  <si>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</si>
  <si>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</si>
  <si>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</si>
  <si>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</si>
  <si>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</si>
  <si>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</si>
  <si>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</si>
  <si>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</si>
  <si>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</si>
  <si>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</si>
  <si>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</si>
  <si>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</si>
  <si>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</si>
  <si>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</si>
  <si>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</si>
  <si>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</si>
  <si>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</si>
  <si>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</si>
  <si>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</si>
  <si>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</si>
  <si>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</si>
  <si>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</si>
  <si>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</si>
  <si>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</si>
  <si>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</si>
  <si>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</si>
  <si>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</si>
  <si>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</si>
  <si>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</si>
  <si>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</si>
  <si>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</si>
  <si>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</si>
  <si>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</si>
  <si>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</si>
  <si>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</si>
  <si>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</si>
  <si>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</si>
  <si>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</si>
  <si>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</si>
  <si>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</si>
  <si>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</si>
  <si>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</si>
  <si>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</si>
  <si>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</si>
  <si>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</si>
  <si>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</si>
  <si>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</si>
  <si>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</si>
  <si>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</si>
  <si>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</si>
  <si>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</si>
  <si>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</si>
  <si>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</si>
  <si>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</si>
  <si>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</si>
  <si>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</si>
  <si>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</si>
  <si>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</si>
  <si>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</si>
  <si>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</si>
  <si>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</si>
  <si>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</si>
  <si>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</si>
  <si>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</si>
  <si>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</si>
  <si>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</si>
  <si>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</si>
  <si>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</si>
  <si>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</si>
  <si>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</si>
  <si>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</si>
  <si>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</si>
  <si>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</si>
  <si>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</si>
  <si>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</si>
  <si>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</si>
  <si>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</si>
  <si>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</si>
  <si>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</si>
  <si>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</si>
  <si>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</si>
  <si>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</si>
  <si>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</si>
  <si>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</si>
  <si>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</si>
  <si>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</si>
  <si>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</si>
  <si>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</si>
  <si>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</si>
  <si>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</si>
  <si>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</si>
  <si>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</si>
  <si>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</si>
  <si>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</si>
  <si>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</si>
  <si>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</si>
  <si>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</si>
  <si>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</si>
  <si>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</si>
  <si>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</si>
  <si>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</si>
  <si>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</si>
  <si>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</si>
  <si>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</si>
  <si>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</si>
  <si>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</si>
  <si>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</si>
  <si>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</si>
  <si>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</si>
  <si>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</si>
  <si>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</si>
  <si>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</si>
  <si>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</si>
  <si>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</si>
  <si>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</si>
  <si>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</si>
  <si>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</si>
  <si>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</si>
  <si>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</si>
  <si>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</si>
  <si>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</si>
  <si>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</si>
  <si>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</si>
  <si>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</si>
  <si>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</si>
  <si>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</si>
  <si>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</si>
  <si>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</si>
  <si>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</si>
  <si>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</si>
  <si>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</si>
  <si>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</si>
  <si>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</si>
  <si>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</si>
  <si>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</si>
  <si>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</si>
  <si>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</si>
  <si>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</si>
  <si>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</si>
  <si>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</si>
  <si>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</si>
  <si>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</si>
  <si>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</si>
  <si>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</si>
  <si>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</si>
  <si>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</si>
  <si>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</si>
  <si>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</si>
  <si>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</si>
  <si>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</si>
  <si>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</si>
  <si>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</si>
  <si>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</si>
  <si>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</si>
  <si>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</si>
  <si>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</si>
  <si>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</si>
  <si>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</si>
  <si>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</si>
  <si>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</si>
  <si>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</si>
  <si>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</si>
  <si>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</si>
  <si>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</si>
  <si>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</si>
  <si>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</si>
  <si>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</si>
  <si>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</si>
  <si>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</si>
  <si>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</si>
  <si>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</si>
  <si>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</si>
  <si>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</si>
  <si>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</si>
  <si>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</si>
  <si>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</si>
  <si>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</si>
  <si>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</si>
  <si>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</si>
  <si>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</si>
  <si>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</si>
  <si>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</si>
  <si>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</si>
  <si>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</si>
  <si>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</si>
  <si>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</si>
  <si>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</si>
  <si>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</si>
  <si>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</si>
  <si>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</si>
  <si>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</si>
  <si>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</si>
  <si>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</si>
  <si>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</si>
  <si>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</si>
  <si>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</si>
  <si>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</si>
  <si>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</si>
  <si>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</si>
  <si>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</si>
  <si>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</si>
  <si>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</si>
  <si>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</si>
  <si>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</si>
  <si>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</si>
  <si>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</si>
  <si>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</si>
  <si>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</si>
  <si>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</si>
  <si>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</si>
  <si>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</si>
  <si>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</si>
  <si>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</si>
  <si>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</si>
  <si>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</si>
  <si>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</si>
  <si>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</si>
  <si>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</si>
  <si>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</si>
  <si>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</si>
  <si>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</si>
  <si>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</si>
  <si>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</si>
  <si>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</si>
  <si>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</si>
  <si>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</si>
  <si>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</si>
  <si>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</si>
  <si>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</si>
  <si>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</si>
  <si>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</si>
  <si>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</si>
  <si>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</si>
  <si>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</si>
  <si>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</si>
  <si>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</si>
  <si>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</si>
  <si>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</si>
  <si>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</si>
  <si>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</si>
  <si>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</si>
  <si>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</si>
  <si>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</si>
  <si>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</si>
  <si>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</si>
  <si>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</si>
  <si>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</si>
  <si>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</si>
  <si>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</si>
  <si>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</si>
  <si>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</si>
  <si>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</si>
  <si>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</si>
  <si>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</si>
  <si>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</si>
  <si>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</si>
  <si>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</si>
  <si>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</si>
  <si>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</si>
  <si>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</si>
  <si>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</si>
  <si>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</si>
  <si>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</si>
  <si>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</si>
  <si>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</si>
  <si>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</si>
  <si>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</si>
  <si>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</si>
  <si>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</si>
  <si>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</si>
  <si>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</si>
  <si>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</si>
  <si>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</si>
  <si>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</si>
  <si>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</si>
  <si>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</si>
  <si>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</si>
  <si>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</si>
  <si>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</si>
  <si>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</si>
  <si>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</si>
  <si>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</si>
  <si>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</si>
  <si>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</si>
  <si>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</si>
  <si>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</si>
  <si>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</si>
  <si>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</si>
  <si>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</si>
  <si>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</si>
  <si>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</si>
  <si>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</si>
  <si>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</si>
  <si>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</si>
  <si>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</si>
  <si>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</si>
  <si>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</si>
  <si>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</si>
  <si>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</si>
  <si>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</si>
  <si>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</si>
  <si>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</si>
  <si>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</si>
  <si>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</si>
  <si>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</si>
  <si>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</si>
  <si>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</si>
  <si>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</si>
  <si>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</si>
  <si>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</si>
  <si>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</si>
  <si>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</si>
  <si>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</si>
  <si>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</si>
  <si>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</si>
  <si>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</si>
  <si>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</si>
  <si>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</si>
  <si>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</si>
  <si>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</si>
  <si>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</si>
  <si>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</si>
  <si>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</si>
  <si>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</si>
  <si>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</si>
  <si>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</si>
  <si>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</si>
  <si>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</si>
  <si>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</si>
  <si>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</si>
  <si>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</si>
  <si>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</si>
  <si>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</si>
  <si>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</si>
  <si>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</si>
  <si>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</si>
  <si>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</si>
  <si>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</si>
  <si>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</si>
  <si>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</si>
  <si>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</si>
  <si>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</si>
  <si>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</si>
  <si>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</si>
  <si>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</si>
  <si>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</si>
  <si>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</si>
  <si>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</si>
  <si>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</si>
  <si>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</si>
  <si>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</si>
  <si>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</si>
  <si>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</si>
  <si>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</si>
  <si>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</si>
  <si>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</si>
  <si>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</si>
  <si>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</si>
  <si>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</si>
  <si>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</si>
  <si>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</si>
  <si>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</si>
  <si>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</si>
  <si>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</si>
  <si>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</si>
  <si>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</si>
  <si>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</si>
  <si>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</si>
  <si>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</si>
  <si>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</si>
  <si>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</si>
  <si>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</si>
  <si>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</si>
  <si>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</si>
  <si>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</si>
  <si>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</si>
  <si>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</si>
  <si>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</si>
  <si>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</si>
  <si>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</si>
  <si>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</si>
  <si>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</si>
  <si>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</si>
  <si>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</si>
  <si>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</si>
  <si>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</si>
  <si>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</si>
  <si>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</si>
  <si>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</si>
  <si>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</si>
  <si>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</si>
  <si>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</si>
  <si>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</si>
  <si>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</si>
  <si>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</si>
  <si>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</si>
  <si>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</si>
  <si>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</si>
  <si>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</si>
  <si>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</si>
  <si>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</si>
  <si>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</si>
  <si>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</si>
  <si>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</si>
  <si>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</si>
  <si>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</si>
  <si>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</si>
  <si>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</si>
  <si>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</si>
  <si>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</si>
  <si>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</si>
  <si>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</si>
  <si>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</si>
  <si>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</si>
  <si>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</si>
  <si>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</si>
  <si>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</si>
  <si>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</si>
  <si>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</si>
  <si>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</si>
  <si>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</si>
  <si>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</si>
  <si>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</si>
  <si>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</si>
  <si>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</si>
  <si>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</si>
  <si>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</si>
  <si>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</si>
  <si>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</si>
  <si>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</si>
  <si>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</si>
  <si>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</si>
  <si>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</si>
  <si>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</si>
  <si>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</si>
  <si>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</si>
  <si>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</si>
  <si>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</si>
  <si>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</si>
  <si>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</si>
  <si>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</si>
  <si>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</si>
  <si>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</si>
  <si>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</si>
  <si>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</si>
  <si>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</si>
  <si>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</si>
  <si>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</si>
  <si>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</si>
  <si>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</si>
  <si>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</si>
  <si>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</si>
  <si>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</si>
  <si>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</si>
  <si>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</si>
  <si>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</si>
  <si>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</si>
  <si>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</si>
  <si>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</si>
  <si>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</si>
  <si>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</si>
  <si>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</si>
  <si>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</si>
  <si>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</si>
  <si>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</si>
  <si>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</si>
  <si>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</si>
  <si>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</si>
  <si>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</si>
  <si>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</si>
  <si>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</si>
  <si>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</si>
  <si>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</si>
  <si>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</si>
  <si>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</si>
  <si>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</si>
  <si>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</si>
  <si>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</si>
  <si>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</si>
  <si>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</si>
  <si>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</si>
  <si>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</si>
  <si>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</si>
  <si>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</si>
  <si>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</si>
  <si>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</si>
  <si>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</si>
  <si>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</si>
  <si>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</si>
  <si>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</si>
  <si>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</si>
  <si>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</si>
  <si>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</si>
  <si>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</si>
  <si>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</si>
  <si>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</si>
  <si>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</si>
  <si>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</si>
  <si>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</si>
  <si>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</si>
  <si>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</si>
  <si>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</si>
  <si>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</si>
  <si>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</si>
  <si>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</si>
  <si>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</si>
  <si>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</si>
  <si>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</si>
  <si>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</si>
  <si>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</si>
  <si>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</si>
  <si>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</si>
  <si>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</si>
  <si>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</si>
  <si>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</si>
  <si>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</si>
  <si>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</si>
  <si>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</si>
  <si>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</si>
  <si>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</si>
  <si>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</si>
  <si>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</si>
  <si>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</si>
  <si>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</si>
  <si>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</si>
  <si>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</si>
  <si>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</si>
  <si>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</si>
  <si>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</si>
  <si>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</si>
  <si>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</si>
  <si>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</si>
  <si>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</si>
  <si>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</si>
  <si>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</si>
  <si>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</si>
  <si>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</si>
  <si>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</si>
  <si>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</si>
  <si>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</si>
  <si>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</si>
  <si>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</si>
  <si>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</si>
  <si>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</si>
  <si>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</si>
  <si>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</si>
  <si>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</si>
  <si>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</si>
  <si>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</si>
  <si>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</si>
  <si>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</si>
  <si>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</si>
  <si>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</si>
  <si>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</si>
  <si>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</si>
  <si>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</si>
  <si>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</si>
  <si>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</si>
  <si>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</si>
  <si>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</si>
  <si>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</si>
  <si>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</si>
  <si>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</si>
  <si>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</si>
  <si>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</si>
  <si>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</si>
  <si>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</si>
  <si>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</si>
  <si>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</si>
  <si>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</si>
  <si>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</si>
  <si>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</si>
  <si>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</si>
  <si>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</si>
  <si>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</si>
  <si>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</si>
  <si>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</si>
  <si>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</si>
  <si>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</si>
  <si>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</si>
  <si>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</si>
  <si>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</si>
  <si>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</si>
  <si>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</si>
  <si>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</si>
  <si>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</si>
  <si>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</si>
  <si>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</si>
  <si>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</si>
  <si>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</si>
  <si>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</si>
  <si>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</si>
  <si>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</si>
  <si>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</si>
  <si>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</si>
  <si>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</si>
  <si>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</si>
  <si>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</si>
  <si>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</si>
  <si>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</si>
  <si>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</si>
  <si>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</si>
  <si>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</si>
  <si>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</si>
  <si>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</si>
  <si>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</si>
  <si>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</si>
  <si>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</si>
  <si>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</si>
  <si>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</si>
  <si>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</si>
  <si>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</si>
  <si>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</si>
  <si>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</si>
  <si>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</si>
  <si>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</si>
  <si>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</si>
  <si>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</si>
  <si>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</si>
  <si>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</si>
  <si>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</si>
  <si>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</si>
  <si>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</si>
  <si>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</si>
  <si>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</si>
  <si>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</si>
  <si>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</si>
  <si>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</si>
  <si>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</si>
  <si>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</si>
  <si>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</si>
  <si>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</si>
  <si>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</si>
  <si>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</si>
  <si>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</si>
  <si>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</si>
  <si>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</si>
  <si>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</si>
  <si>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</si>
  <si>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</si>
  <si>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</si>
  <si>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</si>
  <si>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</si>
  <si>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</si>
  <si>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</si>
  <si>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</si>
  <si>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</si>
  <si>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</si>
  <si>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</si>
  <si>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</si>
  <si>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</si>
  <si>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</si>
  <si>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</si>
  <si>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</si>
  <si>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</si>
  <si>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</si>
  <si>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</si>
  <si>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</si>
  <si>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</si>
  <si>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</si>
  <si>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</si>
  <si>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</si>
  <si>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</si>
  <si>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</si>
  <si>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</si>
  <si>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</si>
  <si>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</si>
  <si>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</si>
  <si>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</si>
  <si>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</si>
  <si>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</si>
  <si>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</si>
  <si>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</si>
  <si>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</si>
  <si>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</si>
  <si>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</si>
  <si>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</si>
  <si>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</si>
  <si>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</si>
  <si>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</si>
  <si>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</si>
  <si>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</si>
  <si>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</si>
  <si>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</si>
  <si>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</si>
  <si>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</si>
  <si>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</si>
  <si>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</si>
  <si>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</si>
  <si>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</si>
  <si>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</si>
  <si>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</si>
  <si>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</si>
  <si>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</si>
  <si>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</si>
  <si>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</si>
  <si>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</si>
  <si>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</si>
  <si>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</si>
  <si>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</si>
  <si>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</si>
  <si>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</si>
  <si>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</si>
  <si>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</si>
  <si>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</si>
  <si>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</si>
  <si>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</si>
  <si>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</si>
  <si>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</si>
  <si>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</si>
  <si>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</si>
  <si>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</si>
  <si>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</si>
  <si>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</si>
  <si>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</si>
  <si>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</si>
  <si>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</si>
  <si>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</si>
  <si>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</si>
  <si>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</si>
  <si>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</si>
  <si>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</si>
  <si>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</si>
  <si>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</si>
  <si>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</si>
  <si>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</si>
  <si>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</si>
  <si>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</si>
  <si>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</si>
  <si>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</si>
  <si>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</si>
  <si>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</si>
  <si>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</si>
  <si>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</si>
  <si>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</si>
  <si>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</si>
  <si>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</si>
  <si>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</si>
  <si>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</si>
  <si>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</si>
  <si>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</si>
  <si>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</si>
  <si>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</si>
  <si>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</si>
  <si>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</si>
  <si>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</si>
  <si>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</si>
  <si>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</si>
  <si>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</si>
  <si>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</si>
  <si>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</si>
  <si>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</si>
  <si>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</si>
  <si>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</si>
  <si>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</si>
  <si>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</si>
  <si>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</si>
  <si>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</si>
  <si>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</si>
  <si>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</si>
  <si>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</si>
  <si>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</si>
  <si>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</si>
  <si>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</si>
  <si>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</si>
  <si>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</si>
  <si>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</si>
  <si>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</si>
  <si>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</si>
  <si>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</si>
  <si>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</si>
  <si>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</si>
  <si>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</si>
  <si>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</si>
  <si>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</si>
  <si>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</si>
  <si>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</si>
  <si>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</si>
  <si>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</si>
  <si>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</si>
  <si>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</si>
  <si>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</si>
  <si>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</si>
  <si>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</si>
  <si>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</si>
  <si>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</si>
  <si>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</si>
  <si>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</si>
  <si>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</si>
  <si>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</si>
  <si>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</si>
  <si>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</si>
  <si>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</si>
  <si>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</si>
  <si>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</si>
  <si>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</si>
  <si>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</si>
  <si>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</si>
  <si>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</si>
  <si>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</si>
  <si>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</si>
  <si>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</si>
  <si>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</si>
  <si>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</si>
  <si>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</si>
  <si>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</si>
  <si>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</si>
  <si>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</si>
  <si>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</si>
  <si>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</si>
  <si>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</si>
  <si>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</si>
  <si>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</si>
  <si>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</si>
  <si>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</si>
  <si>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</si>
  <si>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</si>
  <si>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</si>
  <si>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</si>
  <si>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</si>
  <si>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</si>
  <si>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</si>
  <si>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</si>
  <si>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</si>
  <si>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</si>
  <si>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</si>
  <si>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</si>
  <si>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</si>
  <si>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</si>
  <si>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</si>
  <si>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</si>
  <si>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</si>
  <si>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</si>
  <si>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</si>
  <si>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</si>
  <si>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</si>
  <si>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</si>
  <si>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</si>
  <si>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</si>
  <si>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</si>
  <si>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</si>
  <si>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</si>
  <si>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</si>
  <si>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</si>
  <si>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</si>
  <si>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</si>
  <si>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</si>
  <si>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</si>
  <si>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</si>
  <si>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</si>
  <si>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</si>
  <si>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</si>
  <si>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</si>
  <si>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</si>
  <si>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</si>
  <si>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</si>
  <si>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</si>
  <si>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</si>
  <si>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</si>
  <si>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</si>
  <si>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</si>
  <si>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</si>
  <si>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</si>
  <si>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</si>
  <si>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</si>
  <si>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</si>
  <si>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</si>
  <si>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</si>
  <si>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</si>
  <si>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</si>
  <si>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</si>
  <si>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</si>
  <si>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</si>
  <si>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</si>
  <si>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</si>
  <si>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</si>
  <si>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</si>
  <si>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</si>
  <si>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</si>
  <si>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</si>
  <si>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</si>
  <si>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</si>
  <si>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</si>
  <si>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</si>
  <si>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</si>
  <si>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</si>
  <si>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</si>
  <si>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</si>
  <si>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</si>
  <si>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</si>
  <si>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</si>
  <si>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</si>
  <si>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</si>
  <si>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</si>
  <si>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</si>
  <si>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</si>
  <si>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</si>
  <si>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</si>
  <si>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</si>
  <si>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</si>
  <si>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</si>
  <si>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</si>
  <si>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</si>
  <si>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</si>
  <si>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</si>
  <si>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</si>
  <si>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</si>
  <si>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</si>
  <si>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</si>
  <si>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</si>
  <si>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</si>
  <si>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</si>
  <si>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</si>
  <si>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</si>
  <si>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</si>
  <si>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</si>
  <si>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</si>
  <si>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</si>
  <si>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</si>
  <si>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</si>
  <si>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</si>
  <si>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</si>
  <si>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</si>
  <si>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</si>
  <si>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</si>
  <si>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</si>
  <si>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</si>
  <si>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</si>
  <si>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</si>
  <si>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</si>
  <si>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</si>
  <si>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</si>
  <si>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</si>
  <si>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</si>
  <si>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</si>
  <si>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</si>
  <si>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</si>
  <si>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</si>
  <si>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</si>
  <si>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</si>
  <si>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</si>
  <si>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</si>
  <si>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</si>
  <si>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</si>
  <si>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</si>
  <si>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</si>
  <si>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</si>
  <si>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</si>
  <si>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</si>
  <si>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</si>
  <si>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</si>
  <si>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</si>
  <si>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</si>
  <si>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</si>
  <si>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</si>
  <si>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</si>
  <si>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</si>
  <si>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</si>
  <si>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</si>
  <si>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</si>
  <si>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</si>
  <si>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</si>
  <si>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</si>
  <si>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</si>
  <si>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</si>
  <si>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</si>
  <si>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</si>
  <si>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</si>
  <si>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</si>
  <si>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</si>
  <si>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</si>
  <si>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</si>
  <si>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</si>
  <si>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</si>
  <si>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</si>
  <si>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</si>
  <si>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</si>
  <si>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</si>
  <si>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</si>
  <si>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</si>
  <si>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</si>
  <si>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</si>
  <si>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</si>
  <si>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</si>
  <si>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</si>
  <si>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</si>
  <si>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</si>
  <si>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</si>
  <si>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</si>
  <si>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</si>
  <si>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</si>
  <si>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</si>
  <si>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</si>
  <si>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</si>
  <si>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</si>
  <si>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</si>
  <si>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</si>
  <si>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</si>
  <si>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</si>
  <si>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</si>
  <si>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</si>
  <si>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</si>
  <si>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</si>
  <si>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</si>
  <si>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</si>
  <si>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</si>
  <si>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</si>
  <si>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</si>
  <si>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</si>
  <si>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</si>
  <si>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</si>
  <si>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</si>
  <si>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</si>
  <si>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</si>
  <si>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</si>
  <si>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</si>
  <si>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</si>
  <si>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</si>
  <si>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</si>
  <si>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</si>
  <si>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</si>
  <si>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</si>
  <si>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</si>
  <si>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</si>
  <si>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</si>
  <si>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</si>
  <si>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</si>
  <si>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</si>
  <si>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</si>
  <si>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</si>
  <si>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</si>
  <si>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</si>
  <si>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</si>
  <si>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</si>
  <si>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</si>
  <si>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</si>
  <si>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</si>
  <si>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</si>
  <si>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</si>
  <si>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</si>
  <si>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</si>
  <si>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</si>
  <si>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</si>
  <si>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</si>
  <si>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</si>
  <si>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</si>
  <si>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</si>
  <si>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</si>
  <si>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</si>
  <si>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</si>
  <si>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</si>
  <si>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</si>
  <si>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</si>
  <si>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</si>
  <si>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</si>
  <si>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</si>
  <si>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</si>
  <si>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</si>
  <si>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</si>
  <si>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</si>
  <si>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</si>
  <si>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</si>
  <si>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</si>
  <si>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</si>
  <si>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</si>
  <si>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</si>
  <si>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</si>
  <si>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</si>
  <si>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</si>
  <si>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</si>
  <si>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</si>
  <si>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</si>
  <si>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</si>
  <si>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</si>
  <si>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</si>
  <si>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</si>
  <si>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</si>
  <si>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</si>
  <si>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</si>
  <si>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</si>
  <si>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</si>
  <si>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</si>
  <si>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</si>
  <si>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</si>
  <si>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</si>
  <si>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</si>
  <si>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</si>
  <si>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</si>
  <si>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</si>
  <si>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</si>
  <si>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</si>
  <si>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</si>
  <si>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</si>
  <si>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</si>
  <si>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</si>
  <si>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</si>
  <si>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</si>
  <si>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</si>
  <si>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</si>
  <si>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</si>
  <si>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</si>
  <si>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</si>
  <si>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</si>
  <si>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</si>
  <si>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</si>
  <si>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</si>
  <si>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</si>
  <si>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</si>
  <si>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</si>
  <si>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</si>
  <si>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</si>
  <si>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</si>
  <si>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</si>
  <si>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</si>
  <si>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</si>
  <si>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</si>
  <si>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</si>
  <si>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</si>
  <si>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</si>
  <si>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</si>
  <si>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</si>
  <si>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</si>
  <si>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</si>
  <si>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</si>
  <si>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</si>
  <si>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</si>
  <si>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</si>
  <si>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</si>
  <si>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</si>
  <si>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</si>
  <si>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</si>
  <si>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</si>
  <si>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</si>
  <si>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</si>
  <si>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</si>
  <si>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</si>
  <si>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</si>
  <si>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</si>
  <si>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</si>
  <si>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</si>
  <si>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</si>
  <si>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</si>
  <si>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</si>
  <si>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</si>
  <si>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</si>
  <si>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</si>
  <si>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</si>
  <si>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</si>
  <si>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</si>
  <si>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</si>
  <si>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</si>
  <si>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</si>
  <si>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</si>
  <si>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</si>
  <si>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</si>
  <si>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</si>
  <si>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</si>
  <si>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</si>
  <si>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</si>
  <si>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</si>
  <si>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</si>
  <si>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</si>
  <si>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</si>
  <si>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</si>
  <si>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普通攻击有10%概率将目标眩晕1秒,并使自身攻击速度提升100%且普攻对怪伤害提升30%,持续5秒,有20%的概率恢复自身10点能量值</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</si>
  <si>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</si>
  <si>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</si>
  <si>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</si>
  <si>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</si>
  <si>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</si>
  <si>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</si>
  <si>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</si>
  <si>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</si>
  <si>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</si>
  <si>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</si>
  <si>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</si>
  <si>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</si>
  <si>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</si>
  <si>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</si>
  <si>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近战攻击时概率降低目标移动速度20%,持续6秒</t>
    <phoneticPr fontId="45" type="noConversion"/>
  </si>
  <si>
    <t>幻影循环</t>
    <phoneticPr fontId="45" type="noConversion"/>
  </si>
  <si>
    <t>幻影闪</t>
    <phoneticPr fontId="45" type="noConversion"/>
  </si>
  <si>
    <t>幻影击</t>
    <phoneticPr fontId="45" type="noConversion"/>
  </si>
  <si>
    <t>99006024</t>
    <phoneticPr fontId="45" type="noConversion"/>
  </si>
  <si>
    <t>91000203</t>
    <phoneticPr fontId="45" type="noConversion"/>
  </si>
  <si>
    <t>受到伤害有20%几率出现在玩家身后对周围造成200%攻击伤害和60%减速效果，并恢复自身2%最大生命值</t>
    <phoneticPr fontId="45" type="noConversion"/>
  </si>
  <si>
    <t>99006021,99006022,99006023</t>
    <phoneticPr fontId="45" type="noConversion"/>
  </si>
  <si>
    <t>近战每次攻击有概率对前方区域造成200%伤害,并对目标造成易伤状态,使其受到伤害额外提升15%,持续6秒</t>
    <phoneticPr fontId="45" type="noConversion"/>
  </si>
  <si>
    <t>普攻有15%几率向前方发起两次连续冲锋，每次对敌人造成120%伤害和1秒眩晕</t>
    <phoneticPr fontId="45" type="noConversion"/>
  </si>
  <si>
    <t>近战普攻有20%几率向前方发起两次连续冲锋，每次对敌人造成120%伤害和1秒眩晕,随后生成一片熔岩区域对敌人造成每秒30%伤害和60%减速,持续5秒</t>
    <phoneticPr fontId="45" type="noConversion"/>
  </si>
  <si>
    <t>近战攻击有15%的几率对范围内敌人造成150%伤害和3秒眩晕</t>
    <phoneticPr fontId="45" type="noConversion"/>
  </si>
  <si>
    <t>受到攻击有15%几率触发铁甲效果,免疫一切伤害2秒,对敌人范围内造成200%伤害和1秒眩晕</t>
    <phoneticPr fontId="45" type="noConversion"/>
  </si>
  <si>
    <t>受到攻击后有20%概率,立即对闪烁到目标身后,对范围内所有敌人造成200%伤害和2秒束缚</t>
    <phoneticPr fontId="45" type="noConversion"/>
  </si>
  <si>
    <t>自身是生命为0时会对附近单位造成一次300%爆炸伤害,并眩晕2秒</t>
    <phoneticPr fontId="45" type="noConversion"/>
  </si>
  <si>
    <t>远程攻击有20%概率对目标进行释放闪电链, 对最多5个单位造成150%伤害，受到闪电链攻击的目标将产生静电效果,收到伤害额外提升10%,持续5秒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</si>
  <si>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</si>
  <si>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</si>
  <si>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近战对受到攻击有20%概率进行反射,对攻击者造成80%的伤害</t>
    <phoneticPr fontId="45" type="noConversion"/>
  </si>
  <si>
    <t>近战攻击时10%概率触发,立即对前方区域造成200%伤害</t>
    <phoneticPr fontId="45" type="noConversion"/>
  </si>
  <si>
    <t>远程攻击时10%概率触发,立即对当前目标造成250%伤害</t>
    <phoneticPr fontId="45" type="noConversion"/>
  </si>
  <si>
    <t>远程攻击时20%概率触发,对目标区域造成200%伤害</t>
    <phoneticPr fontId="45" type="noConversion"/>
  </si>
  <si>
    <t>近战攻击时5%概率触发,立即对前方区域造成200%伤害</t>
    <phoneticPr fontId="45" type="noConversion"/>
  </si>
  <si>
    <t>远程攻击时5%概率触发,立即对当前目标造成250%伤害</t>
    <phoneticPr fontId="45" type="noConversion"/>
  </si>
  <si>
    <t>远程攻击时10%概率触发,对目标区域造成200%伤害</t>
    <phoneticPr fontId="45" type="noConversion"/>
  </si>
  <si>
    <t>90000202;0;1;12;1,1,1,1,1,1,1,1,1;0,0,0,0,0</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</si>
</sst>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0"/>
  <sheetViews>
    <sheetView showGridLines="0" tabSelected="1" workbookViewId="0">
      <pane xSplit="4" ySplit="5" topLeftCell="H1581" activePane="bottomRight" state="frozen"/>
      <selection pane="topRight"/>
      <selection pane="bottomLeft"/>
      <selection pane="bottomRight" activeCell="AD1598" sqref="AD159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2352</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2358</v>
      </c>
      <c r="U4" s="4" t="s">
        <v>2447</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2293</v>
      </c>
      <c r="P5" s="5" t="s">
        <v>2294</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2428</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2364</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2364</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2445</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2446</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3</v>
      </c>
      <c r="P210" s="52">
        <v>0.2</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2454</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494</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495</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496</v>
      </c>
      <c r="AZ212" s="58">
        <v>0</v>
      </c>
      <c r="BA212" s="58">
        <v>0</v>
      </c>
      <c r="BB212" s="73" t="s">
        <v>497</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498</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499</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500</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501</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502</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503</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504</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505</v>
      </c>
      <c r="AZ219" s="67">
        <v>0</v>
      </c>
      <c r="BA219" s="67">
        <v>0</v>
      </c>
      <c r="BB219" s="71" t="s">
        <v>506</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507</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508</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509</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510</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504</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505</v>
      </c>
      <c r="AZ224" s="101">
        <v>0</v>
      </c>
      <c r="BA224" s="89">
        <v>0</v>
      </c>
      <c r="BB224" s="97" t="s">
        <v>506</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511</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512</v>
      </c>
      <c r="AS225" s="221" t="s">
        <v>513</v>
      </c>
      <c r="AT225" s="86" t="s">
        <v>194</v>
      </c>
      <c r="AU225" s="88" t="s">
        <v>166</v>
      </c>
      <c r="AV225" s="87">
        <v>10000011</v>
      </c>
      <c r="AW225" s="87">
        <v>62001501</v>
      </c>
      <c r="AX225" s="86" t="s">
        <v>167</v>
      </c>
      <c r="AY225" s="88">
        <v>0</v>
      </c>
      <c r="AZ225" s="89">
        <v>0</v>
      </c>
      <c r="BA225" s="89">
        <v>0</v>
      </c>
      <c r="BB225" s="98" t="s">
        <v>514</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515</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513</v>
      </c>
      <c r="AT226" s="86" t="s">
        <v>394</v>
      </c>
      <c r="AU226" s="88" t="s">
        <v>166</v>
      </c>
      <c r="AV226" s="87">
        <v>10000011</v>
      </c>
      <c r="AW226" s="87">
        <v>62001502</v>
      </c>
      <c r="AX226" s="90" t="s">
        <v>157</v>
      </c>
      <c r="AY226" s="88">
        <v>0</v>
      </c>
      <c r="AZ226" s="89">
        <v>0</v>
      </c>
      <c r="BA226" s="89">
        <v>0</v>
      </c>
      <c r="BB226" s="98" t="s">
        <v>516</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517</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513</v>
      </c>
      <c r="AT227" s="90" t="s">
        <v>211</v>
      </c>
      <c r="AU227" s="84">
        <v>0</v>
      </c>
      <c r="AV227" s="84">
        <v>0</v>
      </c>
      <c r="AW227" s="84">
        <v>62001503</v>
      </c>
      <c r="AX227" s="90" t="s">
        <v>376</v>
      </c>
      <c r="AY227" s="88" t="s">
        <v>518</v>
      </c>
      <c r="AZ227" s="89">
        <v>0</v>
      </c>
      <c r="BA227" s="89">
        <v>0</v>
      </c>
      <c r="BB227" s="98" t="s">
        <v>519</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520</v>
      </c>
      <c r="AS228" s="221" t="s">
        <v>513</v>
      </c>
      <c r="AT228" s="86" t="s">
        <v>194</v>
      </c>
      <c r="AU228" s="88" t="s">
        <v>166</v>
      </c>
      <c r="AV228" s="87">
        <v>10000011</v>
      </c>
      <c r="AW228" s="87">
        <v>62001501</v>
      </c>
      <c r="AX228" s="86" t="s">
        <v>167</v>
      </c>
      <c r="AY228" s="88">
        <v>0</v>
      </c>
      <c r="AZ228" s="89">
        <v>0</v>
      </c>
      <c r="BA228" s="89">
        <v>0</v>
      </c>
      <c r="BB228" s="98" t="s">
        <v>521</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522</v>
      </c>
      <c r="AS229" s="221" t="s">
        <v>513</v>
      </c>
      <c r="AT229" s="86" t="s">
        <v>194</v>
      </c>
      <c r="AU229" s="88" t="s">
        <v>166</v>
      </c>
      <c r="AV229" s="87">
        <v>10000011</v>
      </c>
      <c r="AW229" s="87">
        <v>62001501</v>
      </c>
      <c r="AX229" s="86" t="s">
        <v>167</v>
      </c>
      <c r="AY229" s="88">
        <v>0</v>
      </c>
      <c r="AZ229" s="89">
        <v>0</v>
      </c>
      <c r="BA229" s="89">
        <v>0</v>
      </c>
      <c r="BB229" s="98" t="s">
        <v>521</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523</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524</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525</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526</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509</v>
      </c>
      <c r="AG232" s="62">
        <v>0</v>
      </c>
      <c r="AH232" s="62">
        <v>0</v>
      </c>
      <c r="AI232" s="59">
        <v>0</v>
      </c>
      <c r="AJ232" s="54">
        <v>0</v>
      </c>
      <c r="AK232" s="63">
        <v>0</v>
      </c>
      <c r="AL232" s="54">
        <v>0</v>
      </c>
      <c r="AM232" s="54">
        <v>0</v>
      </c>
      <c r="AN232" s="54">
        <v>0.5</v>
      </c>
      <c r="AO232" s="54">
        <v>1000</v>
      </c>
      <c r="AP232" s="54">
        <v>2</v>
      </c>
      <c r="AQ232" s="54">
        <v>0</v>
      </c>
      <c r="AR232" s="59">
        <v>0</v>
      </c>
      <c r="AS232" s="65" t="s">
        <v>527</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528</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529</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528</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529</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530</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529</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530</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529</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530</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529</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531</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529</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531</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529</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531</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529</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531</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529</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531</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529</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532</v>
      </c>
      <c r="AZ243" s="13">
        <v>0</v>
      </c>
      <c r="BA243" s="13">
        <v>0</v>
      </c>
      <c r="BB243" s="34" t="s">
        <v>533</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534</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535</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537</v>
      </c>
      <c r="AZ245" s="13">
        <v>0</v>
      </c>
      <c r="BA245" s="13">
        <v>0</v>
      </c>
      <c r="BB245" s="34" t="s">
        <v>538</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539</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540</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541</v>
      </c>
      <c r="AT247" s="12" t="s">
        <v>394</v>
      </c>
      <c r="AU247" s="11" t="s">
        <v>352</v>
      </c>
      <c r="AV247" s="14">
        <v>10000007</v>
      </c>
      <c r="AW247" s="14">
        <v>70403002</v>
      </c>
      <c r="AX247" s="12" t="s">
        <v>542</v>
      </c>
      <c r="AY247" s="11" t="s">
        <v>543</v>
      </c>
      <c r="AZ247" s="13">
        <v>0</v>
      </c>
      <c r="BA247" s="13">
        <v>0</v>
      </c>
      <c r="BB247" s="34" t="s">
        <v>544</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545</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546</v>
      </c>
      <c r="AG248" s="6">
        <v>1</v>
      </c>
      <c r="AH248" s="6">
        <v>0</v>
      </c>
      <c r="AI248" s="6">
        <v>0</v>
      </c>
      <c r="AJ248" s="6">
        <v>0</v>
      </c>
      <c r="AK248" s="11">
        <v>0</v>
      </c>
      <c r="AL248" s="11">
        <v>0</v>
      </c>
      <c r="AM248" s="11">
        <v>0</v>
      </c>
      <c r="AN248" s="11">
        <v>0.5</v>
      </c>
      <c r="AO248" s="11">
        <v>999999</v>
      </c>
      <c r="AP248" s="11">
        <v>2</v>
      </c>
      <c r="AQ248" s="11">
        <v>0</v>
      </c>
      <c r="AR248" s="6">
        <v>0</v>
      </c>
      <c r="AS248" s="11" t="s">
        <v>541</v>
      </c>
      <c r="AT248" s="15" t="s">
        <v>211</v>
      </c>
      <c r="AU248" s="11" t="s">
        <v>345</v>
      </c>
      <c r="AV248" s="14">
        <v>10000007</v>
      </c>
      <c r="AW248" s="14">
        <v>62002307</v>
      </c>
      <c r="AX248" s="15" t="s">
        <v>227</v>
      </c>
      <c r="AY248" s="15" t="s">
        <v>257</v>
      </c>
      <c r="AZ248" s="13">
        <v>0</v>
      </c>
      <c r="BA248" s="13">
        <v>0</v>
      </c>
      <c r="BB248" s="34" t="s">
        <v>547</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548</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549</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550</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551</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552</v>
      </c>
      <c r="AZ251" s="13">
        <v>0</v>
      </c>
      <c r="BA251" s="13">
        <v>0</v>
      </c>
      <c r="BB251" s="34" t="s">
        <v>553</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554</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555</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556</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509</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557</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558</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559</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560</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561</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562</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546</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563</v>
      </c>
      <c r="AZ258" s="13">
        <v>0</v>
      </c>
      <c r="BA258" s="13">
        <v>0</v>
      </c>
      <c r="BB258" s="34" t="s">
        <v>564</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565</v>
      </c>
      <c r="AZ260" s="13">
        <v>0</v>
      </c>
      <c r="BA260" s="13">
        <v>0</v>
      </c>
      <c r="BB260" s="34" t="s">
        <v>566</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567</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568</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569</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570</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571</v>
      </c>
      <c r="AT263" s="90" t="s">
        <v>211</v>
      </c>
      <c r="AU263" s="88" t="s">
        <v>345</v>
      </c>
      <c r="AV263" s="87">
        <v>0</v>
      </c>
      <c r="AW263" s="87">
        <v>62001601</v>
      </c>
      <c r="AX263" s="86" t="s">
        <v>157</v>
      </c>
      <c r="AY263" s="88">
        <v>0</v>
      </c>
      <c r="AZ263" s="89">
        <v>0</v>
      </c>
      <c r="BA263" s="89">
        <v>0</v>
      </c>
      <c r="BB263" s="98" t="s">
        <v>572</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573</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548</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574</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575</v>
      </c>
      <c r="AZ265" s="89">
        <v>0</v>
      </c>
      <c r="BA265" s="89">
        <v>0</v>
      </c>
      <c r="BB265" s="104" t="s">
        <v>576</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577</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578</v>
      </c>
      <c r="AZ266" s="89">
        <v>0</v>
      </c>
      <c r="BA266" s="89">
        <v>0</v>
      </c>
      <c r="BB266" s="98" t="s">
        <v>579</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580</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581</v>
      </c>
      <c r="AS267" s="221" t="s">
        <v>571</v>
      </c>
      <c r="AT267" s="90" t="s">
        <v>156</v>
      </c>
      <c r="AU267" s="88" t="s">
        <v>345</v>
      </c>
      <c r="AV267" s="87">
        <v>0</v>
      </c>
      <c r="AW267" s="87">
        <v>62001601</v>
      </c>
      <c r="AX267" s="86" t="s">
        <v>157</v>
      </c>
      <c r="AY267" s="88">
        <v>0</v>
      </c>
      <c r="AZ267" s="89">
        <v>0</v>
      </c>
      <c r="BA267" s="89">
        <v>0</v>
      </c>
      <c r="BB267" s="98" t="s">
        <v>582</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583</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584</v>
      </c>
      <c r="AT268" s="90" t="s">
        <v>156</v>
      </c>
      <c r="AU268" s="88" t="s">
        <v>345</v>
      </c>
      <c r="AV268" s="87">
        <v>0</v>
      </c>
      <c r="AW268" s="87">
        <v>62001602</v>
      </c>
      <c r="AX268" s="86" t="s">
        <v>157</v>
      </c>
      <c r="AY268" s="88">
        <v>0</v>
      </c>
      <c r="AZ268" s="89">
        <v>0</v>
      </c>
      <c r="BA268" s="89">
        <v>0</v>
      </c>
      <c r="BB268" s="98" t="s">
        <v>585</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586</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587</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588</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589</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590</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591</v>
      </c>
      <c r="AT272" s="54" t="s">
        <v>156</v>
      </c>
      <c r="AU272" s="55">
        <v>0</v>
      </c>
      <c r="AV272" s="55">
        <v>0</v>
      </c>
      <c r="AW272" s="55">
        <v>0</v>
      </c>
      <c r="AX272" s="74" t="s">
        <v>157</v>
      </c>
      <c r="AY272" s="62">
        <v>0</v>
      </c>
      <c r="AZ272" s="105">
        <v>0</v>
      </c>
      <c r="BA272" s="105">
        <v>0</v>
      </c>
      <c r="BB272" s="77" t="s">
        <v>592</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593</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594</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595</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596</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597</v>
      </c>
      <c r="AZ275" s="13">
        <v>0</v>
      </c>
      <c r="BA275" s="13">
        <v>0</v>
      </c>
      <c r="BB275" s="34" t="s">
        <v>598</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599</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600</v>
      </c>
      <c r="AZ276" s="13">
        <v>0</v>
      </c>
      <c r="BA276" s="13">
        <v>0</v>
      </c>
      <c r="BB276" s="34" t="s">
        <v>601</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548</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602</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603</v>
      </c>
      <c r="AZ278" s="13">
        <v>0</v>
      </c>
      <c r="BA278" s="13">
        <v>0</v>
      </c>
      <c r="BB278" s="34" t="s">
        <v>604</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605</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606</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607</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606</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608</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606</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609</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607</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610</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611</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568</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612</v>
      </c>
      <c r="AZ285" s="13">
        <v>0</v>
      </c>
      <c r="BA285" s="13">
        <v>0</v>
      </c>
      <c r="BB285" s="34" t="s">
        <v>613</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614</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615</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614</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616</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614</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617</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614</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618</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620</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621</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622</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623</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624</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625</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626</v>
      </c>
      <c r="AZ297" s="13">
        <v>0</v>
      </c>
      <c r="BA297" s="13">
        <v>0</v>
      </c>
      <c r="BB297" s="34" t="s">
        <v>627</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539</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628</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629</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546</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630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508</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509</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510</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631</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632</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633</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555</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634</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635</v>
      </c>
      <c r="AG305" s="62">
        <v>1</v>
      </c>
      <c r="AH305" s="62">
        <v>1</v>
      </c>
      <c r="AI305" s="59">
        <v>0</v>
      </c>
      <c r="AJ305" s="54">
        <v>3</v>
      </c>
      <c r="AK305" s="63">
        <v>0</v>
      </c>
      <c r="AL305" s="54">
        <v>0</v>
      </c>
      <c r="AM305" s="54">
        <v>0</v>
      </c>
      <c r="AN305" s="54">
        <v>0.5</v>
      </c>
      <c r="AO305" s="54">
        <v>2500</v>
      </c>
      <c r="AP305" s="54">
        <v>3</v>
      </c>
      <c r="AQ305" s="54">
        <v>0</v>
      </c>
      <c r="AR305" s="59">
        <v>0</v>
      </c>
      <c r="AS305" s="65" t="s">
        <v>636</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637</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631</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632</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631</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632</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638</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639</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640</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546</v>
      </c>
      <c r="AG310" s="6">
        <v>1</v>
      </c>
      <c r="AH310" s="6">
        <v>0</v>
      </c>
      <c r="AI310" s="6">
        <v>0</v>
      </c>
      <c r="AJ310" s="6">
        <v>0</v>
      </c>
      <c r="AK310" s="11">
        <v>0</v>
      </c>
      <c r="AL310" s="11">
        <v>0</v>
      </c>
      <c r="AM310" s="11">
        <v>0</v>
      </c>
      <c r="AN310" s="11">
        <v>0.5</v>
      </c>
      <c r="AO310" s="11">
        <v>999999</v>
      </c>
      <c r="AP310" s="11">
        <v>0.5</v>
      </c>
      <c r="AQ310" s="11">
        <v>0</v>
      </c>
      <c r="AR310" s="6">
        <v>0</v>
      </c>
      <c r="AS310" s="223" t="s">
        <v>641</v>
      </c>
      <c r="AT310" s="15" t="s">
        <v>194</v>
      </c>
      <c r="AU310" s="11" t="s">
        <v>345</v>
      </c>
      <c r="AV310" s="14">
        <v>10000007</v>
      </c>
      <c r="AW310" s="14">
        <v>70302001</v>
      </c>
      <c r="AX310" s="15" t="s">
        <v>227</v>
      </c>
      <c r="AY310" s="15" t="s">
        <v>257</v>
      </c>
      <c r="AZ310" s="13">
        <v>0</v>
      </c>
      <c r="BA310" s="13">
        <v>0</v>
      </c>
      <c r="BB310" s="34" t="s">
        <v>642</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643</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644</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602</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645</v>
      </c>
      <c r="AZ312" s="13">
        <v>0</v>
      </c>
      <c r="BA312" s="13">
        <v>0</v>
      </c>
      <c r="BB312" s="34" t="s">
        <v>646</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647</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648</v>
      </c>
      <c r="AZ313" s="13">
        <v>0</v>
      </c>
      <c r="BA313" s="13">
        <v>0</v>
      </c>
      <c r="BB313" s="34" t="s">
        <v>649</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650</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588</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651</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652</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653</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654</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655</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588</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656</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588</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657</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658</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659</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660</v>
      </c>
      <c r="AZ320" s="13">
        <v>0</v>
      </c>
      <c r="BA320" s="13">
        <v>0</v>
      </c>
      <c r="BB320" s="34" t="s">
        <v>661</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539</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662</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647</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663</v>
      </c>
      <c r="AZ324" s="13">
        <v>0</v>
      </c>
      <c r="BA324" s="13">
        <v>0</v>
      </c>
      <c r="BB324" s="34" t="s">
        <v>664</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665</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666</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667</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668</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669</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670</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671</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672</v>
      </c>
      <c r="AZ329" s="13">
        <v>0</v>
      </c>
      <c r="BA329" s="13">
        <v>0</v>
      </c>
      <c r="BB329" s="34" t="s">
        <v>673</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674</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675</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596</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676</v>
      </c>
      <c r="AZ331" s="13">
        <v>0</v>
      </c>
      <c r="BA331" s="13">
        <v>0</v>
      </c>
      <c r="BB331" s="34" t="s">
        <v>677</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599</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678</v>
      </c>
      <c r="AZ332" s="13">
        <v>0</v>
      </c>
      <c r="BA332" s="13">
        <v>0</v>
      </c>
      <c r="BB332" s="34" t="s">
        <v>679</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680</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681</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682</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683</v>
      </c>
      <c r="AZ334" s="13">
        <v>0</v>
      </c>
      <c r="BA334" s="13">
        <v>0</v>
      </c>
      <c r="BB334" s="34" t="s">
        <v>684</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685</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686</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502</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687</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502</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688</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689</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690</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691</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692</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693</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546</v>
      </c>
      <c r="AG342" s="60">
        <v>0</v>
      </c>
      <c r="AH342" s="60">
        <v>0</v>
      </c>
      <c r="AI342" s="60">
        <v>0</v>
      </c>
      <c r="AJ342" s="60">
        <v>0</v>
      </c>
      <c r="AK342" s="52">
        <v>0</v>
      </c>
      <c r="AL342" s="52">
        <v>0</v>
      </c>
      <c r="AM342" s="52">
        <v>0</v>
      </c>
      <c r="AN342" s="52">
        <v>0.5</v>
      </c>
      <c r="AO342" s="52">
        <v>999999</v>
      </c>
      <c r="AP342" s="52">
        <v>0.5</v>
      </c>
      <c r="AQ342" s="52">
        <v>0</v>
      </c>
      <c r="AR342" s="60">
        <v>0</v>
      </c>
      <c r="AS342" s="224" t="s">
        <v>641</v>
      </c>
      <c r="AT342" s="56" t="s">
        <v>156</v>
      </c>
      <c r="AU342" s="52" t="s">
        <v>345</v>
      </c>
      <c r="AV342" s="57">
        <v>10000007</v>
      </c>
      <c r="AW342" s="57">
        <v>70202004</v>
      </c>
      <c r="AX342" s="56" t="s">
        <v>227</v>
      </c>
      <c r="AY342" s="56" t="s">
        <v>257</v>
      </c>
      <c r="AZ342" s="58">
        <v>0</v>
      </c>
      <c r="BA342" s="58">
        <v>0</v>
      </c>
      <c r="BB342" s="73" t="s">
        <v>630</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694</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695</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696</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682</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697</v>
      </c>
      <c r="AZ346" s="58">
        <v>0</v>
      </c>
      <c r="BA346" s="58">
        <v>0</v>
      </c>
      <c r="BB346" s="73" t="s">
        <v>684</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698</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699</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700</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701</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702</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654</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703</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704</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705</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706</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707</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708</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502</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709</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710</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711</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701</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712</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701</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712</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633</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555</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499</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637</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638</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639</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708</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624</v>
      </c>
      <c r="AT366" s="17" t="s">
        <v>211</v>
      </c>
      <c r="AU366" s="18">
        <v>0</v>
      </c>
      <c r="AV366" s="18">
        <v>0</v>
      </c>
      <c r="AW366" s="18">
        <v>20000020</v>
      </c>
      <c r="AX366" s="35" t="s">
        <v>157</v>
      </c>
      <c r="AY366" s="36">
        <v>0</v>
      </c>
      <c r="AZ366" s="37">
        <v>0</v>
      </c>
      <c r="BA366" s="37">
        <v>0</v>
      </c>
      <c r="BB366" s="38" t="s">
        <v>502</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705</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713</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705</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713</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665</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688</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714</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690</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691</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715</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716</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717</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718</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719</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698</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2398</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2411</v>
      </c>
      <c r="AS379" s="88">
        <v>0</v>
      </c>
      <c r="AT379" s="86" t="s">
        <v>2359</v>
      </c>
      <c r="AU379" s="88" t="s">
        <v>345</v>
      </c>
      <c r="AV379" s="87">
        <v>0</v>
      </c>
      <c r="AW379" s="87">
        <v>0</v>
      </c>
      <c r="AX379" s="86" t="s">
        <v>2341</v>
      </c>
      <c r="AY379" s="88">
        <v>0</v>
      </c>
      <c r="AZ379" s="89">
        <v>0</v>
      </c>
      <c r="BA379" s="89">
        <v>0</v>
      </c>
      <c r="BB379" s="242" t="s">
        <v>2401</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2400</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2410</v>
      </c>
      <c r="AS380" s="221">
        <v>0</v>
      </c>
      <c r="AT380" s="86" t="s">
        <v>2314</v>
      </c>
      <c r="AU380" s="88" t="s">
        <v>166</v>
      </c>
      <c r="AV380" s="87">
        <v>0</v>
      </c>
      <c r="AW380" s="87">
        <v>0</v>
      </c>
      <c r="AX380" s="254" t="s">
        <v>2340</v>
      </c>
      <c r="AY380" s="88">
        <v>1</v>
      </c>
      <c r="AZ380" s="89">
        <v>0</v>
      </c>
      <c r="BA380" s="89">
        <v>0</v>
      </c>
      <c r="BB380" s="98" t="s">
        <v>2401</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2399</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2412</v>
      </c>
      <c r="AT381" s="90" t="s">
        <v>2360</v>
      </c>
      <c r="AU381" s="87" t="s">
        <v>352</v>
      </c>
      <c r="AV381" s="87">
        <v>10001005</v>
      </c>
      <c r="AW381" s="219" t="s">
        <v>2414</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2404</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2360</v>
      </c>
      <c r="AU382" s="88">
        <v>0</v>
      </c>
      <c r="AV382" s="87">
        <v>0</v>
      </c>
      <c r="AW382" s="87">
        <v>0</v>
      </c>
      <c r="AX382" s="86" t="s">
        <v>2364</v>
      </c>
      <c r="AY382" s="88" t="s">
        <v>2426</v>
      </c>
      <c r="AZ382" s="89">
        <v>0</v>
      </c>
      <c r="BA382" s="89">
        <v>0</v>
      </c>
      <c r="BB382" s="98" t="s">
        <v>2348</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2406</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2314</v>
      </c>
      <c r="AT383" s="86" t="s">
        <v>2359</v>
      </c>
      <c r="AU383" s="88" t="s">
        <v>345</v>
      </c>
      <c r="AV383" s="87">
        <v>10000007</v>
      </c>
      <c r="AW383" s="219" t="s">
        <v>2415</v>
      </c>
      <c r="AX383" s="86" t="s">
        <v>2315</v>
      </c>
      <c r="AY383" s="88" t="s">
        <v>2403</v>
      </c>
      <c r="AZ383" s="89">
        <v>0</v>
      </c>
      <c r="BA383" s="89">
        <v>1</v>
      </c>
      <c r="BB383" s="98" t="s">
        <v>2362</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2404</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2360</v>
      </c>
      <c r="AU384" s="88">
        <v>0</v>
      </c>
      <c r="AV384" s="87">
        <v>0</v>
      </c>
      <c r="AW384" s="87">
        <v>0</v>
      </c>
      <c r="AX384" s="86" t="s">
        <v>2364</v>
      </c>
      <c r="AY384" s="88" t="s">
        <v>2408</v>
      </c>
      <c r="AZ384" s="89">
        <v>0</v>
      </c>
      <c r="BA384" s="89">
        <v>0</v>
      </c>
      <c r="BB384" s="98" t="s">
        <v>2348</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2405</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2417</v>
      </c>
      <c r="AT385" s="86" t="s">
        <v>394</v>
      </c>
      <c r="AU385" s="88" t="s">
        <v>166</v>
      </c>
      <c r="AV385" s="87">
        <v>10000011</v>
      </c>
      <c r="AW385" s="219" t="s">
        <v>2416</v>
      </c>
      <c r="AX385" s="90" t="s">
        <v>157</v>
      </c>
      <c r="AY385" s="88">
        <v>0</v>
      </c>
      <c r="AZ385" s="89">
        <v>0</v>
      </c>
      <c r="BA385" s="89">
        <v>0</v>
      </c>
      <c r="BB385" s="98" t="s">
        <v>516</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2407</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2413</v>
      </c>
      <c r="AS386" s="88">
        <v>0</v>
      </c>
      <c r="AT386" s="86" t="s">
        <v>2359</v>
      </c>
      <c r="AU386" s="88" t="s">
        <v>345</v>
      </c>
      <c r="AV386" s="87">
        <v>0</v>
      </c>
      <c r="AW386" s="87">
        <v>0</v>
      </c>
      <c r="AX386" s="86" t="s">
        <v>2341</v>
      </c>
      <c r="AY386" s="88">
        <v>0</v>
      </c>
      <c r="AZ386" s="89">
        <v>0</v>
      </c>
      <c r="BA386" s="89">
        <v>0</v>
      </c>
      <c r="BB386" s="242" t="s">
        <v>2401</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2409</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2314</v>
      </c>
      <c r="AT387" s="86" t="s">
        <v>2359</v>
      </c>
      <c r="AU387" s="88" t="s">
        <v>345</v>
      </c>
      <c r="AV387" s="87">
        <v>10000007</v>
      </c>
      <c r="AW387" s="219" t="s">
        <v>2415</v>
      </c>
      <c r="AX387" s="86" t="s">
        <v>2315</v>
      </c>
      <c r="AY387" s="88" t="s">
        <v>2361</v>
      </c>
      <c r="AZ387" s="89">
        <v>0</v>
      </c>
      <c r="BA387" s="89">
        <v>1</v>
      </c>
      <c r="BB387" s="98" t="s">
        <v>2362</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674</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675</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596</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720</v>
      </c>
      <c r="AZ389" s="110">
        <v>0</v>
      </c>
      <c r="BA389" s="110">
        <v>0</v>
      </c>
      <c r="BB389" s="113" t="s">
        <v>677</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599</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721</v>
      </c>
      <c r="AZ390" s="110">
        <v>0</v>
      </c>
      <c r="BA390" s="110">
        <v>0</v>
      </c>
      <c r="BB390" s="113" t="s">
        <v>679</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680</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681</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688</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722</v>
      </c>
      <c r="AZ392" s="110">
        <v>0</v>
      </c>
      <c r="BA392" s="110">
        <v>0</v>
      </c>
      <c r="BB392" s="113" t="s">
        <v>723</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724</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684</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725</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692</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693</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546</v>
      </c>
      <c r="AG396" s="111">
        <v>0</v>
      </c>
      <c r="AH396" s="111">
        <v>0</v>
      </c>
      <c r="AI396" s="111">
        <v>0</v>
      </c>
      <c r="AJ396" s="111">
        <v>0</v>
      </c>
      <c r="AK396" s="109">
        <v>0</v>
      </c>
      <c r="AL396" s="109">
        <v>0</v>
      </c>
      <c r="AM396" s="109">
        <v>0</v>
      </c>
      <c r="AN396" s="109">
        <v>0.5</v>
      </c>
      <c r="AO396" s="109">
        <v>999999</v>
      </c>
      <c r="AP396" s="109">
        <v>0.5</v>
      </c>
      <c r="AQ396" s="109">
        <v>0</v>
      </c>
      <c r="AR396" s="111">
        <v>0</v>
      </c>
      <c r="AS396" s="225" t="s">
        <v>641</v>
      </c>
      <c r="AT396" s="112" t="s">
        <v>394</v>
      </c>
      <c r="AU396" s="109" t="s">
        <v>345</v>
      </c>
      <c r="AV396" s="107">
        <v>10000007</v>
      </c>
      <c r="AW396" s="107">
        <v>70202004</v>
      </c>
      <c r="AX396" s="112" t="s">
        <v>227</v>
      </c>
      <c r="AY396" s="112" t="s">
        <v>257</v>
      </c>
      <c r="AZ396" s="110">
        <v>0</v>
      </c>
      <c r="BA396" s="110">
        <v>0</v>
      </c>
      <c r="BB396" s="113" t="s">
        <v>630</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726</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727</v>
      </c>
      <c r="AZ397" s="110">
        <v>0</v>
      </c>
      <c r="BA397" s="110">
        <v>0</v>
      </c>
      <c r="BB397" s="113" t="s">
        <v>684</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728</v>
      </c>
      <c r="AZ398" s="67">
        <v>0</v>
      </c>
      <c r="BA398" s="67">
        <v>0</v>
      </c>
      <c r="BB398" s="71" t="s">
        <v>729</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730</v>
      </c>
      <c r="AZ399" s="67">
        <v>0</v>
      </c>
      <c r="BA399" s="67">
        <v>0</v>
      </c>
      <c r="BB399" s="71" t="s">
        <v>729</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731</v>
      </c>
      <c r="AZ400" s="67">
        <v>0</v>
      </c>
      <c r="BA400" s="67">
        <v>0</v>
      </c>
      <c r="BB400" s="71" t="s">
        <v>729</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732</v>
      </c>
      <c r="AZ401" s="67">
        <v>0</v>
      </c>
      <c r="BA401" s="67">
        <v>0</v>
      </c>
      <c r="BB401" s="71" t="s">
        <v>729</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733</v>
      </c>
      <c r="AZ402" s="67">
        <v>0</v>
      </c>
      <c r="BA402" s="67">
        <v>0</v>
      </c>
      <c r="BB402" s="71" t="s">
        <v>729</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734</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735</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736</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737</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738</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739</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740</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741</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742</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743</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743</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743</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743</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744</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745</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744</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745</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744</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745</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744</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745</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744</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745</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744</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745</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746</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746</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746</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746</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746</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746</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747</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747</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747</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747</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747</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747</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748</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745</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748</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745</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748</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745</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748</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745</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748</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745</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748</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745</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749</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750</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749</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750</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749</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750</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749</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750</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749</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750</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749</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750</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751</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752</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751</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752</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751</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752</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751</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752</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751</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752</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751</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752</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753</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754</v>
      </c>
      <c r="AV463" s="119">
        <v>10000015</v>
      </c>
      <c r="AW463" s="119">
        <v>21000030</v>
      </c>
      <c r="AX463" s="116" t="s">
        <v>745</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753</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754</v>
      </c>
      <c r="AV464" s="119">
        <v>10000015</v>
      </c>
      <c r="AW464" s="119">
        <v>21000030</v>
      </c>
      <c r="AX464" s="116" t="s">
        <v>745</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753</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754</v>
      </c>
      <c r="AV465" s="119">
        <v>10000015</v>
      </c>
      <c r="AW465" s="119">
        <v>21000030</v>
      </c>
      <c r="AX465" s="116" t="s">
        <v>745</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753</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754</v>
      </c>
      <c r="AV466" s="119">
        <v>10000015</v>
      </c>
      <c r="AW466" s="119">
        <v>21000030</v>
      </c>
      <c r="AX466" s="116" t="s">
        <v>745</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753</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754</v>
      </c>
      <c r="AV467" s="119">
        <v>10000015</v>
      </c>
      <c r="AW467" s="119">
        <v>21000030</v>
      </c>
      <c r="AX467" s="116" t="s">
        <v>745</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753</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754</v>
      </c>
      <c r="AV468" s="119">
        <v>10000015</v>
      </c>
      <c r="AW468" s="119">
        <v>21000030</v>
      </c>
      <c r="AX468" s="116" t="s">
        <v>745</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755</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743</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756</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743</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757</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758</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546</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759</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760</v>
      </c>
      <c r="AT493" s="12" t="s">
        <v>394</v>
      </c>
      <c r="AU493" s="11" t="s">
        <v>759</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760</v>
      </c>
      <c r="AT494" s="12" t="s">
        <v>394</v>
      </c>
      <c r="AU494" s="11" t="s">
        <v>759</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760</v>
      </c>
      <c r="AT495" s="12" t="s">
        <v>394</v>
      </c>
      <c r="AU495" s="11" t="s">
        <v>759</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760</v>
      </c>
      <c r="AT496" s="12" t="s">
        <v>394</v>
      </c>
      <c r="AU496" s="11" t="s">
        <v>759</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760</v>
      </c>
      <c r="AT497" s="12" t="s">
        <v>394</v>
      </c>
      <c r="AU497" s="11" t="s">
        <v>759</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744</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546</v>
      </c>
      <c r="AG498" s="6">
        <v>2</v>
      </c>
      <c r="AH498" s="6">
        <v>1</v>
      </c>
      <c r="AI498" s="6">
        <v>0</v>
      </c>
      <c r="AJ498" s="6">
        <v>6</v>
      </c>
      <c r="AK498" s="11">
        <v>0</v>
      </c>
      <c r="AL498" s="11">
        <v>0</v>
      </c>
      <c r="AM498" s="11">
        <v>0</v>
      </c>
      <c r="AN498" s="11">
        <v>0.5</v>
      </c>
      <c r="AO498" s="11">
        <v>2000</v>
      </c>
      <c r="AP498" s="11">
        <v>0.4</v>
      </c>
      <c r="AQ498" s="11">
        <v>0</v>
      </c>
      <c r="AR498" s="6">
        <v>0</v>
      </c>
      <c r="AS498" s="11" t="s">
        <v>760</v>
      </c>
      <c r="AT498" s="12" t="s">
        <v>487</v>
      </c>
      <c r="AU498" s="11" t="s">
        <v>761</v>
      </c>
      <c r="AV498" s="14">
        <v>10000015</v>
      </c>
      <c r="AW498" s="14">
        <v>21000030</v>
      </c>
      <c r="AX498" s="12" t="s">
        <v>745</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744</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546</v>
      </c>
      <c r="AG499" s="6">
        <v>2</v>
      </c>
      <c r="AH499" s="6">
        <v>1</v>
      </c>
      <c r="AI499" s="6">
        <v>0</v>
      </c>
      <c r="AJ499" s="6">
        <v>6</v>
      </c>
      <c r="AK499" s="11">
        <v>0</v>
      </c>
      <c r="AL499" s="11">
        <v>0</v>
      </c>
      <c r="AM499" s="11">
        <v>0</v>
      </c>
      <c r="AN499" s="11">
        <v>0.5</v>
      </c>
      <c r="AO499" s="11">
        <v>2000</v>
      </c>
      <c r="AP499" s="11">
        <v>0.4</v>
      </c>
      <c r="AQ499" s="11">
        <v>0</v>
      </c>
      <c r="AR499" s="6">
        <v>0</v>
      </c>
      <c r="AS499" s="11" t="s">
        <v>760</v>
      </c>
      <c r="AT499" s="12" t="s">
        <v>487</v>
      </c>
      <c r="AU499" s="11" t="s">
        <v>761</v>
      </c>
      <c r="AV499" s="14">
        <v>10000015</v>
      </c>
      <c r="AW499" s="14">
        <v>21000030</v>
      </c>
      <c r="AX499" s="12" t="s">
        <v>745</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744</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546</v>
      </c>
      <c r="AG500" s="6">
        <v>2</v>
      </c>
      <c r="AH500" s="6">
        <v>1</v>
      </c>
      <c r="AI500" s="6">
        <v>0</v>
      </c>
      <c r="AJ500" s="6">
        <v>6</v>
      </c>
      <c r="AK500" s="11">
        <v>0</v>
      </c>
      <c r="AL500" s="11">
        <v>0</v>
      </c>
      <c r="AM500" s="11">
        <v>0</v>
      </c>
      <c r="AN500" s="11">
        <v>0.5</v>
      </c>
      <c r="AO500" s="11">
        <v>2000</v>
      </c>
      <c r="AP500" s="11">
        <v>0.4</v>
      </c>
      <c r="AQ500" s="11">
        <v>0</v>
      </c>
      <c r="AR500" s="6">
        <v>0</v>
      </c>
      <c r="AS500" s="11" t="s">
        <v>760</v>
      </c>
      <c r="AT500" s="12" t="s">
        <v>487</v>
      </c>
      <c r="AU500" s="11" t="s">
        <v>761</v>
      </c>
      <c r="AV500" s="14">
        <v>10000015</v>
      </c>
      <c r="AW500" s="14">
        <v>21000030</v>
      </c>
      <c r="AX500" s="12" t="s">
        <v>745</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744</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546</v>
      </c>
      <c r="AG501" s="6">
        <v>2</v>
      </c>
      <c r="AH501" s="6">
        <v>1</v>
      </c>
      <c r="AI501" s="6">
        <v>0</v>
      </c>
      <c r="AJ501" s="6">
        <v>6</v>
      </c>
      <c r="AK501" s="11">
        <v>0</v>
      </c>
      <c r="AL501" s="11">
        <v>0</v>
      </c>
      <c r="AM501" s="11">
        <v>0</v>
      </c>
      <c r="AN501" s="11">
        <v>0.5</v>
      </c>
      <c r="AO501" s="11">
        <v>2000</v>
      </c>
      <c r="AP501" s="11">
        <v>0.4</v>
      </c>
      <c r="AQ501" s="11">
        <v>0</v>
      </c>
      <c r="AR501" s="6">
        <v>0</v>
      </c>
      <c r="AS501" s="11" t="s">
        <v>760</v>
      </c>
      <c r="AT501" s="12" t="s">
        <v>487</v>
      </c>
      <c r="AU501" s="11" t="s">
        <v>761</v>
      </c>
      <c r="AV501" s="14">
        <v>10000015</v>
      </c>
      <c r="AW501" s="14">
        <v>21000030</v>
      </c>
      <c r="AX501" s="12" t="s">
        <v>745</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744</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546</v>
      </c>
      <c r="AG502" s="6">
        <v>2</v>
      </c>
      <c r="AH502" s="6">
        <v>1</v>
      </c>
      <c r="AI502" s="6">
        <v>0</v>
      </c>
      <c r="AJ502" s="6">
        <v>6</v>
      </c>
      <c r="AK502" s="11">
        <v>0</v>
      </c>
      <c r="AL502" s="11">
        <v>0</v>
      </c>
      <c r="AM502" s="11">
        <v>0</v>
      </c>
      <c r="AN502" s="11">
        <v>0.5</v>
      </c>
      <c r="AO502" s="11">
        <v>2000</v>
      </c>
      <c r="AP502" s="11">
        <v>0.4</v>
      </c>
      <c r="AQ502" s="11">
        <v>0</v>
      </c>
      <c r="AR502" s="6">
        <v>0</v>
      </c>
      <c r="AS502" s="11" t="s">
        <v>760</v>
      </c>
      <c r="AT502" s="12" t="s">
        <v>487</v>
      </c>
      <c r="AU502" s="11" t="s">
        <v>761</v>
      </c>
      <c r="AV502" s="14">
        <v>10000015</v>
      </c>
      <c r="AW502" s="14">
        <v>21000030</v>
      </c>
      <c r="AX502" s="12" t="s">
        <v>745</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744</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546</v>
      </c>
      <c r="AG503" s="6">
        <v>2</v>
      </c>
      <c r="AH503" s="6">
        <v>1</v>
      </c>
      <c r="AI503" s="6">
        <v>0</v>
      </c>
      <c r="AJ503" s="6">
        <v>6</v>
      </c>
      <c r="AK503" s="11">
        <v>0</v>
      </c>
      <c r="AL503" s="11">
        <v>0</v>
      </c>
      <c r="AM503" s="11">
        <v>0</v>
      </c>
      <c r="AN503" s="11">
        <v>0.5</v>
      </c>
      <c r="AO503" s="11">
        <v>2000</v>
      </c>
      <c r="AP503" s="11">
        <v>0.4</v>
      </c>
      <c r="AQ503" s="11">
        <v>0</v>
      </c>
      <c r="AR503" s="6">
        <v>0</v>
      </c>
      <c r="AS503" s="11" t="s">
        <v>760</v>
      </c>
      <c r="AT503" s="12" t="s">
        <v>487</v>
      </c>
      <c r="AU503" s="11" t="s">
        <v>761</v>
      </c>
      <c r="AV503" s="14">
        <v>10000015</v>
      </c>
      <c r="AW503" s="14">
        <v>21000030</v>
      </c>
      <c r="AX503" s="12" t="s">
        <v>745</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762</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763</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764</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762</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763</v>
      </c>
      <c r="AG505" s="6">
        <v>2</v>
      </c>
      <c r="AH505" s="6">
        <v>2</v>
      </c>
      <c r="AI505" s="6">
        <v>0</v>
      </c>
      <c r="AJ505" s="6">
        <v>1.5</v>
      </c>
      <c r="AK505" s="11">
        <v>0</v>
      </c>
      <c r="AL505" s="11">
        <v>0</v>
      </c>
      <c r="AM505" s="11">
        <v>0</v>
      </c>
      <c r="AN505" s="11">
        <v>0.5</v>
      </c>
      <c r="AO505" s="11">
        <v>2000</v>
      </c>
      <c r="AP505" s="11">
        <v>0.5</v>
      </c>
      <c r="AQ505" s="11">
        <v>0</v>
      </c>
      <c r="AR505" s="6">
        <v>0</v>
      </c>
      <c r="AS505" s="11" t="s">
        <v>765</v>
      </c>
      <c r="AT505" s="12" t="s">
        <v>211</v>
      </c>
      <c r="AU505" s="11" t="s">
        <v>764</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762</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763</v>
      </c>
      <c r="AG506" s="6">
        <v>2</v>
      </c>
      <c r="AH506" s="6">
        <v>2</v>
      </c>
      <c r="AI506" s="6">
        <v>0</v>
      </c>
      <c r="AJ506" s="6">
        <v>1.5</v>
      </c>
      <c r="AK506" s="11">
        <v>0</v>
      </c>
      <c r="AL506" s="11">
        <v>0</v>
      </c>
      <c r="AM506" s="11">
        <v>0</v>
      </c>
      <c r="AN506" s="11">
        <v>0.5</v>
      </c>
      <c r="AO506" s="11">
        <v>2000</v>
      </c>
      <c r="AP506" s="11">
        <v>0.5</v>
      </c>
      <c r="AQ506" s="11">
        <v>0</v>
      </c>
      <c r="AR506" s="6">
        <v>0</v>
      </c>
      <c r="AS506" s="11" t="s">
        <v>765</v>
      </c>
      <c r="AT506" s="12" t="s">
        <v>211</v>
      </c>
      <c r="AU506" s="11" t="s">
        <v>764</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762</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763</v>
      </c>
      <c r="AG507" s="6">
        <v>2</v>
      </c>
      <c r="AH507" s="6">
        <v>2</v>
      </c>
      <c r="AI507" s="6">
        <v>0</v>
      </c>
      <c r="AJ507" s="6">
        <v>1.5</v>
      </c>
      <c r="AK507" s="11">
        <v>0</v>
      </c>
      <c r="AL507" s="11">
        <v>0</v>
      </c>
      <c r="AM507" s="11">
        <v>0</v>
      </c>
      <c r="AN507" s="11">
        <v>0.5</v>
      </c>
      <c r="AO507" s="11">
        <v>2000</v>
      </c>
      <c r="AP507" s="11">
        <v>0.5</v>
      </c>
      <c r="AQ507" s="11">
        <v>0</v>
      </c>
      <c r="AR507" s="6">
        <v>0</v>
      </c>
      <c r="AS507" s="11" t="s">
        <v>765</v>
      </c>
      <c r="AT507" s="12" t="s">
        <v>211</v>
      </c>
      <c r="AU507" s="11" t="s">
        <v>764</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762</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763</v>
      </c>
      <c r="AG508" s="6">
        <v>2</v>
      </c>
      <c r="AH508" s="6">
        <v>2</v>
      </c>
      <c r="AI508" s="6">
        <v>0</v>
      </c>
      <c r="AJ508" s="6">
        <v>1.5</v>
      </c>
      <c r="AK508" s="11">
        <v>0</v>
      </c>
      <c r="AL508" s="11">
        <v>0</v>
      </c>
      <c r="AM508" s="11">
        <v>0</v>
      </c>
      <c r="AN508" s="11">
        <v>0.5</v>
      </c>
      <c r="AO508" s="11">
        <v>2000</v>
      </c>
      <c r="AP508" s="11">
        <v>0.5</v>
      </c>
      <c r="AQ508" s="11">
        <v>0</v>
      </c>
      <c r="AR508" s="6">
        <v>0</v>
      </c>
      <c r="AS508" s="11" t="s">
        <v>765</v>
      </c>
      <c r="AT508" s="12" t="s">
        <v>211</v>
      </c>
      <c r="AU508" s="11" t="s">
        <v>764</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762</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763</v>
      </c>
      <c r="AG509" s="6">
        <v>2</v>
      </c>
      <c r="AH509" s="6">
        <v>2</v>
      </c>
      <c r="AI509" s="6">
        <v>0</v>
      </c>
      <c r="AJ509" s="6">
        <v>1.5</v>
      </c>
      <c r="AK509" s="11">
        <v>0</v>
      </c>
      <c r="AL509" s="11">
        <v>0</v>
      </c>
      <c r="AM509" s="11">
        <v>0</v>
      </c>
      <c r="AN509" s="11">
        <v>0.5</v>
      </c>
      <c r="AO509" s="11">
        <v>2000</v>
      </c>
      <c r="AP509" s="11">
        <v>0.5</v>
      </c>
      <c r="AQ509" s="11">
        <v>0</v>
      </c>
      <c r="AR509" s="6">
        <v>0</v>
      </c>
      <c r="AS509" s="11" t="s">
        <v>765</v>
      </c>
      <c r="AT509" s="12" t="s">
        <v>211</v>
      </c>
      <c r="AU509" s="11" t="s">
        <v>764</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718</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766</v>
      </c>
      <c r="AU510" s="11" t="s">
        <v>345</v>
      </c>
      <c r="AV510" s="14">
        <v>10000001</v>
      </c>
      <c r="AW510" s="14">
        <v>21000120</v>
      </c>
      <c r="AX510" s="12" t="s">
        <v>719</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718</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766</v>
      </c>
      <c r="AU511" s="11" t="s">
        <v>345</v>
      </c>
      <c r="AV511" s="14">
        <v>10000001</v>
      </c>
      <c r="AW511" s="14">
        <v>21000120</v>
      </c>
      <c r="AX511" s="12" t="s">
        <v>719</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718</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766</v>
      </c>
      <c r="AU512" s="11" t="s">
        <v>345</v>
      </c>
      <c r="AV512" s="14">
        <v>10000001</v>
      </c>
      <c r="AW512" s="14">
        <v>21000120</v>
      </c>
      <c r="AX512" s="12" t="s">
        <v>719</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718</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766</v>
      </c>
      <c r="AU513" s="11" t="s">
        <v>345</v>
      </c>
      <c r="AV513" s="14">
        <v>10000001</v>
      </c>
      <c r="AW513" s="14">
        <v>21000120</v>
      </c>
      <c r="AX513" s="12" t="s">
        <v>719</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718</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766</v>
      </c>
      <c r="AU514" s="11" t="s">
        <v>345</v>
      </c>
      <c r="AV514" s="14">
        <v>10000001</v>
      </c>
      <c r="AW514" s="14">
        <v>21000120</v>
      </c>
      <c r="AX514" s="12" t="s">
        <v>719</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718</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766</v>
      </c>
      <c r="AU515" s="11" t="s">
        <v>345</v>
      </c>
      <c r="AV515" s="14">
        <v>10000001</v>
      </c>
      <c r="AW515" s="14">
        <v>21000120</v>
      </c>
      <c r="AX515" s="12" t="s">
        <v>719</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767</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767</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767</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767</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767</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767</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2286</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769</v>
      </c>
      <c r="AS522" s="24" t="s">
        <v>155</v>
      </c>
      <c r="AT522" s="35" t="s">
        <v>156</v>
      </c>
      <c r="AU522" s="24" t="s">
        <v>244</v>
      </c>
      <c r="AV522" s="24">
        <v>0</v>
      </c>
      <c r="AW522" s="24">
        <v>0</v>
      </c>
      <c r="AX522" s="35" t="s">
        <v>157</v>
      </c>
      <c r="AY522" s="35" t="s">
        <v>155</v>
      </c>
      <c r="AZ522" s="24">
        <v>0</v>
      </c>
      <c r="BA522" s="24">
        <v>0</v>
      </c>
      <c r="BB522" s="127" t="s">
        <v>770</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768</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769</v>
      </c>
      <c r="AS523" s="24" t="s">
        <v>155</v>
      </c>
      <c r="AT523" s="35" t="s">
        <v>156</v>
      </c>
      <c r="AU523" s="24" t="s">
        <v>244</v>
      </c>
      <c r="AV523" s="24">
        <v>0</v>
      </c>
      <c r="AW523" s="24">
        <v>0</v>
      </c>
      <c r="AX523" s="35" t="s">
        <v>157</v>
      </c>
      <c r="AY523" s="35" t="s">
        <v>155</v>
      </c>
      <c r="AZ523" s="24">
        <v>0</v>
      </c>
      <c r="BA523" s="24">
        <v>0</v>
      </c>
      <c r="BB523" s="127" t="s">
        <v>770</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768</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771</v>
      </c>
      <c r="AS524" s="24" t="s">
        <v>155</v>
      </c>
      <c r="AT524" s="35" t="s">
        <v>156</v>
      </c>
      <c r="AU524" s="24" t="s">
        <v>244</v>
      </c>
      <c r="AV524" s="24">
        <v>0</v>
      </c>
      <c r="AW524" s="24">
        <v>0</v>
      </c>
      <c r="AX524" s="35" t="s">
        <v>157</v>
      </c>
      <c r="AY524" s="35" t="s">
        <v>155</v>
      </c>
      <c r="AZ524" s="24">
        <v>0</v>
      </c>
      <c r="BA524" s="24">
        <v>0</v>
      </c>
      <c r="BB524" s="127" t="s">
        <v>772</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768</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773</v>
      </c>
      <c r="AS525" s="24" t="s">
        <v>155</v>
      </c>
      <c r="AT525" s="35" t="s">
        <v>156</v>
      </c>
      <c r="AU525" s="24" t="s">
        <v>244</v>
      </c>
      <c r="AV525" s="24">
        <v>0</v>
      </c>
      <c r="AW525" s="24">
        <v>0</v>
      </c>
      <c r="AX525" s="35" t="s">
        <v>157</v>
      </c>
      <c r="AY525" s="35" t="s">
        <v>155</v>
      </c>
      <c r="AZ525" s="24">
        <v>0</v>
      </c>
      <c r="BA525" s="24">
        <v>0</v>
      </c>
      <c r="BB525" s="127" t="s">
        <v>774</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768</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775</v>
      </c>
      <c r="AS526" s="24" t="s">
        <v>155</v>
      </c>
      <c r="AT526" s="35" t="s">
        <v>156</v>
      </c>
      <c r="AU526" s="24" t="s">
        <v>244</v>
      </c>
      <c r="AV526" s="24">
        <v>0</v>
      </c>
      <c r="AW526" s="24">
        <v>0</v>
      </c>
      <c r="AX526" s="35" t="s">
        <v>157</v>
      </c>
      <c r="AY526" s="35" t="s">
        <v>155</v>
      </c>
      <c r="AZ526" s="24">
        <v>0</v>
      </c>
      <c r="BA526" s="24">
        <v>0</v>
      </c>
      <c r="BB526" s="127" t="s">
        <v>776</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768</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777</v>
      </c>
      <c r="AS527" s="24" t="s">
        <v>155</v>
      </c>
      <c r="AT527" s="35" t="s">
        <v>156</v>
      </c>
      <c r="AU527" s="24" t="s">
        <v>244</v>
      </c>
      <c r="AV527" s="24">
        <v>0</v>
      </c>
      <c r="AW527" s="24">
        <v>0</v>
      </c>
      <c r="AX527" s="35" t="s">
        <v>157</v>
      </c>
      <c r="AY527" s="35" t="s">
        <v>155</v>
      </c>
      <c r="AZ527" s="24">
        <v>0</v>
      </c>
      <c r="BA527" s="24">
        <v>0</v>
      </c>
      <c r="BB527" s="127" t="s">
        <v>778</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779</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760</v>
      </c>
      <c r="AT528" s="35" t="s">
        <v>487</v>
      </c>
      <c r="AU528" s="24" t="s">
        <v>166</v>
      </c>
      <c r="AV528" s="24">
        <v>10000015</v>
      </c>
      <c r="AW528" s="24">
        <v>21101021</v>
      </c>
      <c r="AX528" s="35" t="s">
        <v>745</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779</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760</v>
      </c>
      <c r="AT529" s="35" t="s">
        <v>487</v>
      </c>
      <c r="AU529" s="24" t="s">
        <v>166</v>
      </c>
      <c r="AV529" s="24">
        <v>10000015</v>
      </c>
      <c r="AW529" s="24">
        <v>21101021</v>
      </c>
      <c r="AX529" s="35" t="s">
        <v>745</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779</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760</v>
      </c>
      <c r="AT530" s="35" t="s">
        <v>487</v>
      </c>
      <c r="AU530" s="24" t="s">
        <v>166</v>
      </c>
      <c r="AV530" s="24">
        <v>10000015</v>
      </c>
      <c r="AW530" s="24">
        <v>21101021</v>
      </c>
      <c r="AX530" s="35" t="s">
        <v>745</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779</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760</v>
      </c>
      <c r="AT531" s="35" t="s">
        <v>487</v>
      </c>
      <c r="AU531" s="24" t="s">
        <v>166</v>
      </c>
      <c r="AV531" s="24">
        <v>10000015</v>
      </c>
      <c r="AW531" s="24">
        <v>21101021</v>
      </c>
      <c r="AX531" s="35" t="s">
        <v>745</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779</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760</v>
      </c>
      <c r="AT532" s="35" t="s">
        <v>487</v>
      </c>
      <c r="AU532" s="24" t="s">
        <v>166</v>
      </c>
      <c r="AV532" s="24">
        <v>10000015</v>
      </c>
      <c r="AW532" s="24">
        <v>21101021</v>
      </c>
      <c r="AX532" s="35" t="s">
        <v>745</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779</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760</v>
      </c>
      <c r="AT533" s="35" t="s">
        <v>487</v>
      </c>
      <c r="AU533" s="24" t="s">
        <v>166</v>
      </c>
      <c r="AV533" s="24">
        <v>10000015</v>
      </c>
      <c r="AW533" s="24">
        <v>21101021</v>
      </c>
      <c r="AX533" s="35" t="s">
        <v>745</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780</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781</v>
      </c>
      <c r="AT534" s="15" t="s">
        <v>782</v>
      </c>
      <c r="AU534" s="14" t="s">
        <v>783</v>
      </c>
      <c r="AV534" s="14">
        <v>10000006</v>
      </c>
      <c r="AW534" s="14">
        <v>21010040</v>
      </c>
      <c r="AX534" s="12" t="s">
        <v>784</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780</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781</v>
      </c>
      <c r="AT535" s="15" t="s">
        <v>782</v>
      </c>
      <c r="AU535" s="14" t="s">
        <v>783</v>
      </c>
      <c r="AV535" s="14">
        <v>10000006</v>
      </c>
      <c r="AW535" s="14">
        <v>21010040</v>
      </c>
      <c r="AX535" s="12" t="s">
        <v>784</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780</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781</v>
      </c>
      <c r="AT536" s="15" t="s">
        <v>782</v>
      </c>
      <c r="AU536" s="14" t="s">
        <v>783</v>
      </c>
      <c r="AV536" s="14">
        <v>10000006</v>
      </c>
      <c r="AW536" s="14">
        <v>21010040</v>
      </c>
      <c r="AX536" s="12" t="s">
        <v>784</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780</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781</v>
      </c>
      <c r="AT537" s="15" t="s">
        <v>782</v>
      </c>
      <c r="AU537" s="14" t="s">
        <v>783</v>
      </c>
      <c r="AV537" s="14">
        <v>10000006</v>
      </c>
      <c r="AW537" s="14">
        <v>21010040</v>
      </c>
      <c r="AX537" s="12" t="s">
        <v>784</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780</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781</v>
      </c>
      <c r="AT538" s="15" t="s">
        <v>782</v>
      </c>
      <c r="AU538" s="14" t="s">
        <v>783</v>
      </c>
      <c r="AV538" s="14">
        <v>10000006</v>
      </c>
      <c r="AW538" s="14">
        <v>21010040</v>
      </c>
      <c r="AX538" s="12" t="s">
        <v>784</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780</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781</v>
      </c>
      <c r="AT539" s="15" t="s">
        <v>782</v>
      </c>
      <c r="AU539" s="14" t="s">
        <v>783</v>
      </c>
      <c r="AV539" s="14">
        <v>10000006</v>
      </c>
      <c r="AW539" s="14">
        <v>21010040</v>
      </c>
      <c r="AX539" s="12" t="s">
        <v>784</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785</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786</v>
      </c>
      <c r="AU540" s="14" t="s">
        <v>787</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785</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786</v>
      </c>
      <c r="AU541" s="14" t="s">
        <v>787</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785</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786</v>
      </c>
      <c r="AU542" s="14" t="s">
        <v>787</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785</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786</v>
      </c>
      <c r="AU543" s="14" t="s">
        <v>787</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785</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786</v>
      </c>
      <c r="AU544" s="14" t="s">
        <v>787</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785</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786</v>
      </c>
      <c r="AU545" s="14" t="s">
        <v>787</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788</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789</v>
      </c>
      <c r="AG546" s="6">
        <v>2</v>
      </c>
      <c r="AH546" s="6">
        <v>3</v>
      </c>
      <c r="AI546" s="6">
        <v>0</v>
      </c>
      <c r="AJ546" s="6">
        <v>3</v>
      </c>
      <c r="AK546" s="14">
        <v>0</v>
      </c>
      <c r="AL546" s="14">
        <v>0</v>
      </c>
      <c r="AM546" s="14">
        <v>0</v>
      </c>
      <c r="AN546" s="14">
        <v>0.25</v>
      </c>
      <c r="AO546" s="14">
        <v>3000</v>
      </c>
      <c r="AP546" s="14">
        <v>0.2</v>
      </c>
      <c r="AQ546" s="14">
        <v>0</v>
      </c>
      <c r="AR546" s="6">
        <v>0</v>
      </c>
      <c r="AS546" s="14" t="s">
        <v>790</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788</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789</v>
      </c>
      <c r="AG547" s="6">
        <v>2</v>
      </c>
      <c r="AH547" s="6">
        <v>3</v>
      </c>
      <c r="AI547" s="6">
        <v>0</v>
      </c>
      <c r="AJ547" s="6">
        <v>3</v>
      </c>
      <c r="AK547" s="14">
        <v>0</v>
      </c>
      <c r="AL547" s="14">
        <v>0</v>
      </c>
      <c r="AM547" s="14">
        <v>0</v>
      </c>
      <c r="AN547" s="14">
        <v>0.25</v>
      </c>
      <c r="AO547" s="14">
        <v>3000</v>
      </c>
      <c r="AP547" s="14">
        <v>0.2</v>
      </c>
      <c r="AQ547" s="14">
        <v>0</v>
      </c>
      <c r="AR547" s="6">
        <v>0</v>
      </c>
      <c r="AS547" s="14" t="s">
        <v>790</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788</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789</v>
      </c>
      <c r="AG548" s="6">
        <v>2</v>
      </c>
      <c r="AH548" s="6">
        <v>3</v>
      </c>
      <c r="AI548" s="6">
        <v>0</v>
      </c>
      <c r="AJ548" s="6">
        <v>3</v>
      </c>
      <c r="AK548" s="14">
        <v>0</v>
      </c>
      <c r="AL548" s="14">
        <v>0</v>
      </c>
      <c r="AM548" s="14">
        <v>0</v>
      </c>
      <c r="AN548" s="14">
        <v>0.25</v>
      </c>
      <c r="AO548" s="14">
        <v>3000</v>
      </c>
      <c r="AP548" s="14">
        <v>0.2</v>
      </c>
      <c r="AQ548" s="14">
        <v>0</v>
      </c>
      <c r="AR548" s="6">
        <v>0</v>
      </c>
      <c r="AS548" s="14" t="s">
        <v>790</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788</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789</v>
      </c>
      <c r="AG549" s="6">
        <v>2</v>
      </c>
      <c r="AH549" s="6">
        <v>3</v>
      </c>
      <c r="AI549" s="6">
        <v>0</v>
      </c>
      <c r="AJ549" s="6">
        <v>3</v>
      </c>
      <c r="AK549" s="14">
        <v>0</v>
      </c>
      <c r="AL549" s="14">
        <v>0</v>
      </c>
      <c r="AM549" s="14">
        <v>0</v>
      </c>
      <c r="AN549" s="14">
        <v>0.25</v>
      </c>
      <c r="AO549" s="14">
        <v>3000</v>
      </c>
      <c r="AP549" s="14">
        <v>0.2</v>
      </c>
      <c r="AQ549" s="14">
        <v>0</v>
      </c>
      <c r="AR549" s="6">
        <v>0</v>
      </c>
      <c r="AS549" s="14" t="s">
        <v>790</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788</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789</v>
      </c>
      <c r="AG550" s="6">
        <v>2</v>
      </c>
      <c r="AH550" s="6">
        <v>3</v>
      </c>
      <c r="AI550" s="6">
        <v>0</v>
      </c>
      <c r="AJ550" s="6">
        <v>3</v>
      </c>
      <c r="AK550" s="14">
        <v>0</v>
      </c>
      <c r="AL550" s="14">
        <v>0</v>
      </c>
      <c r="AM550" s="14">
        <v>0</v>
      </c>
      <c r="AN550" s="14">
        <v>0.25</v>
      </c>
      <c r="AO550" s="14">
        <v>3000</v>
      </c>
      <c r="AP550" s="14">
        <v>0.2</v>
      </c>
      <c r="AQ550" s="14">
        <v>0</v>
      </c>
      <c r="AR550" s="6">
        <v>0</v>
      </c>
      <c r="AS550" s="14" t="s">
        <v>790</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788</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789</v>
      </c>
      <c r="AG551" s="6">
        <v>2</v>
      </c>
      <c r="AH551" s="6">
        <v>3</v>
      </c>
      <c r="AI551" s="6">
        <v>0</v>
      </c>
      <c r="AJ551" s="6">
        <v>3</v>
      </c>
      <c r="AK551" s="14">
        <v>0</v>
      </c>
      <c r="AL551" s="14">
        <v>0</v>
      </c>
      <c r="AM551" s="14">
        <v>0</v>
      </c>
      <c r="AN551" s="14">
        <v>0.25</v>
      </c>
      <c r="AO551" s="14">
        <v>3000</v>
      </c>
      <c r="AP551" s="14">
        <v>0.2</v>
      </c>
      <c r="AQ551" s="14">
        <v>0</v>
      </c>
      <c r="AR551" s="6">
        <v>0</v>
      </c>
      <c r="AS551" s="14" t="s">
        <v>790</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791</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787</v>
      </c>
      <c r="AV552" s="6">
        <v>10000007</v>
      </c>
      <c r="AW552" s="6">
        <v>21010050</v>
      </c>
      <c r="AX552" s="7" t="s">
        <v>792</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2291</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787</v>
      </c>
      <c r="AV553" s="6">
        <v>10000007</v>
      </c>
      <c r="AW553" s="6">
        <v>21010050</v>
      </c>
      <c r="AX553" s="7" t="s">
        <v>792</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791</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787</v>
      </c>
      <c r="AV554" s="6">
        <v>10000007</v>
      </c>
      <c r="AW554" s="6">
        <v>21010050</v>
      </c>
      <c r="AX554" s="7" t="s">
        <v>792</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791</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787</v>
      </c>
      <c r="AV555" s="6">
        <v>10000007</v>
      </c>
      <c r="AW555" s="6">
        <v>21010050</v>
      </c>
      <c r="AX555" s="7" t="s">
        <v>792</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791</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787</v>
      </c>
      <c r="AV556" s="6">
        <v>10000007</v>
      </c>
      <c r="AW556" s="6">
        <v>21010050</v>
      </c>
      <c r="AX556" s="7" t="s">
        <v>792</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791</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787</v>
      </c>
      <c r="AV557" s="6">
        <v>10000007</v>
      </c>
      <c r="AW557" s="6">
        <v>21010050</v>
      </c>
      <c r="AX557" s="7" t="s">
        <v>792</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793</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794</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793</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794</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793</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794</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793</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794</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793</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794</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793</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794</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795</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796</v>
      </c>
      <c r="AS564" s="6" t="s">
        <v>155</v>
      </c>
      <c r="AT564" s="7" t="s">
        <v>156</v>
      </c>
      <c r="AU564" s="6" t="s">
        <v>752</v>
      </c>
      <c r="AV564" s="6">
        <v>0</v>
      </c>
      <c r="AW564" s="6">
        <v>21020020</v>
      </c>
      <c r="AX564" s="7" t="s">
        <v>157</v>
      </c>
      <c r="AY564" s="7">
        <v>0</v>
      </c>
      <c r="AZ564" s="6">
        <v>0</v>
      </c>
      <c r="BA564" s="6">
        <v>0</v>
      </c>
      <c r="BB564" s="129" t="s">
        <v>797</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795</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796</v>
      </c>
      <c r="AS565" s="6" t="s">
        <v>155</v>
      </c>
      <c r="AT565" s="7" t="s">
        <v>156</v>
      </c>
      <c r="AU565" s="6" t="s">
        <v>752</v>
      </c>
      <c r="AV565" s="6">
        <v>0</v>
      </c>
      <c r="AW565" s="6">
        <v>21020020</v>
      </c>
      <c r="AX565" s="7" t="s">
        <v>157</v>
      </c>
      <c r="AY565" s="7">
        <v>0</v>
      </c>
      <c r="AZ565" s="6">
        <v>0</v>
      </c>
      <c r="BA565" s="6">
        <v>0</v>
      </c>
      <c r="BB565" s="129" t="s">
        <v>797</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795</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798</v>
      </c>
      <c r="AS566" s="6" t="s">
        <v>155</v>
      </c>
      <c r="AT566" s="7" t="s">
        <v>156</v>
      </c>
      <c r="AU566" s="6" t="s">
        <v>752</v>
      </c>
      <c r="AV566" s="6">
        <v>0</v>
      </c>
      <c r="AW566" s="6">
        <v>21020020</v>
      </c>
      <c r="AX566" s="7" t="s">
        <v>157</v>
      </c>
      <c r="AY566" s="7">
        <v>0</v>
      </c>
      <c r="AZ566" s="6">
        <v>0</v>
      </c>
      <c r="BA566" s="6">
        <v>0</v>
      </c>
      <c r="BB566" s="129" t="s">
        <v>799</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795</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800</v>
      </c>
      <c r="AS567" s="6" t="s">
        <v>155</v>
      </c>
      <c r="AT567" s="7" t="s">
        <v>156</v>
      </c>
      <c r="AU567" s="6" t="s">
        <v>752</v>
      </c>
      <c r="AV567" s="6">
        <v>0</v>
      </c>
      <c r="AW567" s="6">
        <v>21020020</v>
      </c>
      <c r="AX567" s="7" t="s">
        <v>157</v>
      </c>
      <c r="AY567" s="7">
        <v>0</v>
      </c>
      <c r="AZ567" s="6">
        <v>0</v>
      </c>
      <c r="BA567" s="6">
        <v>0</v>
      </c>
      <c r="BB567" s="129" t="s">
        <v>801</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795</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802</v>
      </c>
      <c r="AS568" s="6" t="s">
        <v>155</v>
      </c>
      <c r="AT568" s="7" t="s">
        <v>156</v>
      </c>
      <c r="AU568" s="6" t="s">
        <v>752</v>
      </c>
      <c r="AV568" s="6">
        <v>0</v>
      </c>
      <c r="AW568" s="6">
        <v>21020020</v>
      </c>
      <c r="AX568" s="7" t="s">
        <v>157</v>
      </c>
      <c r="AY568" s="7">
        <v>0</v>
      </c>
      <c r="AZ568" s="6">
        <v>0</v>
      </c>
      <c r="BA568" s="6">
        <v>0</v>
      </c>
      <c r="BB568" s="129" t="s">
        <v>803</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795</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804</v>
      </c>
      <c r="AS569" s="6" t="s">
        <v>155</v>
      </c>
      <c r="AT569" s="7" t="s">
        <v>156</v>
      </c>
      <c r="AU569" s="6" t="s">
        <v>752</v>
      </c>
      <c r="AV569" s="6">
        <v>0</v>
      </c>
      <c r="AW569" s="6">
        <v>21020020</v>
      </c>
      <c r="AX569" s="7" t="s">
        <v>157</v>
      </c>
      <c r="AY569" s="7">
        <v>0</v>
      </c>
      <c r="AZ569" s="6">
        <v>0</v>
      </c>
      <c r="BA569" s="6">
        <v>0</v>
      </c>
      <c r="BB569" s="129" t="s">
        <v>805</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806</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807</v>
      </c>
      <c r="AV570" s="14">
        <v>10000006</v>
      </c>
      <c r="AW570" s="10">
        <v>60000004</v>
      </c>
      <c r="AX570" s="15" t="s">
        <v>808</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809</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810</v>
      </c>
      <c r="AG571" s="6">
        <v>2</v>
      </c>
      <c r="AH571" s="6">
        <v>4</v>
      </c>
      <c r="AI571" s="6">
        <v>0</v>
      </c>
      <c r="AJ571" s="6">
        <v>2</v>
      </c>
      <c r="AK571" s="14">
        <v>0</v>
      </c>
      <c r="AL571" s="14">
        <v>0</v>
      </c>
      <c r="AM571" s="14">
        <v>0</v>
      </c>
      <c r="AN571" s="14">
        <v>2.1</v>
      </c>
      <c r="AO571" s="14">
        <v>2000</v>
      </c>
      <c r="AP571" s="14">
        <v>0.5</v>
      </c>
      <c r="AQ571" s="14">
        <v>0</v>
      </c>
      <c r="AR571" s="6">
        <v>0</v>
      </c>
      <c r="AS571" s="14">
        <v>90001021</v>
      </c>
      <c r="AT571" s="12" t="s">
        <v>811</v>
      </c>
      <c r="AU571" s="14" t="s">
        <v>812</v>
      </c>
      <c r="AV571" s="14">
        <v>10001006</v>
      </c>
      <c r="AW571" s="14">
        <v>21020030</v>
      </c>
      <c r="AX571" s="15" t="s">
        <v>227</v>
      </c>
      <c r="AY571" s="15" t="s">
        <v>813</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809</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810</v>
      </c>
      <c r="AG572" s="6">
        <v>2</v>
      </c>
      <c r="AH572" s="6">
        <v>4</v>
      </c>
      <c r="AI572" s="6">
        <v>0</v>
      </c>
      <c r="AJ572" s="6">
        <v>2</v>
      </c>
      <c r="AK572" s="14">
        <v>0</v>
      </c>
      <c r="AL572" s="14">
        <v>0</v>
      </c>
      <c r="AM572" s="14">
        <v>0</v>
      </c>
      <c r="AN572" s="14">
        <v>2.1</v>
      </c>
      <c r="AO572" s="14">
        <v>2000</v>
      </c>
      <c r="AP572" s="14">
        <v>0.5</v>
      </c>
      <c r="AQ572" s="14">
        <v>0</v>
      </c>
      <c r="AR572" s="6">
        <v>0</v>
      </c>
      <c r="AS572" s="14">
        <v>90001021</v>
      </c>
      <c r="AT572" s="12" t="s">
        <v>811</v>
      </c>
      <c r="AU572" s="14" t="s">
        <v>812</v>
      </c>
      <c r="AV572" s="14">
        <v>10001006</v>
      </c>
      <c r="AW572" s="14">
        <v>21020030</v>
      </c>
      <c r="AX572" s="15" t="s">
        <v>227</v>
      </c>
      <c r="AY572" s="15" t="s">
        <v>813</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809</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810</v>
      </c>
      <c r="AG573" s="6">
        <v>2</v>
      </c>
      <c r="AH573" s="6">
        <v>4</v>
      </c>
      <c r="AI573" s="6">
        <v>0</v>
      </c>
      <c r="AJ573" s="6">
        <v>2</v>
      </c>
      <c r="AK573" s="14">
        <v>0</v>
      </c>
      <c r="AL573" s="14">
        <v>0</v>
      </c>
      <c r="AM573" s="14">
        <v>0</v>
      </c>
      <c r="AN573" s="14">
        <v>2.1</v>
      </c>
      <c r="AO573" s="14">
        <v>2000</v>
      </c>
      <c r="AP573" s="14">
        <v>0.5</v>
      </c>
      <c r="AQ573" s="14">
        <v>0</v>
      </c>
      <c r="AR573" s="6">
        <v>0</v>
      </c>
      <c r="AS573" s="14">
        <v>90001021</v>
      </c>
      <c r="AT573" s="12" t="s">
        <v>811</v>
      </c>
      <c r="AU573" s="14" t="s">
        <v>812</v>
      </c>
      <c r="AV573" s="14">
        <v>10001006</v>
      </c>
      <c r="AW573" s="14">
        <v>21020030</v>
      </c>
      <c r="AX573" s="15" t="s">
        <v>227</v>
      </c>
      <c r="AY573" s="15" t="s">
        <v>813</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809</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810</v>
      </c>
      <c r="AG574" s="6">
        <v>2</v>
      </c>
      <c r="AH574" s="6">
        <v>4</v>
      </c>
      <c r="AI574" s="6">
        <v>0</v>
      </c>
      <c r="AJ574" s="6">
        <v>2</v>
      </c>
      <c r="AK574" s="14">
        <v>0</v>
      </c>
      <c r="AL574" s="14">
        <v>0</v>
      </c>
      <c r="AM574" s="14">
        <v>0</v>
      </c>
      <c r="AN574" s="14">
        <v>2.1</v>
      </c>
      <c r="AO574" s="14">
        <v>2000</v>
      </c>
      <c r="AP574" s="14">
        <v>0.5</v>
      </c>
      <c r="AQ574" s="14">
        <v>0</v>
      </c>
      <c r="AR574" s="6">
        <v>0</v>
      </c>
      <c r="AS574" s="14">
        <v>90001021</v>
      </c>
      <c r="AT574" s="12" t="s">
        <v>811</v>
      </c>
      <c r="AU574" s="14" t="s">
        <v>812</v>
      </c>
      <c r="AV574" s="14">
        <v>10001006</v>
      </c>
      <c r="AW574" s="14">
        <v>21020030</v>
      </c>
      <c r="AX574" s="15" t="s">
        <v>227</v>
      </c>
      <c r="AY574" s="15" t="s">
        <v>813</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809</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810</v>
      </c>
      <c r="AG575" s="6">
        <v>2</v>
      </c>
      <c r="AH575" s="6">
        <v>4</v>
      </c>
      <c r="AI575" s="6">
        <v>0</v>
      </c>
      <c r="AJ575" s="6">
        <v>2</v>
      </c>
      <c r="AK575" s="14">
        <v>0</v>
      </c>
      <c r="AL575" s="14">
        <v>0</v>
      </c>
      <c r="AM575" s="14">
        <v>0</v>
      </c>
      <c r="AN575" s="14">
        <v>2.1</v>
      </c>
      <c r="AO575" s="14">
        <v>2000</v>
      </c>
      <c r="AP575" s="14">
        <v>0.5</v>
      </c>
      <c r="AQ575" s="14">
        <v>0</v>
      </c>
      <c r="AR575" s="6">
        <v>0</v>
      </c>
      <c r="AS575" s="14">
        <v>90001021</v>
      </c>
      <c r="AT575" s="12" t="s">
        <v>811</v>
      </c>
      <c r="AU575" s="14" t="s">
        <v>812</v>
      </c>
      <c r="AV575" s="14">
        <v>10001006</v>
      </c>
      <c r="AW575" s="14">
        <v>21020030</v>
      </c>
      <c r="AX575" s="15" t="s">
        <v>227</v>
      </c>
      <c r="AY575" s="15" t="s">
        <v>813</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809</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810</v>
      </c>
      <c r="AG576" s="6">
        <v>2</v>
      </c>
      <c r="AH576" s="6">
        <v>4</v>
      </c>
      <c r="AI576" s="6">
        <v>0</v>
      </c>
      <c r="AJ576" s="6">
        <v>2</v>
      </c>
      <c r="AK576" s="14">
        <v>0</v>
      </c>
      <c r="AL576" s="14">
        <v>0</v>
      </c>
      <c r="AM576" s="14">
        <v>0</v>
      </c>
      <c r="AN576" s="14">
        <v>2.1</v>
      </c>
      <c r="AO576" s="14">
        <v>2000</v>
      </c>
      <c r="AP576" s="14">
        <v>0.5</v>
      </c>
      <c r="AQ576" s="14">
        <v>0</v>
      </c>
      <c r="AR576" s="6">
        <v>0</v>
      </c>
      <c r="AS576" s="14">
        <v>90001021</v>
      </c>
      <c r="AT576" s="12" t="s">
        <v>811</v>
      </c>
      <c r="AU576" s="14" t="s">
        <v>812</v>
      </c>
      <c r="AV576" s="14">
        <v>10001006</v>
      </c>
      <c r="AW576" s="14">
        <v>21020030</v>
      </c>
      <c r="AX576" s="15" t="s">
        <v>227</v>
      </c>
      <c r="AY576" s="15" t="s">
        <v>813</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814</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588</v>
      </c>
      <c r="AG577" s="6">
        <v>2</v>
      </c>
      <c r="AH577" s="6">
        <v>2</v>
      </c>
      <c r="AI577" s="6">
        <v>0</v>
      </c>
      <c r="AJ577" s="6">
        <v>3</v>
      </c>
      <c r="AK577" s="14">
        <v>0</v>
      </c>
      <c r="AL577" s="14">
        <v>0.5</v>
      </c>
      <c r="AM577" s="14">
        <v>0</v>
      </c>
      <c r="AN577" s="11">
        <v>0.2</v>
      </c>
      <c r="AO577" s="11">
        <v>200</v>
      </c>
      <c r="AP577" s="11">
        <v>0</v>
      </c>
      <c r="AQ577" s="11">
        <v>50</v>
      </c>
      <c r="AR577" s="6">
        <v>0</v>
      </c>
      <c r="AS577" s="228" t="s">
        <v>815</v>
      </c>
      <c r="AT577" s="12" t="s">
        <v>811</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814</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588</v>
      </c>
      <c r="AG578" s="6">
        <v>2</v>
      </c>
      <c r="AH578" s="6">
        <v>2</v>
      </c>
      <c r="AI578" s="6">
        <v>0</v>
      </c>
      <c r="AJ578" s="6">
        <v>3</v>
      </c>
      <c r="AK578" s="14">
        <v>0</v>
      </c>
      <c r="AL578" s="14">
        <v>0.5</v>
      </c>
      <c r="AM578" s="14">
        <v>0</v>
      </c>
      <c r="AN578" s="11">
        <v>0.2</v>
      </c>
      <c r="AO578" s="11">
        <v>200</v>
      </c>
      <c r="AP578" s="11">
        <v>0</v>
      </c>
      <c r="AQ578" s="11">
        <v>50</v>
      </c>
      <c r="AR578" s="6">
        <v>0</v>
      </c>
      <c r="AS578" s="228" t="s">
        <v>815</v>
      </c>
      <c r="AT578" s="12" t="s">
        <v>811</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814</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588</v>
      </c>
      <c r="AG579" s="6">
        <v>2</v>
      </c>
      <c r="AH579" s="6">
        <v>2</v>
      </c>
      <c r="AI579" s="6">
        <v>0</v>
      </c>
      <c r="AJ579" s="6">
        <v>3</v>
      </c>
      <c r="AK579" s="14">
        <v>0</v>
      </c>
      <c r="AL579" s="14">
        <v>0.5</v>
      </c>
      <c r="AM579" s="14">
        <v>0</v>
      </c>
      <c r="AN579" s="11">
        <v>0.2</v>
      </c>
      <c r="AO579" s="11">
        <v>200</v>
      </c>
      <c r="AP579" s="11">
        <v>0</v>
      </c>
      <c r="AQ579" s="11">
        <v>50</v>
      </c>
      <c r="AR579" s="6">
        <v>0</v>
      </c>
      <c r="AS579" s="228" t="s">
        <v>815</v>
      </c>
      <c r="AT579" s="12" t="s">
        <v>811</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814</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588</v>
      </c>
      <c r="AG580" s="6">
        <v>2</v>
      </c>
      <c r="AH580" s="6">
        <v>2</v>
      </c>
      <c r="AI580" s="6">
        <v>0</v>
      </c>
      <c r="AJ580" s="6">
        <v>3</v>
      </c>
      <c r="AK580" s="14">
        <v>0</v>
      </c>
      <c r="AL580" s="14">
        <v>0.5</v>
      </c>
      <c r="AM580" s="14">
        <v>0</v>
      </c>
      <c r="AN580" s="11">
        <v>0.2</v>
      </c>
      <c r="AO580" s="11">
        <v>200</v>
      </c>
      <c r="AP580" s="11">
        <v>0</v>
      </c>
      <c r="AQ580" s="11">
        <v>50</v>
      </c>
      <c r="AR580" s="6">
        <v>0</v>
      </c>
      <c r="AS580" s="228" t="s">
        <v>815</v>
      </c>
      <c r="AT580" s="12" t="s">
        <v>811</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814</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588</v>
      </c>
      <c r="AG581" s="6">
        <v>2</v>
      </c>
      <c r="AH581" s="6">
        <v>2</v>
      </c>
      <c r="AI581" s="6">
        <v>0</v>
      </c>
      <c r="AJ581" s="6">
        <v>3</v>
      </c>
      <c r="AK581" s="14">
        <v>0</v>
      </c>
      <c r="AL581" s="14">
        <v>0.5</v>
      </c>
      <c r="AM581" s="14">
        <v>0</v>
      </c>
      <c r="AN581" s="11">
        <v>0.2</v>
      </c>
      <c r="AO581" s="11">
        <v>200</v>
      </c>
      <c r="AP581" s="11">
        <v>0</v>
      </c>
      <c r="AQ581" s="11">
        <v>50</v>
      </c>
      <c r="AR581" s="6">
        <v>0</v>
      </c>
      <c r="AS581" s="228" t="s">
        <v>815</v>
      </c>
      <c r="AT581" s="12" t="s">
        <v>811</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814</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588</v>
      </c>
      <c r="AG582" s="6">
        <v>2</v>
      </c>
      <c r="AH582" s="6">
        <v>2</v>
      </c>
      <c r="AI582" s="6">
        <v>0</v>
      </c>
      <c r="AJ582" s="6">
        <v>3</v>
      </c>
      <c r="AK582" s="14">
        <v>0</v>
      </c>
      <c r="AL582" s="14">
        <v>0.5</v>
      </c>
      <c r="AM582" s="14">
        <v>0</v>
      </c>
      <c r="AN582" s="11">
        <v>0.2</v>
      </c>
      <c r="AO582" s="11">
        <v>200</v>
      </c>
      <c r="AP582" s="11">
        <v>0</v>
      </c>
      <c r="AQ582" s="11">
        <v>50</v>
      </c>
      <c r="AR582" s="6">
        <v>0</v>
      </c>
      <c r="AS582" s="228" t="s">
        <v>815</v>
      </c>
      <c r="AT582" s="12" t="s">
        <v>811</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816</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817</v>
      </c>
      <c r="AS583" s="35" t="s">
        <v>155</v>
      </c>
      <c r="AT583" s="35" t="s">
        <v>782</v>
      </c>
      <c r="AU583" s="24" t="s">
        <v>812</v>
      </c>
      <c r="AV583" s="24">
        <v>10000009</v>
      </c>
      <c r="AW583" s="24">
        <v>21020050</v>
      </c>
      <c r="AX583" s="35" t="s">
        <v>818</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816</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817</v>
      </c>
      <c r="AS584" s="35" t="s">
        <v>155</v>
      </c>
      <c r="AT584" s="35" t="s">
        <v>782</v>
      </c>
      <c r="AU584" s="24" t="s">
        <v>812</v>
      </c>
      <c r="AV584" s="24">
        <v>10000009</v>
      </c>
      <c r="AW584" s="24">
        <v>21020050</v>
      </c>
      <c r="AX584" s="35" t="s">
        <v>818</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816</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817</v>
      </c>
      <c r="AS585" s="35" t="s">
        <v>155</v>
      </c>
      <c r="AT585" s="35" t="s">
        <v>782</v>
      </c>
      <c r="AU585" s="24" t="s">
        <v>812</v>
      </c>
      <c r="AV585" s="24">
        <v>10000009</v>
      </c>
      <c r="AW585" s="24">
        <v>21020050</v>
      </c>
      <c r="AX585" s="35" t="s">
        <v>818</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816</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817</v>
      </c>
      <c r="AS586" s="35" t="s">
        <v>155</v>
      </c>
      <c r="AT586" s="35" t="s">
        <v>782</v>
      </c>
      <c r="AU586" s="24" t="s">
        <v>812</v>
      </c>
      <c r="AV586" s="24">
        <v>10000009</v>
      </c>
      <c r="AW586" s="24">
        <v>21020050</v>
      </c>
      <c r="AX586" s="35" t="s">
        <v>818</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816</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817</v>
      </c>
      <c r="AS587" s="35" t="s">
        <v>155</v>
      </c>
      <c r="AT587" s="35" t="s">
        <v>782</v>
      </c>
      <c r="AU587" s="24" t="s">
        <v>812</v>
      </c>
      <c r="AV587" s="24">
        <v>10000009</v>
      </c>
      <c r="AW587" s="24">
        <v>21020050</v>
      </c>
      <c r="AX587" s="35" t="s">
        <v>818</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816</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817</v>
      </c>
      <c r="AS588" s="35" t="s">
        <v>155</v>
      </c>
      <c r="AT588" s="35" t="s">
        <v>782</v>
      </c>
      <c r="AU588" s="24" t="s">
        <v>812</v>
      </c>
      <c r="AV588" s="24">
        <v>10000009</v>
      </c>
      <c r="AW588" s="24">
        <v>21020050</v>
      </c>
      <c r="AX588" s="35" t="s">
        <v>818</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819</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820</v>
      </c>
      <c r="AT589" s="15" t="s">
        <v>782</v>
      </c>
      <c r="AU589" s="14" t="s">
        <v>345</v>
      </c>
      <c r="AV589" s="14">
        <v>10000009</v>
      </c>
      <c r="AW589" s="14">
        <v>21020050</v>
      </c>
      <c r="AX589" s="12" t="s">
        <v>784</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819</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820</v>
      </c>
      <c r="AT590" s="15" t="s">
        <v>782</v>
      </c>
      <c r="AU590" s="14" t="s">
        <v>345</v>
      </c>
      <c r="AV590" s="14">
        <v>10000009</v>
      </c>
      <c r="AW590" s="14">
        <v>21030010</v>
      </c>
      <c r="AX590" s="12" t="s">
        <v>784</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819</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820</v>
      </c>
      <c r="AT591" s="15" t="s">
        <v>782</v>
      </c>
      <c r="AU591" s="14" t="s">
        <v>345</v>
      </c>
      <c r="AV591" s="14">
        <v>10000009</v>
      </c>
      <c r="AW591" s="14">
        <v>21030010</v>
      </c>
      <c r="AX591" s="12" t="s">
        <v>784</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819</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820</v>
      </c>
      <c r="AT592" s="15" t="s">
        <v>782</v>
      </c>
      <c r="AU592" s="14" t="s">
        <v>345</v>
      </c>
      <c r="AV592" s="14">
        <v>10000009</v>
      </c>
      <c r="AW592" s="14">
        <v>21030010</v>
      </c>
      <c r="AX592" s="12" t="s">
        <v>784</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819</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820</v>
      </c>
      <c r="AT593" s="15" t="s">
        <v>782</v>
      </c>
      <c r="AU593" s="14" t="s">
        <v>345</v>
      </c>
      <c r="AV593" s="14">
        <v>10000009</v>
      </c>
      <c r="AW593" s="14">
        <v>21030010</v>
      </c>
      <c r="AX593" s="12" t="s">
        <v>784</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819</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820</v>
      </c>
      <c r="AT594" s="15" t="s">
        <v>782</v>
      </c>
      <c r="AU594" s="14" t="s">
        <v>345</v>
      </c>
      <c r="AV594" s="14">
        <v>10000009</v>
      </c>
      <c r="AW594" s="14">
        <v>21030010</v>
      </c>
      <c r="AX594" s="12" t="s">
        <v>784</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821</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822</v>
      </c>
      <c r="AS595" s="6" t="s">
        <v>155</v>
      </c>
      <c r="AT595" s="7" t="s">
        <v>823</v>
      </c>
      <c r="AU595" s="6" t="s">
        <v>752</v>
      </c>
      <c r="AV595" s="6">
        <v>0</v>
      </c>
      <c r="AW595" s="6">
        <v>21030020</v>
      </c>
      <c r="AX595" s="7" t="s">
        <v>157</v>
      </c>
      <c r="AY595" s="7" t="s">
        <v>155</v>
      </c>
      <c r="AZ595" s="6">
        <v>0</v>
      </c>
      <c r="BA595" s="6">
        <v>0</v>
      </c>
      <c r="BB595" s="129" t="s">
        <v>824</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821</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825</v>
      </c>
      <c r="AS596" s="6" t="s">
        <v>155</v>
      </c>
      <c r="AT596" s="7" t="s">
        <v>823</v>
      </c>
      <c r="AU596" s="6" t="s">
        <v>752</v>
      </c>
      <c r="AV596" s="6">
        <v>0</v>
      </c>
      <c r="AW596" s="6">
        <v>21030020</v>
      </c>
      <c r="AX596" s="7" t="s">
        <v>157</v>
      </c>
      <c r="AY596" s="7" t="s">
        <v>155</v>
      </c>
      <c r="AZ596" s="6">
        <v>0</v>
      </c>
      <c r="BA596" s="6">
        <v>0</v>
      </c>
      <c r="BB596" s="129" t="s">
        <v>826</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821</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827</v>
      </c>
      <c r="AS597" s="6" t="s">
        <v>155</v>
      </c>
      <c r="AT597" s="7" t="s">
        <v>823</v>
      </c>
      <c r="AU597" s="6" t="s">
        <v>752</v>
      </c>
      <c r="AV597" s="6">
        <v>0</v>
      </c>
      <c r="AW597" s="6">
        <v>21030020</v>
      </c>
      <c r="AX597" s="7" t="s">
        <v>157</v>
      </c>
      <c r="AY597" s="7" t="s">
        <v>155</v>
      </c>
      <c r="AZ597" s="6">
        <v>0</v>
      </c>
      <c r="BA597" s="6">
        <v>0</v>
      </c>
      <c r="BB597" s="129" t="s">
        <v>828</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821</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829</v>
      </c>
      <c r="AS598" s="6" t="s">
        <v>155</v>
      </c>
      <c r="AT598" s="7" t="s">
        <v>823</v>
      </c>
      <c r="AU598" s="6" t="s">
        <v>752</v>
      </c>
      <c r="AV598" s="6">
        <v>0</v>
      </c>
      <c r="AW598" s="6">
        <v>21030020</v>
      </c>
      <c r="AX598" s="7" t="s">
        <v>157</v>
      </c>
      <c r="AY598" s="7" t="s">
        <v>155</v>
      </c>
      <c r="AZ598" s="6">
        <v>0</v>
      </c>
      <c r="BA598" s="6">
        <v>0</v>
      </c>
      <c r="BB598" s="129" t="s">
        <v>830</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821</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831</v>
      </c>
      <c r="AS599" s="6" t="s">
        <v>155</v>
      </c>
      <c r="AT599" s="7" t="s">
        <v>823</v>
      </c>
      <c r="AU599" s="6" t="s">
        <v>752</v>
      </c>
      <c r="AV599" s="6">
        <v>0</v>
      </c>
      <c r="AW599" s="6">
        <v>21030020</v>
      </c>
      <c r="AX599" s="7" t="s">
        <v>157</v>
      </c>
      <c r="AY599" s="7" t="s">
        <v>155</v>
      </c>
      <c r="AZ599" s="6">
        <v>0</v>
      </c>
      <c r="BA599" s="6">
        <v>0</v>
      </c>
      <c r="BB599" s="129" t="s">
        <v>832</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821</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833</v>
      </c>
      <c r="AS600" s="6" t="s">
        <v>155</v>
      </c>
      <c r="AT600" s="7" t="s">
        <v>823</v>
      </c>
      <c r="AU600" s="6" t="s">
        <v>752</v>
      </c>
      <c r="AV600" s="6">
        <v>0</v>
      </c>
      <c r="AW600" s="6">
        <v>21030020</v>
      </c>
      <c r="AX600" s="7" t="s">
        <v>157</v>
      </c>
      <c r="AY600" s="7" t="s">
        <v>155</v>
      </c>
      <c r="AZ600" s="6">
        <v>0</v>
      </c>
      <c r="BA600" s="6">
        <v>0</v>
      </c>
      <c r="BB600" s="129" t="s">
        <v>834</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835</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836</v>
      </c>
      <c r="AT601" s="15" t="s">
        <v>156</v>
      </c>
      <c r="AU601" s="14" t="s">
        <v>787</v>
      </c>
      <c r="AV601" s="14">
        <v>10004004</v>
      </c>
      <c r="AW601" s="14">
        <v>21030030</v>
      </c>
      <c r="AX601" s="15" t="s">
        <v>837</v>
      </c>
      <c r="AY601" s="15" t="s">
        <v>546</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835</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836</v>
      </c>
      <c r="AT602" s="15" t="s">
        <v>156</v>
      </c>
      <c r="AU602" s="14" t="s">
        <v>787</v>
      </c>
      <c r="AV602" s="14">
        <v>10004004</v>
      </c>
      <c r="AW602" s="14">
        <v>21030030</v>
      </c>
      <c r="AX602" s="15" t="s">
        <v>837</v>
      </c>
      <c r="AY602" s="15" t="s">
        <v>546</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835</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836</v>
      </c>
      <c r="AT603" s="15" t="s">
        <v>156</v>
      </c>
      <c r="AU603" s="14" t="s">
        <v>787</v>
      </c>
      <c r="AV603" s="14">
        <v>10004004</v>
      </c>
      <c r="AW603" s="14">
        <v>21030030</v>
      </c>
      <c r="AX603" s="15" t="s">
        <v>837</v>
      </c>
      <c r="AY603" s="15" t="s">
        <v>546</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835</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836</v>
      </c>
      <c r="AT604" s="15" t="s">
        <v>156</v>
      </c>
      <c r="AU604" s="14" t="s">
        <v>787</v>
      </c>
      <c r="AV604" s="14">
        <v>10004004</v>
      </c>
      <c r="AW604" s="14">
        <v>21030030</v>
      </c>
      <c r="AX604" s="15" t="s">
        <v>837</v>
      </c>
      <c r="AY604" s="15" t="s">
        <v>546</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835</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836</v>
      </c>
      <c r="AT605" s="15" t="s">
        <v>156</v>
      </c>
      <c r="AU605" s="14" t="s">
        <v>787</v>
      </c>
      <c r="AV605" s="14">
        <v>10004004</v>
      </c>
      <c r="AW605" s="14">
        <v>21030030</v>
      </c>
      <c r="AX605" s="15" t="s">
        <v>837</v>
      </c>
      <c r="AY605" s="15" t="s">
        <v>546</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835</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836</v>
      </c>
      <c r="AT606" s="15" t="s">
        <v>156</v>
      </c>
      <c r="AU606" s="14" t="s">
        <v>787</v>
      </c>
      <c r="AV606" s="14">
        <v>10004004</v>
      </c>
      <c r="AW606" s="14">
        <v>21030030</v>
      </c>
      <c r="AX606" s="15" t="s">
        <v>837</v>
      </c>
      <c r="AY606" s="15" t="s">
        <v>546</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838</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2366</v>
      </c>
      <c r="AT607" s="15" t="s">
        <v>786</v>
      </c>
      <c r="AU607" s="14" t="s">
        <v>752</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838</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839</v>
      </c>
      <c r="AT608" s="15" t="s">
        <v>786</v>
      </c>
      <c r="AU608" s="14" t="s">
        <v>752</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838</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2287</v>
      </c>
      <c r="AT609" s="15" t="s">
        <v>786</v>
      </c>
      <c r="AU609" s="14" t="s">
        <v>752</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838</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2288</v>
      </c>
      <c r="AT610" s="15" t="s">
        <v>786</v>
      </c>
      <c r="AU610" s="14" t="s">
        <v>752</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838</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2289</v>
      </c>
      <c r="AT611" s="15" t="s">
        <v>786</v>
      </c>
      <c r="AU611" s="14" t="s">
        <v>752</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838</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2290</v>
      </c>
      <c r="AT612" s="15" t="s">
        <v>786</v>
      </c>
      <c r="AU612" s="14" t="s">
        <v>752</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746</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840</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746</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840</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746</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840</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746</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840</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746</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840</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746</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840</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841</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842</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841</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842</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841</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842</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841</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842</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841</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842</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841</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842</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747</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787</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747</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787</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747</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787</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747</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787</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747</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787</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747</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787</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843</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752</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843</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752</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843</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752</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843</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752</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843</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752</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843</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752</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748</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748</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748</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748</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748</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748</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844</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844</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844</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844</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844</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844</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779</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760</v>
      </c>
      <c r="AT649" s="35" t="s">
        <v>487</v>
      </c>
      <c r="AU649" s="24" t="s">
        <v>166</v>
      </c>
      <c r="AV649" s="24">
        <v>10000015</v>
      </c>
      <c r="AW649" s="24">
        <v>21101021</v>
      </c>
      <c r="AX649" s="35" t="s">
        <v>745</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779</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760</v>
      </c>
      <c r="AT650" s="35" t="s">
        <v>487</v>
      </c>
      <c r="AU650" s="24" t="s">
        <v>166</v>
      </c>
      <c r="AV650" s="24">
        <v>10000015</v>
      </c>
      <c r="AW650" s="24">
        <v>21101021</v>
      </c>
      <c r="AX650" s="35" t="s">
        <v>745</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779</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760</v>
      </c>
      <c r="AT651" s="35" t="s">
        <v>487</v>
      </c>
      <c r="AU651" s="24" t="s">
        <v>166</v>
      </c>
      <c r="AV651" s="24">
        <v>10000015</v>
      </c>
      <c r="AW651" s="24">
        <v>21101021</v>
      </c>
      <c r="AX651" s="35" t="s">
        <v>745</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779</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760</v>
      </c>
      <c r="AT652" s="35" t="s">
        <v>487</v>
      </c>
      <c r="AU652" s="24" t="s">
        <v>166</v>
      </c>
      <c r="AV652" s="24">
        <v>10000015</v>
      </c>
      <c r="AW652" s="24">
        <v>21101021</v>
      </c>
      <c r="AX652" s="35" t="s">
        <v>745</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779</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760</v>
      </c>
      <c r="AT653" s="35" t="s">
        <v>487</v>
      </c>
      <c r="AU653" s="24" t="s">
        <v>166</v>
      </c>
      <c r="AV653" s="24">
        <v>10000015</v>
      </c>
      <c r="AW653" s="24">
        <v>21101021</v>
      </c>
      <c r="AX653" s="35" t="s">
        <v>745</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779</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760</v>
      </c>
      <c r="AT654" s="35" t="s">
        <v>487</v>
      </c>
      <c r="AU654" s="24" t="s">
        <v>166</v>
      </c>
      <c r="AV654" s="24">
        <v>10000015</v>
      </c>
      <c r="AW654" s="24">
        <v>21101021</v>
      </c>
      <c r="AX654" s="35" t="s">
        <v>745</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845</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846</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845</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846</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845</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847</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845</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848</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845</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845</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849</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2286</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781</v>
      </c>
      <c r="AT661" s="131" t="s">
        <v>782</v>
      </c>
      <c r="AU661" s="136" t="s">
        <v>783</v>
      </c>
      <c r="AV661" s="136">
        <v>10000006</v>
      </c>
      <c r="AW661" s="136">
        <v>21101022</v>
      </c>
      <c r="AX661" s="140" t="s">
        <v>784</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2286</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781</v>
      </c>
      <c r="AT662" s="131" t="s">
        <v>782</v>
      </c>
      <c r="AU662" s="136" t="s">
        <v>783</v>
      </c>
      <c r="AV662" s="136">
        <v>10000006</v>
      </c>
      <c r="AW662" s="136">
        <v>21101022</v>
      </c>
      <c r="AX662" s="140" t="s">
        <v>784</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768</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781</v>
      </c>
      <c r="AT663" s="131" t="s">
        <v>782</v>
      </c>
      <c r="AU663" s="136" t="s">
        <v>783</v>
      </c>
      <c r="AV663" s="136">
        <v>10000006</v>
      </c>
      <c r="AW663" s="136">
        <v>21101022</v>
      </c>
      <c r="AX663" s="140" t="s">
        <v>784</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768</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781</v>
      </c>
      <c r="AT664" s="131" t="s">
        <v>782</v>
      </c>
      <c r="AU664" s="136" t="s">
        <v>783</v>
      </c>
      <c r="AV664" s="136">
        <v>10000006</v>
      </c>
      <c r="AW664" s="136">
        <v>21101022</v>
      </c>
      <c r="AX664" s="140" t="s">
        <v>784</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768</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781</v>
      </c>
      <c r="AT665" s="131" t="s">
        <v>782</v>
      </c>
      <c r="AU665" s="136" t="s">
        <v>783</v>
      </c>
      <c r="AV665" s="136">
        <v>10000006</v>
      </c>
      <c r="AW665" s="136">
        <v>21101022</v>
      </c>
      <c r="AX665" s="140" t="s">
        <v>784</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768</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781</v>
      </c>
      <c r="AT666" s="131" t="s">
        <v>782</v>
      </c>
      <c r="AU666" s="136" t="s">
        <v>783</v>
      </c>
      <c r="AV666" s="136">
        <v>10000006</v>
      </c>
      <c r="AW666" s="136">
        <v>21101022</v>
      </c>
      <c r="AX666" s="140" t="s">
        <v>784</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724</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724</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724</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724</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724</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724</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850</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850</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850</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850</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850</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850</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851</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852</v>
      </c>
      <c r="AY679" s="230" t="s">
        <v>853</v>
      </c>
      <c r="AZ679" s="13">
        <v>0</v>
      </c>
      <c r="BA679" s="13">
        <v>0</v>
      </c>
      <c r="BB679" s="34" t="s">
        <v>854</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851</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852</v>
      </c>
      <c r="AY680" s="230" t="s">
        <v>853</v>
      </c>
      <c r="AZ680" s="13">
        <v>0</v>
      </c>
      <c r="BA680" s="13">
        <v>0</v>
      </c>
      <c r="BB680" s="34" t="s">
        <v>854</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851</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852</v>
      </c>
      <c r="AY681" s="230" t="s">
        <v>855</v>
      </c>
      <c r="AZ681" s="13">
        <v>0</v>
      </c>
      <c r="BA681" s="13">
        <v>0</v>
      </c>
      <c r="BB681" s="34" t="s">
        <v>856</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851</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852</v>
      </c>
      <c r="AY682" s="230" t="s">
        <v>857</v>
      </c>
      <c r="AZ682" s="13">
        <v>0</v>
      </c>
      <c r="BA682" s="13">
        <v>0</v>
      </c>
      <c r="BB682" s="34" t="s">
        <v>858</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851</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852</v>
      </c>
      <c r="AY683" s="230" t="s">
        <v>859</v>
      </c>
      <c r="AZ683" s="13">
        <v>0</v>
      </c>
      <c r="BA683" s="13">
        <v>0</v>
      </c>
      <c r="BB683" s="34" t="s">
        <v>860</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851</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852</v>
      </c>
      <c r="AY684" s="230" t="s">
        <v>861</v>
      </c>
      <c r="AZ684" s="13">
        <v>0</v>
      </c>
      <c r="BA684" s="13">
        <v>0</v>
      </c>
      <c r="BB684" s="34" t="s">
        <v>862</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863</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864</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865</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840</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866</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867</v>
      </c>
      <c r="AZ688" s="13">
        <v>0</v>
      </c>
      <c r="BA688" s="13">
        <v>0</v>
      </c>
      <c r="BB688" s="34" t="s">
        <v>868</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866</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869</v>
      </c>
      <c r="AZ689" s="13">
        <v>0</v>
      </c>
      <c r="BA689" s="13">
        <v>0</v>
      </c>
      <c r="BB689" s="34" t="s">
        <v>870</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871</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872</v>
      </c>
      <c r="AT690" s="7" t="s">
        <v>194</v>
      </c>
      <c r="AU690" s="6" t="s">
        <v>840</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871</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872</v>
      </c>
      <c r="AT691" s="7" t="s">
        <v>194</v>
      </c>
      <c r="AU691" s="6" t="s">
        <v>840</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871</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872</v>
      </c>
      <c r="AT692" s="7" t="s">
        <v>194</v>
      </c>
      <c r="AU692" s="6" t="s">
        <v>840</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871</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872</v>
      </c>
      <c r="AT693" s="7" t="s">
        <v>194</v>
      </c>
      <c r="AU693" s="6" t="s">
        <v>840</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871</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872</v>
      </c>
      <c r="AT694" s="7" t="s">
        <v>194</v>
      </c>
      <c r="AU694" s="6" t="s">
        <v>840</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871</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872</v>
      </c>
      <c r="AT695" s="7" t="s">
        <v>194</v>
      </c>
      <c r="AU695" s="6" t="s">
        <v>840</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873</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752</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873</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752</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873</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752</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873</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752</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873</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752</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873</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752</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874</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875</v>
      </c>
      <c r="AT702" s="7" t="s">
        <v>194</v>
      </c>
      <c r="AU702" s="6" t="s">
        <v>876</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874</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875</v>
      </c>
      <c r="AT703" s="7" t="s">
        <v>194</v>
      </c>
      <c r="AU703" s="6" t="s">
        <v>876</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874</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877</v>
      </c>
      <c r="AT704" s="7" t="s">
        <v>194</v>
      </c>
      <c r="AU704" s="6" t="s">
        <v>876</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874</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878</v>
      </c>
      <c r="AT705" s="7" t="s">
        <v>194</v>
      </c>
      <c r="AU705" s="6" t="s">
        <v>876</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874</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879</v>
      </c>
      <c r="AT706" s="7" t="s">
        <v>194</v>
      </c>
      <c r="AU706" s="6" t="s">
        <v>876</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874</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880</v>
      </c>
      <c r="AT707" s="7" t="s">
        <v>194</v>
      </c>
      <c r="AU707" s="6" t="s">
        <v>876</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881</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882</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881</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882</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881</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882</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881</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882</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881</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882</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883</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884</v>
      </c>
      <c r="AT713" s="15" t="s">
        <v>156</v>
      </c>
      <c r="AU713" s="14" t="s">
        <v>882</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883</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884</v>
      </c>
      <c r="AT714" s="15" t="s">
        <v>156</v>
      </c>
      <c r="AU714" s="14" t="s">
        <v>882</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883</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884</v>
      </c>
      <c r="AT715" s="15" t="s">
        <v>156</v>
      </c>
      <c r="AU715" s="14" t="s">
        <v>882</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883</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884</v>
      </c>
      <c r="AT716" s="15" t="s">
        <v>156</v>
      </c>
      <c r="AU716" s="14" t="s">
        <v>882</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883</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884</v>
      </c>
      <c r="AT717" s="15" t="s">
        <v>156</v>
      </c>
      <c r="AU717" s="14" t="s">
        <v>882</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883</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884</v>
      </c>
      <c r="AT718" s="15" t="s">
        <v>156</v>
      </c>
      <c r="AU718" s="14" t="s">
        <v>882</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885</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886</v>
      </c>
      <c r="AV719" s="24">
        <v>0</v>
      </c>
      <c r="AW719" s="24">
        <v>21103010</v>
      </c>
      <c r="AX719" s="35" t="s">
        <v>157</v>
      </c>
      <c r="AY719" s="35" t="s">
        <v>155</v>
      </c>
      <c r="AZ719" s="24">
        <v>0</v>
      </c>
      <c r="BA719" s="24">
        <v>0</v>
      </c>
      <c r="BB719" s="127" t="s">
        <v>887</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885</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886</v>
      </c>
      <c r="AV720" s="24">
        <v>0</v>
      </c>
      <c r="AW720" s="24">
        <v>21103010</v>
      </c>
      <c r="AX720" s="35" t="s">
        <v>157</v>
      </c>
      <c r="AY720" s="35" t="s">
        <v>155</v>
      </c>
      <c r="AZ720" s="24">
        <v>0</v>
      </c>
      <c r="BA720" s="24">
        <v>0</v>
      </c>
      <c r="BB720" s="127" t="s">
        <v>887</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885</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886</v>
      </c>
      <c r="AV721" s="24">
        <v>0</v>
      </c>
      <c r="AW721" s="24">
        <v>21103010</v>
      </c>
      <c r="AX721" s="35" t="s">
        <v>157</v>
      </c>
      <c r="AY721" s="35" t="s">
        <v>155</v>
      </c>
      <c r="AZ721" s="24">
        <v>0</v>
      </c>
      <c r="BA721" s="24">
        <v>0</v>
      </c>
      <c r="BB721" s="127" t="s">
        <v>888</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885</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886</v>
      </c>
      <c r="AV722" s="24">
        <v>0</v>
      </c>
      <c r="AW722" s="24">
        <v>21103010</v>
      </c>
      <c r="AX722" s="35" t="s">
        <v>157</v>
      </c>
      <c r="AY722" s="35" t="s">
        <v>155</v>
      </c>
      <c r="AZ722" s="24">
        <v>0</v>
      </c>
      <c r="BA722" s="24">
        <v>0</v>
      </c>
      <c r="BB722" s="127" t="s">
        <v>889</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885</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886</v>
      </c>
      <c r="AV723" s="24">
        <v>0</v>
      </c>
      <c r="AW723" s="24">
        <v>21103010</v>
      </c>
      <c r="AX723" s="35" t="s">
        <v>157</v>
      </c>
      <c r="AY723" s="35" t="s">
        <v>155</v>
      </c>
      <c r="AZ723" s="24">
        <v>0</v>
      </c>
      <c r="BA723" s="24">
        <v>0</v>
      </c>
      <c r="BB723" s="127" t="s">
        <v>890</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885</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886</v>
      </c>
      <c r="AV724" s="24">
        <v>0</v>
      </c>
      <c r="AW724" s="24">
        <v>21103010</v>
      </c>
      <c r="AX724" s="35" t="s">
        <v>157</v>
      </c>
      <c r="AY724" s="35" t="s">
        <v>155</v>
      </c>
      <c r="AZ724" s="24">
        <v>0</v>
      </c>
      <c r="BA724" s="24">
        <v>0</v>
      </c>
      <c r="BB724" s="127" t="s">
        <v>891</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892</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892</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893</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894</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895</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896</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897</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898</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897</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898</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897</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898</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897</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898</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897</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898</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897</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898</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899</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900</v>
      </c>
      <c r="AT737" s="15" t="s">
        <v>156</v>
      </c>
      <c r="AU737" s="14" t="s">
        <v>901</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899</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900</v>
      </c>
      <c r="AT738" s="15" t="s">
        <v>156</v>
      </c>
      <c r="AU738" s="14" t="s">
        <v>901</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899</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900</v>
      </c>
      <c r="AT739" s="15" t="s">
        <v>156</v>
      </c>
      <c r="AU739" s="14" t="s">
        <v>901</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899</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900</v>
      </c>
      <c r="AT740" s="15" t="s">
        <v>156</v>
      </c>
      <c r="AU740" s="14" t="s">
        <v>901</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899</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900</v>
      </c>
      <c r="AT741" s="15" t="s">
        <v>156</v>
      </c>
      <c r="AU741" s="14" t="s">
        <v>901</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899</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900</v>
      </c>
      <c r="AT742" s="15" t="s">
        <v>156</v>
      </c>
      <c r="AU742" s="14" t="s">
        <v>901</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902</v>
      </c>
      <c r="AT743" s="7" t="s">
        <v>194</v>
      </c>
      <c r="AU743" s="6" t="s">
        <v>903</v>
      </c>
      <c r="AV743" s="6" t="s">
        <v>155</v>
      </c>
      <c r="AW743" s="6">
        <v>21103040</v>
      </c>
      <c r="AX743" s="7" t="s">
        <v>157</v>
      </c>
      <c r="AY743" s="6">
        <v>0</v>
      </c>
      <c r="AZ743" s="6">
        <v>0</v>
      </c>
      <c r="BA743" s="6">
        <v>0</v>
      </c>
      <c r="BB743" s="32" t="s">
        <v>904</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902</v>
      </c>
      <c r="AT744" s="7" t="s">
        <v>194</v>
      </c>
      <c r="AU744" s="6" t="s">
        <v>903</v>
      </c>
      <c r="AV744" s="6" t="s">
        <v>155</v>
      </c>
      <c r="AW744" s="6">
        <v>21103040</v>
      </c>
      <c r="AX744" s="7" t="s">
        <v>157</v>
      </c>
      <c r="AY744" s="6">
        <v>0</v>
      </c>
      <c r="AZ744" s="6">
        <v>0</v>
      </c>
      <c r="BA744" s="6">
        <v>0</v>
      </c>
      <c r="BB744" s="32" t="s">
        <v>904</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905</v>
      </c>
      <c r="AT745" s="7" t="s">
        <v>194</v>
      </c>
      <c r="AU745" s="6" t="s">
        <v>903</v>
      </c>
      <c r="AV745" s="6" t="s">
        <v>155</v>
      </c>
      <c r="AW745" s="6">
        <v>21103040</v>
      </c>
      <c r="AX745" s="7" t="s">
        <v>157</v>
      </c>
      <c r="AY745" s="6">
        <v>0</v>
      </c>
      <c r="AZ745" s="6">
        <v>0</v>
      </c>
      <c r="BA745" s="6">
        <v>0</v>
      </c>
      <c r="BB745" s="32" t="s">
        <v>906</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2380</v>
      </c>
      <c r="AT746" s="7" t="s">
        <v>194</v>
      </c>
      <c r="AU746" s="6" t="s">
        <v>903</v>
      </c>
      <c r="AV746" s="6" t="s">
        <v>155</v>
      </c>
      <c r="AW746" s="6">
        <v>21103040</v>
      </c>
      <c r="AX746" s="7" t="s">
        <v>157</v>
      </c>
      <c r="AY746" s="6">
        <v>0</v>
      </c>
      <c r="AZ746" s="6">
        <v>0</v>
      </c>
      <c r="BA746" s="6">
        <v>0</v>
      </c>
      <c r="BB746" s="32" t="s">
        <v>907</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2381</v>
      </c>
      <c r="AT747" s="7" t="s">
        <v>194</v>
      </c>
      <c r="AU747" s="6" t="s">
        <v>903</v>
      </c>
      <c r="AV747" s="6" t="s">
        <v>155</v>
      </c>
      <c r="AW747" s="6">
        <v>21103040</v>
      </c>
      <c r="AX747" s="7" t="s">
        <v>157</v>
      </c>
      <c r="AY747" s="6">
        <v>0</v>
      </c>
      <c r="AZ747" s="6">
        <v>0</v>
      </c>
      <c r="BA747" s="6">
        <v>0</v>
      </c>
      <c r="BB747" s="32" t="s">
        <v>908</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2382</v>
      </c>
      <c r="AT748" s="7" t="s">
        <v>194</v>
      </c>
      <c r="AU748" s="6" t="s">
        <v>903</v>
      </c>
      <c r="AV748" s="6" t="s">
        <v>155</v>
      </c>
      <c r="AW748" s="6">
        <v>21103040</v>
      </c>
      <c r="AX748" s="7" t="s">
        <v>157</v>
      </c>
      <c r="AY748" s="6">
        <v>0</v>
      </c>
      <c r="AZ748" s="6">
        <v>0</v>
      </c>
      <c r="BA748" s="6">
        <v>0</v>
      </c>
      <c r="BB748" s="32" t="s">
        <v>909</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749</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750</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749</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750</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749</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750</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749</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750</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749</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750</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749</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750</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910</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782</v>
      </c>
      <c r="AU755" s="119" t="s">
        <v>842</v>
      </c>
      <c r="AV755" s="119">
        <v>10003002</v>
      </c>
      <c r="AW755" s="119">
        <v>21200110</v>
      </c>
      <c r="AX755" s="145" t="s">
        <v>911</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910</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782</v>
      </c>
      <c r="AU756" s="119" t="s">
        <v>842</v>
      </c>
      <c r="AV756" s="119">
        <v>10003002</v>
      </c>
      <c r="AW756" s="119">
        <v>21200110</v>
      </c>
      <c r="AX756" s="145" t="s">
        <v>911</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910</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782</v>
      </c>
      <c r="AU757" s="119" t="s">
        <v>842</v>
      </c>
      <c r="AV757" s="119">
        <v>10003002</v>
      </c>
      <c r="AW757" s="119">
        <v>21200110</v>
      </c>
      <c r="AX757" s="145" t="s">
        <v>911</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910</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782</v>
      </c>
      <c r="AU758" s="119" t="s">
        <v>842</v>
      </c>
      <c r="AV758" s="119">
        <v>10003002</v>
      </c>
      <c r="AW758" s="119">
        <v>21200110</v>
      </c>
      <c r="AX758" s="145" t="s">
        <v>911</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910</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782</v>
      </c>
      <c r="AU759" s="119" t="s">
        <v>842</v>
      </c>
      <c r="AV759" s="119">
        <v>10003002</v>
      </c>
      <c r="AW759" s="119">
        <v>21200110</v>
      </c>
      <c r="AX759" s="145" t="s">
        <v>911</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910</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782</v>
      </c>
      <c r="AU760" s="119" t="s">
        <v>842</v>
      </c>
      <c r="AV760" s="119">
        <v>10003002</v>
      </c>
      <c r="AW760" s="119">
        <v>21200110</v>
      </c>
      <c r="AX760" s="145" t="s">
        <v>911</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751</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823</v>
      </c>
      <c r="AU761" s="115" t="s">
        <v>912</v>
      </c>
      <c r="AV761" s="119">
        <v>0</v>
      </c>
      <c r="AW761" s="119">
        <v>21101051</v>
      </c>
      <c r="AX761" s="116" t="s">
        <v>852</v>
      </c>
      <c r="AY761" s="231" t="s">
        <v>913</v>
      </c>
      <c r="AZ761" s="118">
        <v>0</v>
      </c>
      <c r="BA761" s="118">
        <v>0</v>
      </c>
      <c r="BB761" s="148" t="s">
        <v>914</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751</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823</v>
      </c>
      <c r="AU762" s="115" t="s">
        <v>912</v>
      </c>
      <c r="AV762" s="119">
        <v>0</v>
      </c>
      <c r="AW762" s="119">
        <v>21101051</v>
      </c>
      <c r="AX762" s="116" t="s">
        <v>852</v>
      </c>
      <c r="AY762" s="231" t="s">
        <v>913</v>
      </c>
      <c r="AZ762" s="118">
        <v>0</v>
      </c>
      <c r="BA762" s="118">
        <v>0</v>
      </c>
      <c r="BB762" s="148" t="s">
        <v>914</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751</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823</v>
      </c>
      <c r="AU763" s="115" t="s">
        <v>912</v>
      </c>
      <c r="AV763" s="119">
        <v>0</v>
      </c>
      <c r="AW763" s="119">
        <v>21101051</v>
      </c>
      <c r="AX763" s="116" t="s">
        <v>852</v>
      </c>
      <c r="AY763" s="231" t="s">
        <v>915</v>
      </c>
      <c r="AZ763" s="118">
        <v>0</v>
      </c>
      <c r="BA763" s="118">
        <v>0</v>
      </c>
      <c r="BB763" s="148" t="s">
        <v>916</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751</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823</v>
      </c>
      <c r="AU764" s="115" t="s">
        <v>912</v>
      </c>
      <c r="AV764" s="119">
        <v>0</v>
      </c>
      <c r="AW764" s="119">
        <v>21101051</v>
      </c>
      <c r="AX764" s="116" t="s">
        <v>852</v>
      </c>
      <c r="AY764" s="231" t="s">
        <v>917</v>
      </c>
      <c r="AZ764" s="118">
        <v>0</v>
      </c>
      <c r="BA764" s="118">
        <v>0</v>
      </c>
      <c r="BB764" s="148" t="s">
        <v>918</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751</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823</v>
      </c>
      <c r="AU765" s="115" t="s">
        <v>912</v>
      </c>
      <c r="AV765" s="119">
        <v>0</v>
      </c>
      <c r="AW765" s="119">
        <v>21101051</v>
      </c>
      <c r="AX765" s="116" t="s">
        <v>852</v>
      </c>
      <c r="AY765" s="231" t="s">
        <v>919</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751</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823</v>
      </c>
      <c r="AU766" s="115" t="s">
        <v>912</v>
      </c>
      <c r="AV766" s="119">
        <v>0</v>
      </c>
      <c r="AW766" s="119">
        <v>21101051</v>
      </c>
      <c r="AX766" s="116" t="s">
        <v>852</v>
      </c>
      <c r="AY766" s="231" t="s">
        <v>921</v>
      </c>
      <c r="AZ766" s="118">
        <v>0</v>
      </c>
      <c r="BA766" s="118">
        <v>0</v>
      </c>
      <c r="BB766" s="148" t="s">
        <v>922</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923</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924</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925</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926</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840</v>
      </c>
      <c r="AV769" s="6" t="s">
        <v>155</v>
      </c>
      <c r="AW769" s="6" t="s">
        <v>927</v>
      </c>
      <c r="AX769" s="7" t="s">
        <v>157</v>
      </c>
      <c r="AY769" s="6">
        <v>0</v>
      </c>
      <c r="AZ769" s="13">
        <v>0</v>
      </c>
      <c r="BA769" s="13">
        <v>0</v>
      </c>
      <c r="BB769" s="32" t="s">
        <v>928</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929</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930</v>
      </c>
      <c r="AZ770" s="13">
        <v>0</v>
      </c>
      <c r="BA770" s="13">
        <v>0</v>
      </c>
      <c r="BB770" s="34" t="s">
        <v>931</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752</v>
      </c>
      <c r="AV771" s="57">
        <v>10000009</v>
      </c>
      <c r="AW771" s="57">
        <v>70405005</v>
      </c>
      <c r="AX771" s="56" t="s">
        <v>227</v>
      </c>
      <c r="AY771" s="56" t="s">
        <v>257</v>
      </c>
      <c r="AZ771" s="58">
        <v>0</v>
      </c>
      <c r="BA771" s="58">
        <v>0</v>
      </c>
      <c r="BB771" s="149" t="s">
        <v>932</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866</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933</v>
      </c>
      <c r="AZ772" s="13">
        <v>0</v>
      </c>
      <c r="BA772" s="13">
        <v>0</v>
      </c>
      <c r="BB772" s="34" t="s">
        <v>934</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866</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935</v>
      </c>
      <c r="AZ773" s="13">
        <v>0</v>
      </c>
      <c r="BA773" s="13">
        <v>0</v>
      </c>
      <c r="BB773" s="34" t="s">
        <v>936</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751</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912</v>
      </c>
      <c r="AV774" s="119">
        <v>0</v>
      </c>
      <c r="AW774" s="119">
        <v>21101051</v>
      </c>
      <c r="AX774" s="116" t="s">
        <v>852</v>
      </c>
      <c r="AY774" s="231" t="s">
        <v>937</v>
      </c>
      <c r="AZ774" s="118">
        <v>0</v>
      </c>
      <c r="BA774" s="118">
        <v>0</v>
      </c>
      <c r="BB774" s="148" t="s">
        <v>914</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751</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912</v>
      </c>
      <c r="AV775" s="119">
        <v>0</v>
      </c>
      <c r="AW775" s="119">
        <v>21101051</v>
      </c>
      <c r="AX775" s="116" t="s">
        <v>852</v>
      </c>
      <c r="AY775" s="231" t="s">
        <v>937</v>
      </c>
      <c r="AZ775" s="118">
        <v>0</v>
      </c>
      <c r="BA775" s="118">
        <v>0</v>
      </c>
      <c r="BB775" s="148" t="s">
        <v>914</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751</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912</v>
      </c>
      <c r="AV776" s="119">
        <v>0</v>
      </c>
      <c r="AW776" s="119">
        <v>21101051</v>
      </c>
      <c r="AX776" s="116" t="s">
        <v>852</v>
      </c>
      <c r="AY776" s="231" t="s">
        <v>938</v>
      </c>
      <c r="AZ776" s="118">
        <v>0</v>
      </c>
      <c r="BA776" s="118">
        <v>0</v>
      </c>
      <c r="BB776" s="148" t="s">
        <v>916</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751</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912</v>
      </c>
      <c r="AV777" s="119">
        <v>0</v>
      </c>
      <c r="AW777" s="119">
        <v>21101051</v>
      </c>
      <c r="AX777" s="116" t="s">
        <v>852</v>
      </c>
      <c r="AY777" s="231" t="s">
        <v>939</v>
      </c>
      <c r="AZ777" s="118">
        <v>0</v>
      </c>
      <c r="BA777" s="118">
        <v>0</v>
      </c>
      <c r="BB777" s="148" t="s">
        <v>918</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751</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912</v>
      </c>
      <c r="AV778" s="119">
        <v>0</v>
      </c>
      <c r="AW778" s="119">
        <v>21101051</v>
      </c>
      <c r="AX778" s="116" t="s">
        <v>852</v>
      </c>
      <c r="AY778" s="231" t="s">
        <v>940</v>
      </c>
      <c r="AZ778" s="118">
        <v>0</v>
      </c>
      <c r="BA778" s="118">
        <v>0</v>
      </c>
      <c r="BB778" s="148" t="s">
        <v>920</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751</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912</v>
      </c>
      <c r="AV779" s="119">
        <v>0</v>
      </c>
      <c r="AW779" s="119">
        <v>21101051</v>
      </c>
      <c r="AX779" s="116" t="s">
        <v>852</v>
      </c>
      <c r="AY779" s="231" t="s">
        <v>941</v>
      </c>
      <c r="AZ779" s="118">
        <v>0</v>
      </c>
      <c r="BA779" s="118">
        <v>0</v>
      </c>
      <c r="BB779" s="148" t="s">
        <v>922</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942</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942</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942</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942</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942</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942</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753</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943</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750</v>
      </c>
      <c r="AV786" s="119">
        <v>21200031</v>
      </c>
      <c r="AW786" s="119">
        <v>21200030</v>
      </c>
      <c r="AX786" s="145" t="s">
        <v>376</v>
      </c>
      <c r="AY786" s="118" t="s">
        <v>944</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753</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943</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750</v>
      </c>
      <c r="AV787" s="119">
        <v>21200031</v>
      </c>
      <c r="AW787" s="119">
        <v>21200030</v>
      </c>
      <c r="AX787" s="145" t="s">
        <v>376</v>
      </c>
      <c r="AY787" s="118" t="s">
        <v>944</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753</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943</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750</v>
      </c>
      <c r="AV788" s="119">
        <v>21200031</v>
      </c>
      <c r="AW788" s="119">
        <v>21200030</v>
      </c>
      <c r="AX788" s="145" t="s">
        <v>376</v>
      </c>
      <c r="AY788" s="118" t="s">
        <v>944</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753</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943</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750</v>
      </c>
      <c r="AV789" s="119">
        <v>21200031</v>
      </c>
      <c r="AW789" s="119">
        <v>21200030</v>
      </c>
      <c r="AX789" s="145" t="s">
        <v>376</v>
      </c>
      <c r="AY789" s="118" t="s">
        <v>944</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753</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943</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750</v>
      </c>
      <c r="AV790" s="119">
        <v>21200031</v>
      </c>
      <c r="AW790" s="119">
        <v>21200030</v>
      </c>
      <c r="AX790" s="145" t="s">
        <v>376</v>
      </c>
      <c r="AY790" s="118" t="s">
        <v>944</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753</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943</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750</v>
      </c>
      <c r="AV791" s="119">
        <v>21200031</v>
      </c>
      <c r="AW791" s="119">
        <v>21200030</v>
      </c>
      <c r="AX791" s="145" t="s">
        <v>376</v>
      </c>
      <c r="AY791" s="118" t="s">
        <v>944</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945</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754</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945</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754</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945</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754</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945</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754</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945</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754</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945</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754</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946</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782</v>
      </c>
      <c r="AU798" s="119" t="s">
        <v>901</v>
      </c>
      <c r="AV798" s="119">
        <v>10002001</v>
      </c>
      <c r="AW798" s="119">
        <v>21201010</v>
      </c>
      <c r="AX798" s="145" t="s">
        <v>852</v>
      </c>
      <c r="AY798" s="145" t="s">
        <v>947</v>
      </c>
      <c r="AZ798" s="117">
        <v>0</v>
      </c>
      <c r="BA798" s="117">
        <v>0</v>
      </c>
      <c r="BB798" s="154" t="s">
        <v>948</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946</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782</v>
      </c>
      <c r="AU799" s="119" t="s">
        <v>901</v>
      </c>
      <c r="AV799" s="119">
        <v>10002001</v>
      </c>
      <c r="AW799" s="119">
        <v>21201010</v>
      </c>
      <c r="AX799" s="145" t="s">
        <v>852</v>
      </c>
      <c r="AY799" s="145" t="s">
        <v>947</v>
      </c>
      <c r="AZ799" s="117">
        <v>0</v>
      </c>
      <c r="BA799" s="117">
        <v>0</v>
      </c>
      <c r="BB799" s="154" t="s">
        <v>948</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946</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782</v>
      </c>
      <c r="AU800" s="119" t="s">
        <v>901</v>
      </c>
      <c r="AV800" s="119">
        <v>10002001</v>
      </c>
      <c r="AW800" s="119">
        <v>21201010</v>
      </c>
      <c r="AX800" s="145" t="s">
        <v>852</v>
      </c>
      <c r="AY800" s="145" t="s">
        <v>949</v>
      </c>
      <c r="AZ800" s="117">
        <v>0</v>
      </c>
      <c r="BA800" s="117">
        <v>0</v>
      </c>
      <c r="BB800" s="154" t="s">
        <v>948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946</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782</v>
      </c>
      <c r="AU801" s="119" t="s">
        <v>901</v>
      </c>
      <c r="AV801" s="119">
        <v>10002001</v>
      </c>
      <c r="AW801" s="119">
        <v>21201010</v>
      </c>
      <c r="AX801" s="145" t="s">
        <v>852</v>
      </c>
      <c r="AY801" s="145" t="s">
        <v>950</v>
      </c>
      <c r="AZ801" s="117">
        <v>0</v>
      </c>
      <c r="BA801" s="117">
        <v>0</v>
      </c>
      <c r="BB801" s="154" t="s">
        <v>948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946</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782</v>
      </c>
      <c r="AU802" s="119" t="s">
        <v>901</v>
      </c>
      <c r="AV802" s="119">
        <v>10002001</v>
      </c>
      <c r="AW802" s="119">
        <v>21201010</v>
      </c>
      <c r="AX802" s="145" t="s">
        <v>852</v>
      </c>
      <c r="AY802" s="145" t="s">
        <v>951</v>
      </c>
      <c r="AZ802" s="117">
        <v>0</v>
      </c>
      <c r="BA802" s="117">
        <v>0</v>
      </c>
      <c r="BB802" s="154" t="s">
        <v>948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946</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782</v>
      </c>
      <c r="AU803" s="119" t="s">
        <v>901</v>
      </c>
      <c r="AV803" s="119">
        <v>10002001</v>
      </c>
      <c r="AW803" s="119">
        <v>21201010</v>
      </c>
      <c r="AX803" s="145" t="s">
        <v>852</v>
      </c>
      <c r="AY803" s="145" t="s">
        <v>952</v>
      </c>
      <c r="AZ803" s="117">
        <v>0</v>
      </c>
      <c r="BA803" s="117">
        <v>0</v>
      </c>
      <c r="BB803" s="154" t="s">
        <v>948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953</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840</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953</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840</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840</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840</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840</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954</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782</v>
      </c>
      <c r="AU809" s="119" t="s">
        <v>901</v>
      </c>
      <c r="AV809" s="119">
        <v>10002001</v>
      </c>
      <c r="AW809" s="119">
        <v>21201020</v>
      </c>
      <c r="AX809" s="145" t="s">
        <v>852</v>
      </c>
      <c r="AY809" s="145" t="s">
        <v>955</v>
      </c>
      <c r="AZ809" s="117">
        <v>0</v>
      </c>
      <c r="BA809" s="117">
        <v>0</v>
      </c>
      <c r="BB809" s="154" t="s">
        <v>956</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954</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782</v>
      </c>
      <c r="AU810" s="119" t="s">
        <v>901</v>
      </c>
      <c r="AV810" s="119">
        <v>10002001</v>
      </c>
      <c r="AW810" s="119">
        <v>21201020</v>
      </c>
      <c r="AX810" s="145" t="s">
        <v>852</v>
      </c>
      <c r="AY810" s="145" t="s">
        <v>955</v>
      </c>
      <c r="AZ810" s="117">
        <v>0</v>
      </c>
      <c r="BA810" s="117">
        <v>0</v>
      </c>
      <c r="BB810" s="154" t="s">
        <v>956</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954</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782</v>
      </c>
      <c r="AU811" s="119" t="s">
        <v>901</v>
      </c>
      <c r="AV811" s="119">
        <v>10002001</v>
      </c>
      <c r="AW811" s="119">
        <v>21201020</v>
      </c>
      <c r="AX811" s="145" t="s">
        <v>852</v>
      </c>
      <c r="AY811" s="145" t="s">
        <v>957</v>
      </c>
      <c r="AZ811" s="117">
        <v>0</v>
      </c>
      <c r="BA811" s="117">
        <v>0</v>
      </c>
      <c r="BB811" s="154" t="s">
        <v>956</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954</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782</v>
      </c>
      <c r="AU812" s="119" t="s">
        <v>901</v>
      </c>
      <c r="AV812" s="119">
        <v>10002001</v>
      </c>
      <c r="AW812" s="119">
        <v>21201020</v>
      </c>
      <c r="AX812" s="145" t="s">
        <v>852</v>
      </c>
      <c r="AY812" s="145" t="s">
        <v>958</v>
      </c>
      <c r="AZ812" s="117">
        <v>0</v>
      </c>
      <c r="BA812" s="117">
        <v>0</v>
      </c>
      <c r="BB812" s="154" t="s">
        <v>956</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954</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782</v>
      </c>
      <c r="AU813" s="119" t="s">
        <v>901</v>
      </c>
      <c r="AV813" s="119">
        <v>10002001</v>
      </c>
      <c r="AW813" s="119">
        <v>21201020</v>
      </c>
      <c r="AX813" s="145" t="s">
        <v>852</v>
      </c>
      <c r="AY813" s="145" t="s">
        <v>959</v>
      </c>
      <c r="AZ813" s="117">
        <v>0</v>
      </c>
      <c r="BA813" s="117">
        <v>0</v>
      </c>
      <c r="BB813" s="154" t="s">
        <v>956</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954</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782</v>
      </c>
      <c r="AU814" s="119" t="s">
        <v>901</v>
      </c>
      <c r="AV814" s="119">
        <v>10002001</v>
      </c>
      <c r="AW814" s="119">
        <v>21201020</v>
      </c>
      <c r="AX814" s="145" t="s">
        <v>852</v>
      </c>
      <c r="AY814" s="145" t="s">
        <v>960</v>
      </c>
      <c r="AZ814" s="117">
        <v>0</v>
      </c>
      <c r="BA814" s="117">
        <v>0</v>
      </c>
      <c r="BB814" s="154" t="s">
        <v>956</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961</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840</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961</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840</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961</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840</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961</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840</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961</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840</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962</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786</v>
      </c>
      <c r="AU820" s="119" t="s">
        <v>752</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962</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786</v>
      </c>
      <c r="AU821" s="119" t="s">
        <v>752</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962</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786</v>
      </c>
      <c r="AU822" s="119" t="s">
        <v>752</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962</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786</v>
      </c>
      <c r="AU823" s="119" t="s">
        <v>752</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962</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786</v>
      </c>
      <c r="AU824" s="119" t="s">
        <v>752</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962</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786</v>
      </c>
      <c r="AU825" s="119" t="s">
        <v>752</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963</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823</v>
      </c>
      <c r="AU826" s="119" t="s">
        <v>787</v>
      </c>
      <c r="AV826" s="119">
        <v>0</v>
      </c>
      <c r="AW826" s="119">
        <v>21201040</v>
      </c>
      <c r="AX826" s="145" t="s">
        <v>964</v>
      </c>
      <c r="AY826" s="232" t="s">
        <v>965</v>
      </c>
      <c r="AZ826" s="117">
        <v>0</v>
      </c>
      <c r="BA826" s="117">
        <v>0</v>
      </c>
      <c r="BB826" s="154" t="s">
        <v>966</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963</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823</v>
      </c>
      <c r="AU827" s="119" t="s">
        <v>787</v>
      </c>
      <c r="AV827" s="119">
        <v>0</v>
      </c>
      <c r="AW827" s="119">
        <v>21201040</v>
      </c>
      <c r="AX827" s="145" t="s">
        <v>964</v>
      </c>
      <c r="AY827" s="232" t="s">
        <v>965</v>
      </c>
      <c r="AZ827" s="117">
        <v>0</v>
      </c>
      <c r="BA827" s="117">
        <v>0</v>
      </c>
      <c r="BB827" s="154" t="s">
        <v>966</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963</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823</v>
      </c>
      <c r="AU828" s="119" t="s">
        <v>787</v>
      </c>
      <c r="AV828" s="119">
        <v>0</v>
      </c>
      <c r="AW828" s="119">
        <v>21201040</v>
      </c>
      <c r="AX828" s="145" t="s">
        <v>964</v>
      </c>
      <c r="AY828" s="232" t="s">
        <v>967</v>
      </c>
      <c r="AZ828" s="117">
        <v>0</v>
      </c>
      <c r="BA828" s="117">
        <v>0</v>
      </c>
      <c r="BB828" s="154" t="s">
        <v>968</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963</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823</v>
      </c>
      <c r="AU829" s="119" t="s">
        <v>787</v>
      </c>
      <c r="AV829" s="119">
        <v>0</v>
      </c>
      <c r="AW829" s="119">
        <v>21201040</v>
      </c>
      <c r="AX829" s="145" t="s">
        <v>964</v>
      </c>
      <c r="AY829" s="232" t="s">
        <v>969</v>
      </c>
      <c r="AZ829" s="117">
        <v>0</v>
      </c>
      <c r="BA829" s="117">
        <v>0</v>
      </c>
      <c r="BB829" s="154" t="s">
        <v>970</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963</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823</v>
      </c>
      <c r="AU830" s="119" t="s">
        <v>787</v>
      </c>
      <c r="AV830" s="119">
        <v>0</v>
      </c>
      <c r="AW830" s="119">
        <v>21201040</v>
      </c>
      <c r="AX830" s="145" t="s">
        <v>964</v>
      </c>
      <c r="AY830" s="232" t="s">
        <v>971</v>
      </c>
      <c r="AZ830" s="117">
        <v>0</v>
      </c>
      <c r="BA830" s="117">
        <v>0</v>
      </c>
      <c r="BB830" s="154" t="s">
        <v>972</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963</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823</v>
      </c>
      <c r="AU831" s="119" t="s">
        <v>787</v>
      </c>
      <c r="AV831" s="119">
        <v>0</v>
      </c>
      <c r="AW831" s="119">
        <v>21201040</v>
      </c>
      <c r="AX831" s="145" t="s">
        <v>964</v>
      </c>
      <c r="AY831" s="232" t="s">
        <v>973</v>
      </c>
      <c r="AZ831" s="117">
        <v>0</v>
      </c>
      <c r="BA831" s="117">
        <v>0</v>
      </c>
      <c r="BB831" s="154" t="s">
        <v>974</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975</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976</v>
      </c>
      <c r="AZ832" s="13">
        <v>0</v>
      </c>
      <c r="BA832" s="13">
        <v>0</v>
      </c>
      <c r="BB832" s="34" t="s">
        <v>977</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978</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979</v>
      </c>
      <c r="AZ833" s="13">
        <v>0</v>
      </c>
      <c r="BA833" s="13">
        <v>0</v>
      </c>
      <c r="BB833" s="34" t="s">
        <v>980</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981</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982</v>
      </c>
      <c r="AZ834" s="13">
        <v>0</v>
      </c>
      <c r="BA834" s="13">
        <v>0</v>
      </c>
      <c r="BB834" s="34" t="s">
        <v>983</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984</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750</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984</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750</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984</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750</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984</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750</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984</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750</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984</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750</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985</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986</v>
      </c>
      <c r="AV841" s="119">
        <v>10000007</v>
      </c>
      <c r="AW841" s="119">
        <v>21202020</v>
      </c>
      <c r="AX841" s="145" t="s">
        <v>376</v>
      </c>
      <c r="AY841" s="118" t="s">
        <v>944</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985</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986</v>
      </c>
      <c r="AV842" s="119">
        <v>10000007</v>
      </c>
      <c r="AW842" s="119">
        <v>21202020</v>
      </c>
      <c r="AX842" s="145" t="s">
        <v>376</v>
      </c>
      <c r="AY842" s="118" t="s">
        <v>944</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985</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986</v>
      </c>
      <c r="AV843" s="119">
        <v>10000007</v>
      </c>
      <c r="AW843" s="119">
        <v>21202020</v>
      </c>
      <c r="AX843" s="145" t="s">
        <v>376</v>
      </c>
      <c r="AY843" s="118" t="s">
        <v>944</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985</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986</v>
      </c>
      <c r="AV844" s="119">
        <v>10000007</v>
      </c>
      <c r="AW844" s="119">
        <v>21202020</v>
      </c>
      <c r="AX844" s="145" t="s">
        <v>376</v>
      </c>
      <c r="AY844" s="118" t="s">
        <v>944</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985</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986</v>
      </c>
      <c r="AV845" s="119">
        <v>10000007</v>
      </c>
      <c r="AW845" s="119">
        <v>21202020</v>
      </c>
      <c r="AX845" s="145" t="s">
        <v>376</v>
      </c>
      <c r="AY845" s="118" t="s">
        <v>944</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985</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986</v>
      </c>
      <c r="AV846" s="119">
        <v>10000007</v>
      </c>
      <c r="AW846" s="119">
        <v>21202020</v>
      </c>
      <c r="AX846" s="145" t="s">
        <v>376</v>
      </c>
      <c r="AY846" s="118" t="s">
        <v>944</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691</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750</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691</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750</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691</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750</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691</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750</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691</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750</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691</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750</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987</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988</v>
      </c>
      <c r="AT853" s="145" t="s">
        <v>394</v>
      </c>
      <c r="AU853" s="119" t="s">
        <v>882</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987</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988</v>
      </c>
      <c r="AT854" s="145" t="s">
        <v>394</v>
      </c>
      <c r="AU854" s="119" t="s">
        <v>882</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987</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988</v>
      </c>
      <c r="AT855" s="145" t="s">
        <v>394</v>
      </c>
      <c r="AU855" s="119" t="s">
        <v>882</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987</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989</v>
      </c>
      <c r="AT856" s="145" t="s">
        <v>394</v>
      </c>
      <c r="AU856" s="119" t="s">
        <v>882</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987</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989</v>
      </c>
      <c r="AT857" s="145" t="s">
        <v>394</v>
      </c>
      <c r="AU857" s="119" t="s">
        <v>882</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987</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990</v>
      </c>
      <c r="AT858" s="145" t="s">
        <v>394</v>
      </c>
      <c r="AU858" s="119" t="s">
        <v>882</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991</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2394</v>
      </c>
      <c r="AS859" s="145" t="s">
        <v>2395</v>
      </c>
      <c r="AT859" s="145" t="s">
        <v>782</v>
      </c>
      <c r="AU859" s="118" t="s">
        <v>994</v>
      </c>
      <c r="AV859" s="118" t="s">
        <v>155</v>
      </c>
      <c r="AW859" s="118">
        <v>21203010</v>
      </c>
      <c r="AX859" s="144" t="s">
        <v>157</v>
      </c>
      <c r="AY859" s="118">
        <v>0</v>
      </c>
      <c r="AZ859" s="118">
        <v>0</v>
      </c>
      <c r="BA859" s="118">
        <v>0</v>
      </c>
      <c r="BB859" s="158" t="s">
        <v>2434</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991</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992</v>
      </c>
      <c r="AS860" s="145" t="s">
        <v>993</v>
      </c>
      <c r="AT860" s="145" t="s">
        <v>782</v>
      </c>
      <c r="AU860" s="118" t="s">
        <v>994</v>
      </c>
      <c r="AV860" s="118" t="s">
        <v>155</v>
      </c>
      <c r="AW860" s="118">
        <v>21203010</v>
      </c>
      <c r="AX860" s="144" t="s">
        <v>157</v>
      </c>
      <c r="AY860" s="118">
        <v>0</v>
      </c>
      <c r="AZ860" s="118">
        <v>0</v>
      </c>
      <c r="BA860" s="118">
        <v>0</v>
      </c>
      <c r="BB860" s="158" t="s">
        <v>2434</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991</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995</v>
      </c>
      <c r="AS861" s="145" t="s">
        <v>996</v>
      </c>
      <c r="AT861" s="145" t="s">
        <v>782</v>
      </c>
      <c r="AU861" s="118" t="s">
        <v>994</v>
      </c>
      <c r="AV861" s="118" t="s">
        <v>155</v>
      </c>
      <c r="AW861" s="118">
        <v>21203010</v>
      </c>
      <c r="AX861" s="144" t="s">
        <v>157</v>
      </c>
      <c r="AY861" s="118">
        <v>0</v>
      </c>
      <c r="AZ861" s="118">
        <v>0</v>
      </c>
      <c r="BA861" s="118">
        <v>0</v>
      </c>
      <c r="BB861" s="158" t="s">
        <v>2435</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991</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997</v>
      </c>
      <c r="AS862" s="145" t="s">
        <v>998</v>
      </c>
      <c r="AT862" s="145" t="s">
        <v>782</v>
      </c>
      <c r="AU862" s="118" t="s">
        <v>994</v>
      </c>
      <c r="AV862" s="118" t="s">
        <v>155</v>
      </c>
      <c r="AW862" s="118">
        <v>21203010</v>
      </c>
      <c r="AX862" s="144" t="s">
        <v>157</v>
      </c>
      <c r="AY862" s="118">
        <v>0</v>
      </c>
      <c r="AZ862" s="118">
        <v>0</v>
      </c>
      <c r="BA862" s="118">
        <v>0</v>
      </c>
      <c r="BB862" s="158" t="s">
        <v>2436</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2396</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999</v>
      </c>
      <c r="AS863" s="145" t="s">
        <v>1000</v>
      </c>
      <c r="AT863" s="145" t="s">
        <v>782</v>
      </c>
      <c r="AU863" s="118" t="s">
        <v>994</v>
      </c>
      <c r="AV863" s="118" t="s">
        <v>155</v>
      </c>
      <c r="AW863" s="118">
        <v>21203010</v>
      </c>
      <c r="AX863" s="144" t="s">
        <v>157</v>
      </c>
      <c r="AY863" s="118">
        <v>0</v>
      </c>
      <c r="AZ863" s="118">
        <v>0</v>
      </c>
      <c r="BA863" s="118">
        <v>0</v>
      </c>
      <c r="BB863" s="158" t="s">
        <v>2437</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991</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1001</v>
      </c>
      <c r="AS864" s="145" t="s">
        <v>1002</v>
      </c>
      <c r="AT864" s="145" t="s">
        <v>782</v>
      </c>
      <c r="AU864" s="118" t="s">
        <v>994</v>
      </c>
      <c r="AV864" s="118" t="s">
        <v>155</v>
      </c>
      <c r="AW864" s="118">
        <v>21203010</v>
      </c>
      <c r="AX864" s="144" t="s">
        <v>157</v>
      </c>
      <c r="AY864" s="118">
        <v>0</v>
      </c>
      <c r="AZ864" s="118">
        <v>0</v>
      </c>
      <c r="BA864" s="118">
        <v>0</v>
      </c>
      <c r="BB864" s="158" t="s">
        <v>2438</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1003</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782</v>
      </c>
      <c r="AU865" s="118" t="s">
        <v>840</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1003</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782</v>
      </c>
      <c r="AU866" s="118" t="s">
        <v>840</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1003</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782</v>
      </c>
      <c r="AU867" s="118" t="s">
        <v>840</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1003</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782</v>
      </c>
      <c r="AU868" s="118" t="s">
        <v>840</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1003</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782</v>
      </c>
      <c r="AU869" s="118" t="s">
        <v>840</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1003</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782</v>
      </c>
      <c r="AU870" s="118" t="s">
        <v>840</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1004</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1004</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1004</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1004</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1004</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1004</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2379</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823</v>
      </c>
      <c r="AU877" s="115" t="s">
        <v>787</v>
      </c>
      <c r="AV877" s="119">
        <v>0</v>
      </c>
      <c r="AW877" s="119">
        <v>21201040</v>
      </c>
      <c r="AX877" s="116" t="s">
        <v>852</v>
      </c>
      <c r="AY877" s="145" t="s">
        <v>2297</v>
      </c>
      <c r="AZ877" s="117">
        <v>0</v>
      </c>
      <c r="BA877" s="117">
        <v>0</v>
      </c>
      <c r="BB877" s="148" t="s">
        <v>2303</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1005</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823</v>
      </c>
      <c r="AU878" s="115" t="s">
        <v>787</v>
      </c>
      <c r="AV878" s="119">
        <v>0</v>
      </c>
      <c r="AW878" s="119">
        <v>21201040</v>
      </c>
      <c r="AX878" s="116" t="s">
        <v>852</v>
      </c>
      <c r="AY878" s="145" t="s">
        <v>2298</v>
      </c>
      <c r="AZ878" s="117">
        <v>0</v>
      </c>
      <c r="BA878" s="117">
        <v>0</v>
      </c>
      <c r="BB878" s="148" t="s">
        <v>2303</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1005</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823</v>
      </c>
      <c r="AU879" s="115" t="s">
        <v>787</v>
      </c>
      <c r="AV879" s="119">
        <v>0</v>
      </c>
      <c r="AW879" s="119">
        <v>21201040</v>
      </c>
      <c r="AX879" s="116" t="s">
        <v>852</v>
      </c>
      <c r="AY879" s="145" t="s">
        <v>2299</v>
      </c>
      <c r="AZ879" s="117">
        <v>0</v>
      </c>
      <c r="BA879" s="117">
        <v>0</v>
      </c>
      <c r="BB879" s="148" t="s">
        <v>2304</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1005</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823</v>
      </c>
      <c r="AU880" s="115" t="s">
        <v>787</v>
      </c>
      <c r="AV880" s="119">
        <v>0</v>
      </c>
      <c r="AW880" s="119">
        <v>21201040</v>
      </c>
      <c r="AX880" s="116" t="s">
        <v>852</v>
      </c>
      <c r="AY880" s="145" t="s">
        <v>2300</v>
      </c>
      <c r="AZ880" s="117">
        <v>0</v>
      </c>
      <c r="BA880" s="117">
        <v>0</v>
      </c>
      <c r="BB880" s="148" t="s">
        <v>2305</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1005</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823</v>
      </c>
      <c r="AU881" s="115" t="s">
        <v>787</v>
      </c>
      <c r="AV881" s="119">
        <v>0</v>
      </c>
      <c r="AW881" s="119">
        <v>21201040</v>
      </c>
      <c r="AX881" s="116" t="s">
        <v>852</v>
      </c>
      <c r="AY881" s="145" t="s">
        <v>2301</v>
      </c>
      <c r="AZ881" s="117">
        <v>0</v>
      </c>
      <c r="BA881" s="117">
        <v>0</v>
      </c>
      <c r="BB881" s="148" t="s">
        <v>2306</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1005</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823</v>
      </c>
      <c r="AU882" s="115" t="s">
        <v>787</v>
      </c>
      <c r="AV882" s="119">
        <v>0</v>
      </c>
      <c r="AW882" s="119">
        <v>21201040</v>
      </c>
      <c r="AX882" s="116" t="s">
        <v>852</v>
      </c>
      <c r="AY882" s="145" t="s">
        <v>2302</v>
      </c>
      <c r="AZ882" s="117">
        <v>0</v>
      </c>
      <c r="BA882" s="117">
        <v>0</v>
      </c>
      <c r="BB882" s="148" t="s">
        <v>2307</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806</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808</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1006</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1007</v>
      </c>
      <c r="AZ884" s="24">
        <v>0</v>
      </c>
      <c r="BA884" s="24">
        <v>0</v>
      </c>
      <c r="BB884" s="159" t="s">
        <v>1008</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1009</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840</v>
      </c>
      <c r="AV885" s="14">
        <v>10000007</v>
      </c>
      <c r="AW885" s="14">
        <v>23000080</v>
      </c>
      <c r="AX885" s="12" t="s">
        <v>157</v>
      </c>
      <c r="AY885" s="15" t="s">
        <v>155</v>
      </c>
      <c r="AZ885" s="13">
        <v>0</v>
      </c>
      <c r="BA885" s="13">
        <v>0</v>
      </c>
      <c r="BB885" s="34" t="s">
        <v>1010</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1011</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1012</v>
      </c>
      <c r="AT886" s="12" t="s">
        <v>156</v>
      </c>
      <c r="AU886" s="6" t="s">
        <v>840</v>
      </c>
      <c r="AV886" s="6" t="s">
        <v>155</v>
      </c>
      <c r="AW886" s="6">
        <v>0</v>
      </c>
      <c r="AX886" s="7" t="s">
        <v>157</v>
      </c>
      <c r="AY886" s="6">
        <v>0</v>
      </c>
      <c r="AZ886" s="13">
        <v>0</v>
      </c>
      <c r="BA886" s="13">
        <v>0</v>
      </c>
      <c r="BB886" s="34" t="s">
        <v>1013</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1014</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1015</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1016</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866</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2323</v>
      </c>
      <c r="AZ888" s="13">
        <v>0</v>
      </c>
      <c r="BA888" s="13">
        <v>0</v>
      </c>
      <c r="BB888" s="34" t="s">
        <v>2324</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866</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2439</v>
      </c>
      <c r="AZ889" s="13">
        <v>0</v>
      </c>
      <c r="BA889" s="13">
        <v>0</v>
      </c>
      <c r="BB889" s="34" t="s">
        <v>2440</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1017</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1018</v>
      </c>
      <c r="AU890" s="11" t="s">
        <v>345</v>
      </c>
      <c r="AV890" s="14">
        <v>10000007</v>
      </c>
      <c r="AW890" s="14">
        <v>22001001</v>
      </c>
      <c r="AX890" s="15" t="s">
        <v>376</v>
      </c>
      <c r="AY890" s="13" t="s">
        <v>1019</v>
      </c>
      <c r="AZ890" s="13">
        <v>0</v>
      </c>
      <c r="BA890" s="13">
        <v>1</v>
      </c>
      <c r="BB890" s="34" t="s">
        <v>1020</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1021</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752</v>
      </c>
      <c r="AV891" s="14">
        <v>10002001</v>
      </c>
      <c r="AW891" s="14">
        <v>22001002</v>
      </c>
      <c r="AX891" s="15" t="s">
        <v>227</v>
      </c>
      <c r="AY891" s="15" t="s">
        <v>850</v>
      </c>
      <c r="AZ891" s="13">
        <v>0</v>
      </c>
      <c r="BA891" s="13">
        <v>1</v>
      </c>
      <c r="BB891" s="128" t="s">
        <v>1022</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1023</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1024</v>
      </c>
      <c r="AT892" s="7" t="s">
        <v>156</v>
      </c>
      <c r="AU892" s="14" t="s">
        <v>752</v>
      </c>
      <c r="AV892" s="6" t="s">
        <v>155</v>
      </c>
      <c r="AW892" s="227" t="s">
        <v>1025</v>
      </c>
      <c r="AX892" s="7" t="s">
        <v>157</v>
      </c>
      <c r="AY892" s="6">
        <v>0</v>
      </c>
      <c r="AZ892" s="13">
        <v>0</v>
      </c>
      <c r="BA892" s="13">
        <v>1</v>
      </c>
      <c r="BB892" s="128" t="s">
        <v>1026</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1027</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882</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1028</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752</v>
      </c>
      <c r="AV894" s="14">
        <v>10002001</v>
      </c>
      <c r="AW894" s="14">
        <v>22001004</v>
      </c>
      <c r="AX894" s="15" t="s">
        <v>1029</v>
      </c>
      <c r="AY894" s="15" t="s">
        <v>257</v>
      </c>
      <c r="AZ894" s="13">
        <v>0</v>
      </c>
      <c r="BA894" s="13">
        <v>1</v>
      </c>
      <c r="BB894" s="128" t="s">
        <v>1030</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1031</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787</v>
      </c>
      <c r="AV895" s="14">
        <v>10000007</v>
      </c>
      <c r="AW895" s="14">
        <v>22001005</v>
      </c>
      <c r="AX895" s="12" t="s">
        <v>792</v>
      </c>
      <c r="AY895" s="11">
        <v>0</v>
      </c>
      <c r="AZ895" s="13">
        <v>0</v>
      </c>
      <c r="BA895" s="13">
        <v>1</v>
      </c>
      <c r="BB895" s="128" t="s">
        <v>1032</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1033</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1034</v>
      </c>
      <c r="AT896" s="15" t="s">
        <v>786</v>
      </c>
      <c r="AU896" s="14" t="s">
        <v>752</v>
      </c>
      <c r="AV896" s="14">
        <v>10002001</v>
      </c>
      <c r="AW896" s="14">
        <v>22001006</v>
      </c>
      <c r="AX896" s="15" t="s">
        <v>1035</v>
      </c>
      <c r="AY896" s="13" t="s">
        <v>1036</v>
      </c>
      <c r="AZ896" s="13">
        <v>0</v>
      </c>
      <c r="BA896" s="13">
        <v>1</v>
      </c>
      <c r="BB896" s="128" t="s">
        <v>1037</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1038</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1039</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1040</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752</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1041</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1019</v>
      </c>
      <c r="AZ899" s="117">
        <v>0</v>
      </c>
      <c r="BA899" s="117" t="s">
        <v>1042</v>
      </c>
      <c r="BB899" s="148" t="s">
        <v>1043</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1044</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823</v>
      </c>
      <c r="AU900" s="115" t="s">
        <v>352</v>
      </c>
      <c r="AV900" s="119">
        <v>0</v>
      </c>
      <c r="AW900" s="119">
        <v>21203090</v>
      </c>
      <c r="AX900" s="116" t="s">
        <v>852</v>
      </c>
      <c r="AY900" s="145" t="s">
        <v>1045</v>
      </c>
      <c r="AZ900" s="117">
        <v>0</v>
      </c>
      <c r="BA900" s="117">
        <v>0</v>
      </c>
      <c r="BB900" s="148" t="s">
        <v>1046</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1047</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1018</v>
      </c>
      <c r="AU901" s="11" t="s">
        <v>345</v>
      </c>
      <c r="AV901" s="14">
        <v>10000007</v>
      </c>
      <c r="AW901" s="14">
        <v>22001001</v>
      </c>
      <c r="AX901" s="15" t="s">
        <v>376</v>
      </c>
      <c r="AY901" s="13" t="s">
        <v>1019</v>
      </c>
      <c r="AZ901" s="13">
        <v>0</v>
      </c>
      <c r="BA901" s="13">
        <v>1</v>
      </c>
      <c r="BB901" s="34" t="s">
        <v>1020</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1048</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752</v>
      </c>
      <c r="AV902" s="14">
        <v>10002001</v>
      </c>
      <c r="AW902" s="14">
        <v>22001002</v>
      </c>
      <c r="AX902" s="15" t="s">
        <v>227</v>
      </c>
      <c r="AY902" s="15" t="s">
        <v>850</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1049</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1024</v>
      </c>
      <c r="AT903" s="7" t="s">
        <v>156</v>
      </c>
      <c r="AU903" s="14" t="s">
        <v>752</v>
      </c>
      <c r="AV903" s="6" t="s">
        <v>155</v>
      </c>
      <c r="AW903" s="227" t="s">
        <v>1025</v>
      </c>
      <c r="AX903" s="7" t="s">
        <v>157</v>
      </c>
      <c r="AY903" s="6">
        <v>0</v>
      </c>
      <c r="AZ903" s="13">
        <v>0</v>
      </c>
      <c r="BA903" s="13">
        <v>1</v>
      </c>
      <c r="BB903" s="128" t="s">
        <v>1026</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1050</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752</v>
      </c>
      <c r="AV904" s="14">
        <v>10002001</v>
      </c>
      <c r="AW904" s="14">
        <v>22001004</v>
      </c>
      <c r="AX904" s="15" t="s">
        <v>1029</v>
      </c>
      <c r="AY904" s="15" t="s">
        <v>257</v>
      </c>
      <c r="AZ904" s="13">
        <v>0</v>
      </c>
      <c r="BA904" s="13">
        <v>1</v>
      </c>
      <c r="BB904" s="128" t="s">
        <v>1030</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1051</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787</v>
      </c>
      <c r="AV905" s="14">
        <v>10000007</v>
      </c>
      <c r="AW905" s="14">
        <v>22001005</v>
      </c>
      <c r="AX905" s="12" t="s">
        <v>792</v>
      </c>
      <c r="AY905" s="11">
        <v>0</v>
      </c>
      <c r="AZ905" s="13">
        <v>0</v>
      </c>
      <c r="BA905" s="13">
        <v>1</v>
      </c>
      <c r="BB905" s="128" t="s">
        <v>1032</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1052</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1034</v>
      </c>
      <c r="AT906" s="15" t="s">
        <v>786</v>
      </c>
      <c r="AU906" s="14" t="s">
        <v>752</v>
      </c>
      <c r="AV906" s="14">
        <v>10002001</v>
      </c>
      <c r="AW906" s="14">
        <v>22001006</v>
      </c>
      <c r="AX906" s="15" t="s">
        <v>1035</v>
      </c>
      <c r="AY906" s="13" t="s">
        <v>1036</v>
      </c>
      <c r="AZ906" s="13">
        <v>0</v>
      </c>
      <c r="BA906" s="13">
        <v>1</v>
      </c>
      <c r="BB906" s="128" t="s">
        <v>1037</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1053</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1034</v>
      </c>
      <c r="AT907" s="145" t="s">
        <v>786</v>
      </c>
      <c r="AU907" s="119" t="s">
        <v>752</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1054</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1018</v>
      </c>
      <c r="AU908" s="115" t="s">
        <v>345</v>
      </c>
      <c r="AV908" s="119">
        <v>10000007</v>
      </c>
      <c r="AW908" s="119">
        <v>21202090</v>
      </c>
      <c r="AX908" s="145" t="s">
        <v>376</v>
      </c>
      <c r="AY908" s="117" t="s">
        <v>1019</v>
      </c>
      <c r="AZ908" s="117">
        <v>0</v>
      </c>
      <c r="BA908" s="117">
        <v>1</v>
      </c>
      <c r="BB908" s="148" t="s">
        <v>1020</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1055</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852</v>
      </c>
      <c r="AY909" s="145" t="s">
        <v>1045</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886</v>
      </c>
      <c r="AV910" s="6">
        <v>0</v>
      </c>
      <c r="AW910" s="6">
        <v>40000003</v>
      </c>
      <c r="AX910" s="7" t="s">
        <v>157</v>
      </c>
      <c r="AY910" s="7" t="s">
        <v>155</v>
      </c>
      <c r="AZ910" s="6">
        <v>0</v>
      </c>
      <c r="BA910" s="6">
        <v>0</v>
      </c>
      <c r="BB910" s="32" t="s">
        <v>1056</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1057</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840</v>
      </c>
      <c r="AV911" s="6" t="s">
        <v>155</v>
      </c>
      <c r="AW911" s="6" t="s">
        <v>1058</v>
      </c>
      <c r="AX911" s="7" t="s">
        <v>157</v>
      </c>
      <c r="AY911" s="6">
        <v>0</v>
      </c>
      <c r="AZ911" s="6">
        <v>0</v>
      </c>
      <c r="BA911" s="6">
        <v>0</v>
      </c>
      <c r="BB911" s="32" t="s">
        <v>1059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1060</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1061</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1062</v>
      </c>
      <c r="AS913" s="6" t="s">
        <v>155</v>
      </c>
      <c r="AT913" s="7" t="s">
        <v>156</v>
      </c>
      <c r="AU913" s="6" t="s">
        <v>994</v>
      </c>
      <c r="AV913" s="6">
        <v>0</v>
      </c>
      <c r="AW913" s="6">
        <v>0</v>
      </c>
      <c r="AX913" s="7" t="s">
        <v>157</v>
      </c>
      <c r="AY913" s="7" t="s">
        <v>155</v>
      </c>
      <c r="AZ913" s="6">
        <v>0</v>
      </c>
      <c r="BA913" s="6">
        <v>0</v>
      </c>
      <c r="BB913" s="32" t="s">
        <v>1063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1064</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1065</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840</v>
      </c>
      <c r="AV915" s="6" t="s">
        <v>155</v>
      </c>
      <c r="AW915" s="6" t="s">
        <v>1058</v>
      </c>
      <c r="AX915" s="7" t="s">
        <v>157</v>
      </c>
      <c r="AY915" s="6">
        <v>0</v>
      </c>
      <c r="AZ915" s="6" t="s">
        <v>1066</v>
      </c>
      <c r="BA915" s="6">
        <v>0</v>
      </c>
      <c r="BB915" s="32" t="s">
        <v>1067</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886</v>
      </c>
      <c r="AV916" s="161">
        <v>0</v>
      </c>
      <c r="AW916" s="161">
        <v>40000003</v>
      </c>
      <c r="AX916" s="162" t="s">
        <v>157</v>
      </c>
      <c r="AY916" s="161" t="s">
        <v>155</v>
      </c>
      <c r="AZ916" s="161">
        <v>0</v>
      </c>
      <c r="BA916" s="161">
        <v>0</v>
      </c>
      <c r="BB916" s="171" t="s">
        <v>1068</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1069</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1070</v>
      </c>
      <c r="AS917" s="60" t="s">
        <v>155</v>
      </c>
      <c r="AT917" s="160" t="s">
        <v>156</v>
      </c>
      <c r="AU917" s="60" t="s">
        <v>886</v>
      </c>
      <c r="AV917" s="60">
        <v>0</v>
      </c>
      <c r="AW917" s="57">
        <v>21030020</v>
      </c>
      <c r="AX917" s="160" t="s">
        <v>157</v>
      </c>
      <c r="AY917" s="160" t="s">
        <v>155</v>
      </c>
      <c r="AZ917" s="60">
        <v>0</v>
      </c>
      <c r="BA917" s="60">
        <v>0</v>
      </c>
      <c r="BB917" s="170" t="s">
        <v>1071</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1072</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1073</v>
      </c>
      <c r="AS918" s="6" t="s">
        <v>155</v>
      </c>
      <c r="AT918" s="7" t="s">
        <v>156</v>
      </c>
      <c r="AU918" s="6" t="s">
        <v>244</v>
      </c>
      <c r="AV918" s="6">
        <v>0</v>
      </c>
      <c r="AW918" s="6">
        <v>22000040</v>
      </c>
      <c r="AX918" s="7" t="s">
        <v>157</v>
      </c>
      <c r="AY918" s="7" t="s">
        <v>155</v>
      </c>
      <c r="AZ918" s="6">
        <v>0</v>
      </c>
      <c r="BA918" s="6">
        <v>0</v>
      </c>
      <c r="BB918" s="32" t="s">
        <v>1074</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1075</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811</v>
      </c>
      <c r="AU919" s="6" t="s">
        <v>352</v>
      </c>
      <c r="AV919" s="6">
        <v>10001006</v>
      </c>
      <c r="AW919" s="6">
        <v>22000020</v>
      </c>
      <c r="AX919" s="7" t="s">
        <v>227</v>
      </c>
      <c r="AY919" s="7" t="s">
        <v>257</v>
      </c>
      <c r="AZ919" s="6">
        <v>0</v>
      </c>
      <c r="BA919" s="6">
        <v>0</v>
      </c>
      <c r="BB919" s="32" t="s">
        <v>1076</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1077</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1078</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1079</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1080</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1081</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886</v>
      </c>
      <c r="AV922" s="6">
        <v>0</v>
      </c>
      <c r="AW922" s="6">
        <v>40000003</v>
      </c>
      <c r="AX922" s="7" t="s">
        <v>157</v>
      </c>
      <c r="AY922" s="7" t="s">
        <v>155</v>
      </c>
      <c r="AZ922" s="6">
        <v>0</v>
      </c>
      <c r="BA922" s="6">
        <v>0</v>
      </c>
      <c r="BB922" s="32" t="s">
        <v>1082</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1083</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886</v>
      </c>
      <c r="AV923" s="6">
        <v>0</v>
      </c>
      <c r="AW923" s="6">
        <v>40000003</v>
      </c>
      <c r="AX923" s="7" t="s">
        <v>157</v>
      </c>
      <c r="AY923" s="7" t="s">
        <v>155</v>
      </c>
      <c r="AZ923" s="6">
        <v>0</v>
      </c>
      <c r="BA923" s="6">
        <v>0</v>
      </c>
      <c r="BB923" s="32" t="s">
        <v>1084</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1085</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886</v>
      </c>
      <c r="AV924" s="125">
        <v>0</v>
      </c>
      <c r="AW924" s="125">
        <v>40000003</v>
      </c>
      <c r="AX924" s="163" t="s">
        <v>157</v>
      </c>
      <c r="AY924" s="163" t="s">
        <v>155</v>
      </c>
      <c r="AZ924" s="125">
        <v>0</v>
      </c>
      <c r="BA924" s="125">
        <v>0</v>
      </c>
      <c r="BB924" s="172" t="s">
        <v>1086</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1087</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1089</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886</v>
      </c>
      <c r="AV926" s="6">
        <v>0</v>
      </c>
      <c r="AW926" s="6">
        <v>0</v>
      </c>
      <c r="AX926" s="7" t="s">
        <v>157</v>
      </c>
      <c r="AY926" s="7" t="s">
        <v>155</v>
      </c>
      <c r="AZ926" s="6">
        <v>0</v>
      </c>
      <c r="BA926" s="6">
        <v>0</v>
      </c>
      <c r="BB926" s="32" t="s">
        <v>1090</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1091</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886</v>
      </c>
      <c r="AV927" s="6">
        <v>0</v>
      </c>
      <c r="AW927" s="6">
        <v>40000003</v>
      </c>
      <c r="AX927" s="7" t="s">
        <v>157</v>
      </c>
      <c r="AY927" s="7" t="s">
        <v>155</v>
      </c>
      <c r="AZ927" s="6">
        <v>0</v>
      </c>
      <c r="BA927" s="6">
        <v>0</v>
      </c>
      <c r="BB927" s="32" t="s">
        <v>1092</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1093</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886</v>
      </c>
      <c r="AV928" s="125">
        <v>0</v>
      </c>
      <c r="AW928" s="125">
        <v>40000003</v>
      </c>
      <c r="AX928" s="163" t="s">
        <v>157</v>
      </c>
      <c r="AY928" s="163" t="s">
        <v>155</v>
      </c>
      <c r="AZ928" s="125">
        <v>0</v>
      </c>
      <c r="BA928" s="125">
        <v>0</v>
      </c>
      <c r="BB928" s="172" t="s">
        <v>1094</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2296</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1095</v>
      </c>
      <c r="AT929" s="7" t="s">
        <v>156</v>
      </c>
      <c r="AU929" s="6" t="s">
        <v>886</v>
      </c>
      <c r="AV929" s="6">
        <v>0</v>
      </c>
      <c r="AW929" s="6">
        <v>0</v>
      </c>
      <c r="AX929" s="7" t="s">
        <v>157</v>
      </c>
      <c r="AY929" s="7" t="s">
        <v>155</v>
      </c>
      <c r="AZ929" s="6">
        <v>0</v>
      </c>
      <c r="BA929" s="6">
        <v>0</v>
      </c>
      <c r="BB929" s="32" t="s">
        <v>1096</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1097</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1098</v>
      </c>
      <c r="AZ930" s="13">
        <v>0</v>
      </c>
      <c r="BA930" s="13">
        <v>1</v>
      </c>
      <c r="BB930" s="34" t="s">
        <v>1099</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1100</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1101</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1102</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1101</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1103</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1104</v>
      </c>
      <c r="AZ933" s="13">
        <v>0</v>
      </c>
      <c r="BA933" s="13">
        <v>0</v>
      </c>
      <c r="BB933" s="34" t="s">
        <v>1105</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1106</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840</v>
      </c>
      <c r="AV934" s="14">
        <v>10000011</v>
      </c>
      <c r="AW934" s="14">
        <v>20001010</v>
      </c>
      <c r="AX934" s="15" t="s">
        <v>190</v>
      </c>
      <c r="AY934" s="15" t="s">
        <v>155</v>
      </c>
      <c r="AZ934" s="13">
        <v>0</v>
      </c>
      <c r="BA934" s="13">
        <v>0</v>
      </c>
      <c r="BB934" s="34" t="s">
        <v>1107</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841</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1108</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1109</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748</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1110</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886</v>
      </c>
      <c r="AV938" s="57">
        <v>0</v>
      </c>
      <c r="AW938" s="57">
        <v>0</v>
      </c>
      <c r="AX938" s="56" t="s">
        <v>157</v>
      </c>
      <c r="AY938" s="56" t="s">
        <v>155</v>
      </c>
      <c r="AZ938" s="58">
        <v>0</v>
      </c>
      <c r="BA938" s="58">
        <v>0</v>
      </c>
      <c r="BB938" s="73" t="s">
        <v>1111</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1112</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886</v>
      </c>
      <c r="AV939" s="57">
        <v>0</v>
      </c>
      <c r="AW939" s="57">
        <v>0</v>
      </c>
      <c r="AX939" s="56" t="s">
        <v>157</v>
      </c>
      <c r="AY939" s="56" t="s">
        <v>155</v>
      </c>
      <c r="AZ939" s="58">
        <v>0</v>
      </c>
      <c r="BA939" s="58">
        <v>0</v>
      </c>
      <c r="BB939" s="78" t="s">
        <v>1113</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1114</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1115</v>
      </c>
      <c r="AT940" s="12" t="s">
        <v>156</v>
      </c>
      <c r="AU940" s="14" t="s">
        <v>345</v>
      </c>
      <c r="AV940" s="14">
        <v>10000009</v>
      </c>
      <c r="AW940" s="14">
        <v>20001030</v>
      </c>
      <c r="AX940" s="15" t="s">
        <v>157</v>
      </c>
      <c r="AY940" s="15">
        <v>0</v>
      </c>
      <c r="AZ940" s="13">
        <v>0</v>
      </c>
      <c r="BA940" s="13">
        <v>0</v>
      </c>
      <c r="BB940" s="34" t="s">
        <v>1116</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1117</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886</v>
      </c>
      <c r="AV941" s="164">
        <v>0</v>
      </c>
      <c r="AW941" s="164">
        <v>40000003</v>
      </c>
      <c r="AX941" s="165" t="s">
        <v>157</v>
      </c>
      <c r="AY941" s="165" t="s">
        <v>155</v>
      </c>
      <c r="AZ941" s="166">
        <v>0</v>
      </c>
      <c r="BA941" s="166">
        <v>0</v>
      </c>
      <c r="BB941" s="173" t="s">
        <v>1118</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1119</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1120</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1121</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1122</v>
      </c>
      <c r="AY943" s="56">
        <v>0</v>
      </c>
      <c r="AZ943" s="58">
        <v>0</v>
      </c>
      <c r="BA943" s="58">
        <v>0</v>
      </c>
      <c r="BB943" s="149" t="s">
        <v>1123</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1124</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1125</v>
      </c>
      <c r="AZ944" s="13">
        <v>0</v>
      </c>
      <c r="BA944" s="13">
        <v>0</v>
      </c>
      <c r="BB944" s="34" t="s">
        <v>1126</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1127</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1128</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1129</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2393</v>
      </c>
      <c r="BJ946" s="6">
        <v>0</v>
      </c>
      <c r="BK946" s="6">
        <v>0</v>
      </c>
      <c r="BL946" s="6">
        <v>0</v>
      </c>
      <c r="BM946" s="6">
        <v>0</v>
      </c>
      <c r="BN946" s="6">
        <v>0</v>
      </c>
      <c r="BO946" s="6">
        <v>0</v>
      </c>
    </row>
    <row r="947" spans="3:67" ht="20.100000000000001" customHeight="1">
      <c r="C947" s="24">
        <v>63001005</v>
      </c>
      <c r="D947" s="35" t="s">
        <v>1130</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1131</v>
      </c>
      <c r="AZ947" s="24">
        <v>0</v>
      </c>
      <c r="BA947" s="24">
        <v>0</v>
      </c>
      <c r="BB947" s="159" t="s">
        <v>1132</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1133</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1122</v>
      </c>
      <c r="AY948" s="11">
        <v>0</v>
      </c>
      <c r="AZ948" s="13">
        <v>0</v>
      </c>
      <c r="BA948" s="13">
        <v>0</v>
      </c>
      <c r="BB948" s="34" t="s">
        <v>1134</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1127</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1128</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1135</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1136</v>
      </c>
      <c r="AZ950" s="13"/>
      <c r="BA950" s="13">
        <v>0</v>
      </c>
      <c r="BB950" s="34" t="s">
        <v>1137</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1138</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1139</v>
      </c>
      <c r="AT951" s="15" t="s">
        <v>156</v>
      </c>
      <c r="AU951" s="14" t="s">
        <v>901</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1140</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763</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764</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1141</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1122</v>
      </c>
      <c r="AY953" s="11">
        <v>0</v>
      </c>
      <c r="AZ953" s="13">
        <v>0</v>
      </c>
      <c r="BA953" s="13">
        <v>0</v>
      </c>
      <c r="BB953" s="34" t="s">
        <v>1142</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1143</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1144</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1145</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1146</v>
      </c>
      <c r="AZ955" s="13"/>
      <c r="BA955" s="13">
        <v>0</v>
      </c>
      <c r="BB955" s="34" t="s">
        <v>1147</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1148</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1149</v>
      </c>
      <c r="BC956" s="125">
        <v>0</v>
      </c>
      <c r="BD956" s="11">
        <v>0</v>
      </c>
      <c r="BE956" s="125">
        <v>0</v>
      </c>
      <c r="BF956" s="125">
        <v>0</v>
      </c>
      <c r="BG956" s="125">
        <v>0</v>
      </c>
      <c r="BH956" s="125">
        <v>0</v>
      </c>
      <c r="BI956" s="235" t="s">
        <v>1150</v>
      </c>
      <c r="BJ956" s="6">
        <v>1</v>
      </c>
      <c r="BK956" s="6">
        <v>0</v>
      </c>
      <c r="BL956" s="6">
        <v>0</v>
      </c>
      <c r="BM956" s="6">
        <v>0</v>
      </c>
      <c r="BN956" s="6">
        <v>0</v>
      </c>
      <c r="BO956" s="6">
        <v>0</v>
      </c>
    </row>
    <row r="957" spans="3:67" ht="20.100000000000001" customHeight="1">
      <c r="C957" s="11">
        <v>63003005</v>
      </c>
      <c r="D957" s="12" t="s">
        <v>1151</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1152</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1153</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1122</v>
      </c>
      <c r="AY958" s="11">
        <v>0</v>
      </c>
      <c r="AZ958" s="13">
        <v>0</v>
      </c>
      <c r="BA958" s="13">
        <v>0</v>
      </c>
      <c r="BB958" s="34" t="s">
        <v>1154</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1155</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1156</v>
      </c>
      <c r="AZ959" s="13"/>
      <c r="BA959" s="13">
        <v>0</v>
      </c>
      <c r="BB959" s="34" t="s">
        <v>1157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1158</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1159</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1160</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1161</v>
      </c>
      <c r="BC961" s="125">
        <v>0</v>
      </c>
      <c r="BD961" s="11">
        <v>0</v>
      </c>
      <c r="BE961" s="125">
        <v>0</v>
      </c>
      <c r="BF961" s="125">
        <v>0</v>
      </c>
      <c r="BG961" s="125">
        <v>0</v>
      </c>
      <c r="BH961" s="125">
        <v>0</v>
      </c>
      <c r="BI961" s="235" t="s">
        <v>1162</v>
      </c>
      <c r="BJ961" s="6">
        <v>0</v>
      </c>
      <c r="BK961" s="6">
        <v>0</v>
      </c>
      <c r="BL961" s="6">
        <v>0</v>
      </c>
      <c r="BM961" s="6">
        <v>0</v>
      </c>
      <c r="BN961" s="6">
        <v>0</v>
      </c>
      <c r="BO961" s="6">
        <v>0</v>
      </c>
    </row>
    <row r="962" spans="3:67" ht="20.100000000000001" customHeight="1">
      <c r="C962" s="11">
        <v>63102001</v>
      </c>
      <c r="D962" s="12" t="s">
        <v>1163</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1122</v>
      </c>
      <c r="AY962" s="11">
        <v>0</v>
      </c>
      <c r="AZ962" s="13">
        <v>0</v>
      </c>
      <c r="BA962" s="13">
        <v>0</v>
      </c>
      <c r="BB962" s="34" t="s">
        <v>1164</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1158</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1159</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1165</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1166</v>
      </c>
      <c r="AZ964" s="13"/>
      <c r="BA964" s="13">
        <v>0</v>
      </c>
      <c r="BB964" s="34" t="s">
        <v>1167</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1168</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1169</v>
      </c>
      <c r="BC965" s="125">
        <v>0</v>
      </c>
      <c r="BD965" s="11">
        <v>0</v>
      </c>
      <c r="BE965" s="125">
        <v>0</v>
      </c>
      <c r="BF965" s="125">
        <v>0</v>
      </c>
      <c r="BG965" s="125">
        <v>0</v>
      </c>
      <c r="BH965" s="125">
        <v>0</v>
      </c>
      <c r="BI965" s="235" t="s">
        <v>1170</v>
      </c>
      <c r="BJ965" s="6">
        <v>0</v>
      </c>
      <c r="BK965" s="6">
        <v>0</v>
      </c>
      <c r="BL965" s="6">
        <v>0</v>
      </c>
      <c r="BM965" s="6">
        <v>0</v>
      </c>
      <c r="BN965" s="6">
        <v>0</v>
      </c>
      <c r="BO965" s="6">
        <v>0</v>
      </c>
    </row>
    <row r="966" spans="3:67" ht="20.100000000000001" customHeight="1">
      <c r="C966" s="11">
        <v>63103001</v>
      </c>
      <c r="D966" s="12" t="s">
        <v>1171</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1172</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1143</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1144</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1173</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1174</v>
      </c>
      <c r="AZ968" s="13">
        <v>0</v>
      </c>
      <c r="BA968" s="13">
        <v>0</v>
      </c>
      <c r="BB968" s="34" t="s">
        <v>1175</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1176</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1177</v>
      </c>
      <c r="BC969" s="125">
        <v>0</v>
      </c>
      <c r="BD969" s="11">
        <v>0</v>
      </c>
      <c r="BE969" s="125">
        <v>0</v>
      </c>
      <c r="BF969" s="125">
        <v>0</v>
      </c>
      <c r="BG969" s="125">
        <v>0</v>
      </c>
      <c r="BH969" s="125">
        <v>0</v>
      </c>
      <c r="BI969" s="235" t="s">
        <v>1178</v>
      </c>
      <c r="BJ969" s="6">
        <v>1</v>
      </c>
      <c r="BK969" s="6">
        <v>0</v>
      </c>
      <c r="BL969" s="6">
        <v>0</v>
      </c>
      <c r="BM969" s="6">
        <v>0</v>
      </c>
      <c r="BN969" s="6">
        <v>0</v>
      </c>
      <c r="BO969" s="6">
        <v>0</v>
      </c>
    </row>
    <row r="970" spans="3:67" ht="20.100000000000001" customHeight="1">
      <c r="C970" s="24">
        <v>63103098</v>
      </c>
      <c r="D970" s="35" t="s">
        <v>1179</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1180</v>
      </c>
      <c r="BC970" s="24">
        <v>0</v>
      </c>
      <c r="BD970" s="24">
        <v>0</v>
      </c>
      <c r="BE970" s="24">
        <v>0</v>
      </c>
      <c r="BF970" s="24">
        <v>0</v>
      </c>
      <c r="BG970" s="24">
        <v>0</v>
      </c>
      <c r="BH970" s="24">
        <v>0</v>
      </c>
      <c r="BI970" s="236" t="s">
        <v>1181</v>
      </c>
      <c r="BJ970" s="24">
        <v>1</v>
      </c>
      <c r="BK970" s="24">
        <v>0</v>
      </c>
      <c r="BL970" s="24">
        <v>0</v>
      </c>
      <c r="BM970" s="24">
        <v>0</v>
      </c>
      <c r="BN970" s="24">
        <v>0</v>
      </c>
      <c r="BO970" s="24">
        <v>0</v>
      </c>
    </row>
    <row r="971" spans="3:67" ht="20.100000000000001" customHeight="1">
      <c r="C971" s="24">
        <v>63103099</v>
      </c>
      <c r="D971" s="35" t="s">
        <v>1182</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1183</v>
      </c>
      <c r="AY971" s="24">
        <v>0</v>
      </c>
      <c r="AZ971" s="24">
        <v>0</v>
      </c>
      <c r="BA971" s="24">
        <v>0</v>
      </c>
      <c r="BB971" s="159" t="s">
        <v>1184</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1185</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886</v>
      </c>
      <c r="AV972" s="57">
        <v>0</v>
      </c>
      <c r="AW972" s="57">
        <v>0</v>
      </c>
      <c r="AX972" s="51" t="s">
        <v>157</v>
      </c>
      <c r="AY972" s="52" t="s">
        <v>155</v>
      </c>
      <c r="AZ972" s="58">
        <v>0</v>
      </c>
      <c r="BA972" s="58">
        <v>0</v>
      </c>
      <c r="BB972" s="73" t="s">
        <v>1186</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1187</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1188</v>
      </c>
      <c r="AS973" s="60" t="s">
        <v>155</v>
      </c>
      <c r="AT973" s="160" t="s">
        <v>156</v>
      </c>
      <c r="AU973" s="60" t="s">
        <v>886</v>
      </c>
      <c r="AV973" s="60">
        <v>0</v>
      </c>
      <c r="AW973" s="60">
        <v>40000003</v>
      </c>
      <c r="AX973" s="160" t="s">
        <v>157</v>
      </c>
      <c r="AY973" s="160" t="s">
        <v>155</v>
      </c>
      <c r="AZ973" s="60">
        <v>0</v>
      </c>
      <c r="BA973" s="60">
        <v>1</v>
      </c>
      <c r="BB973" s="170" t="s">
        <v>1189</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1190</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1191</v>
      </c>
      <c r="AZ974" s="58"/>
      <c r="BA974" s="58">
        <v>1</v>
      </c>
      <c r="BB974" s="73" t="s">
        <v>1192</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1187</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1193</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1194</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886</v>
      </c>
      <c r="AV976" s="57">
        <v>0</v>
      </c>
      <c r="AW976" s="57">
        <v>0</v>
      </c>
      <c r="AX976" s="51" t="s">
        <v>157</v>
      </c>
      <c r="AY976" s="52" t="s">
        <v>155</v>
      </c>
      <c r="AZ976" s="58">
        <v>0</v>
      </c>
      <c r="BA976" s="58">
        <v>0</v>
      </c>
      <c r="BB976" s="73" t="s">
        <v>1195</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1196</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1197</v>
      </c>
      <c r="AZ977" s="58"/>
      <c r="BA977" s="58">
        <v>1</v>
      </c>
      <c r="BB977" s="73" t="s">
        <v>1198</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1199</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1200</v>
      </c>
      <c r="AZ978" s="58"/>
      <c r="BA978" s="58">
        <v>1</v>
      </c>
      <c r="BB978" s="73" t="s">
        <v>1201</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748</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1202</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1148</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886</v>
      </c>
      <c r="AV980" s="125">
        <v>0</v>
      </c>
      <c r="AW980" s="125">
        <v>0</v>
      </c>
      <c r="AX980" s="163" t="s">
        <v>157</v>
      </c>
      <c r="AY980" s="163" t="s">
        <v>155</v>
      </c>
      <c r="AZ980" s="125">
        <v>0</v>
      </c>
      <c r="BA980" s="125">
        <v>1</v>
      </c>
      <c r="BB980" s="174" t="s">
        <v>1203</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1204</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1122</v>
      </c>
      <c r="AY981" s="115">
        <v>0</v>
      </c>
      <c r="AZ981" s="117">
        <v>0</v>
      </c>
      <c r="BA981" s="117">
        <v>0</v>
      </c>
      <c r="BB981" s="148" t="s">
        <v>1205</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1158</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1159</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1206</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1207</v>
      </c>
      <c r="AZ983" s="117"/>
      <c r="BA983" s="117"/>
      <c r="BB983" s="148" t="s">
        <v>1208</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1209</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787</v>
      </c>
      <c r="AV984" s="57">
        <v>0</v>
      </c>
      <c r="AW984" s="57">
        <v>21101051</v>
      </c>
      <c r="AX984" s="51" t="s">
        <v>852</v>
      </c>
      <c r="AY984" s="237" t="s">
        <v>1210</v>
      </c>
      <c r="AZ984" s="58">
        <v>0</v>
      </c>
      <c r="BA984" s="58">
        <v>0</v>
      </c>
      <c r="BB984" s="155" t="s">
        <v>1211</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1209</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1212</v>
      </c>
      <c r="BC985" s="146">
        <v>0</v>
      </c>
      <c r="BD985" s="115">
        <v>0</v>
      </c>
      <c r="BE985" s="146">
        <v>0</v>
      </c>
      <c r="BF985" s="146">
        <v>0</v>
      </c>
      <c r="BG985" s="146">
        <v>0</v>
      </c>
      <c r="BH985" s="146">
        <v>0</v>
      </c>
      <c r="BI985" s="238" t="s">
        <v>1213</v>
      </c>
      <c r="BJ985" s="118">
        <v>0</v>
      </c>
      <c r="BK985" s="118">
        <v>0</v>
      </c>
      <c r="BL985" s="118">
        <v>0</v>
      </c>
      <c r="BM985" s="118">
        <v>0</v>
      </c>
      <c r="BN985" s="118">
        <v>0</v>
      </c>
      <c r="BO985" s="118">
        <v>0</v>
      </c>
    </row>
    <row r="986" spans="3:67" ht="20.100000000000001" customHeight="1">
      <c r="C986" s="115">
        <v>63202001</v>
      </c>
      <c r="D986" s="116" t="s">
        <v>1214</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1122</v>
      </c>
      <c r="AY986" s="115">
        <v>0</v>
      </c>
      <c r="AZ986" s="117">
        <v>0</v>
      </c>
      <c r="BA986" s="117">
        <v>0</v>
      </c>
      <c r="BB986" s="148" t="s">
        <v>2431</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1127</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1128</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1206</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1215</v>
      </c>
      <c r="AZ988" s="117"/>
      <c r="BA988" s="117"/>
      <c r="BB988" s="148" t="s">
        <v>1216</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1217</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2432</v>
      </c>
      <c r="AS989" s="146">
        <v>90000009</v>
      </c>
      <c r="AT989" s="151"/>
      <c r="AU989" s="146">
        <v>0</v>
      </c>
      <c r="AV989" s="146">
        <v>0</v>
      </c>
      <c r="AW989" s="146">
        <v>0</v>
      </c>
      <c r="AX989" s="151" t="s">
        <v>157</v>
      </c>
      <c r="AY989" s="151">
        <v>0</v>
      </c>
      <c r="AZ989" s="146">
        <v>0</v>
      </c>
      <c r="BA989" s="146">
        <v>0</v>
      </c>
      <c r="BB989" s="147" t="s">
        <v>2433</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1217</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1218</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1219</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1122</v>
      </c>
      <c r="AY991" s="115">
        <v>0</v>
      </c>
      <c r="AZ991" s="117">
        <v>0</v>
      </c>
      <c r="BA991" s="117">
        <v>0</v>
      </c>
      <c r="BB991" s="148" t="s">
        <v>1220</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1143</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1144</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1206</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1207</v>
      </c>
      <c r="AZ993" s="117"/>
      <c r="BA993" s="117"/>
      <c r="BB993" s="148" t="s">
        <v>1208</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1221</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1222</v>
      </c>
      <c r="AZ994" s="13"/>
      <c r="BA994" s="13"/>
      <c r="BB994" s="34" t="s">
        <v>1223</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886</v>
      </c>
      <c r="AV995" s="14">
        <v>0</v>
      </c>
      <c r="AW995" s="14">
        <v>40000003</v>
      </c>
      <c r="AX995" s="15" t="s">
        <v>157</v>
      </c>
      <c r="AY995" s="15" t="s">
        <v>155</v>
      </c>
      <c r="AZ995" s="13">
        <v>0</v>
      </c>
      <c r="BA995" s="13">
        <v>0</v>
      </c>
      <c r="BB995" s="68" t="s">
        <v>1224</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1057</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886</v>
      </c>
      <c r="AV996" s="14">
        <v>0</v>
      </c>
      <c r="AW996" s="14">
        <v>0</v>
      </c>
      <c r="AX996" s="15" t="s">
        <v>157</v>
      </c>
      <c r="AY996" s="15" t="s">
        <v>155</v>
      </c>
      <c r="AZ996" s="13">
        <v>0</v>
      </c>
      <c r="BA996" s="13">
        <v>0</v>
      </c>
      <c r="BB996" s="68" t="s">
        <v>1225</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1226</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886</v>
      </c>
      <c r="AV997" s="14">
        <v>0</v>
      </c>
      <c r="AW997" s="14">
        <v>0</v>
      </c>
      <c r="AX997" s="15" t="s">
        <v>157</v>
      </c>
      <c r="AY997" s="15" t="s">
        <v>155</v>
      </c>
      <c r="AZ997" s="13">
        <v>0</v>
      </c>
      <c r="BA997" s="13">
        <v>0</v>
      </c>
      <c r="BB997" s="68" t="s">
        <v>1227</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2357</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886</v>
      </c>
      <c r="AV998" s="14">
        <v>0</v>
      </c>
      <c r="AW998" s="14">
        <v>0</v>
      </c>
      <c r="AX998" s="15" t="s">
        <v>157</v>
      </c>
      <c r="AY998" s="15" t="s">
        <v>155</v>
      </c>
      <c r="AZ998" s="13">
        <v>0</v>
      </c>
      <c r="BA998" s="13">
        <v>0</v>
      </c>
      <c r="BB998" s="68" t="s">
        <v>1229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886</v>
      </c>
      <c r="AV999" s="14">
        <v>0</v>
      </c>
      <c r="AW999" s="14">
        <v>0</v>
      </c>
      <c r="AX999" s="15" t="s">
        <v>157</v>
      </c>
      <c r="AY999" s="15" t="s">
        <v>155</v>
      </c>
      <c r="AZ999" s="13">
        <v>0</v>
      </c>
      <c r="BA999" s="13">
        <v>0</v>
      </c>
      <c r="BB999" s="68" t="s">
        <v>1230</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1231</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886</v>
      </c>
      <c r="AV1000" s="14">
        <v>0</v>
      </c>
      <c r="AW1000" s="14">
        <v>0</v>
      </c>
      <c r="AX1000" s="15" t="s">
        <v>157</v>
      </c>
      <c r="AY1000" s="15" t="s">
        <v>155</v>
      </c>
      <c r="AZ1000" s="13">
        <v>0</v>
      </c>
      <c r="BA1000" s="13">
        <v>0</v>
      </c>
      <c r="BB1000" s="68" t="s">
        <v>1232</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1233</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886</v>
      </c>
      <c r="AV1001" s="14">
        <v>0</v>
      </c>
      <c r="AW1001" s="14">
        <v>0</v>
      </c>
      <c r="AX1001" s="15" t="s">
        <v>157</v>
      </c>
      <c r="AY1001" s="15" t="s">
        <v>155</v>
      </c>
      <c r="AZ1001" s="13">
        <v>0</v>
      </c>
      <c r="BA1001" s="13">
        <v>0</v>
      </c>
      <c r="BB1001" s="68" t="s">
        <v>1234</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886</v>
      </c>
      <c r="AV1002" s="14">
        <v>0</v>
      </c>
      <c r="AW1002" s="14">
        <v>0</v>
      </c>
      <c r="AX1002" s="15" t="s">
        <v>157</v>
      </c>
      <c r="AY1002" s="15" t="s">
        <v>155</v>
      </c>
      <c r="AZ1002" s="13">
        <v>0</v>
      </c>
      <c r="BA1002" s="13">
        <v>0</v>
      </c>
      <c r="BB1002" s="68" t="s">
        <v>1235</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1236</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903</v>
      </c>
      <c r="AV1003" s="6" t="s">
        <v>155</v>
      </c>
      <c r="AW1003" s="6">
        <v>0</v>
      </c>
      <c r="AX1003" s="7" t="s">
        <v>157</v>
      </c>
      <c r="AY1003" s="6">
        <v>0</v>
      </c>
      <c r="AZ1003" s="6">
        <v>0</v>
      </c>
      <c r="BA1003" s="6">
        <v>0</v>
      </c>
      <c r="BB1003" s="32" t="s">
        <v>1237</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1238</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903</v>
      </c>
      <c r="AV1004" s="6" t="s">
        <v>155</v>
      </c>
      <c r="AW1004" s="6">
        <v>0</v>
      </c>
      <c r="AX1004" s="7" t="s">
        <v>157</v>
      </c>
      <c r="AY1004" s="6">
        <v>0</v>
      </c>
      <c r="AZ1004" s="6">
        <v>0</v>
      </c>
      <c r="BA1004" s="6">
        <v>0</v>
      </c>
      <c r="BB1004" s="32" t="s">
        <v>1237</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1239</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1240</v>
      </c>
      <c r="AZ1005" s="13">
        <v>0</v>
      </c>
      <c r="BA1005" s="13">
        <v>0</v>
      </c>
      <c r="BB1005" s="34" t="s">
        <v>1241</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1242</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903</v>
      </c>
      <c r="AV1006" s="6" t="s">
        <v>155</v>
      </c>
      <c r="AW1006" s="6">
        <v>0</v>
      </c>
      <c r="AX1006" s="7" t="s">
        <v>157</v>
      </c>
      <c r="AY1006" s="6">
        <v>0</v>
      </c>
      <c r="AZ1006" s="6">
        <v>0</v>
      </c>
      <c r="BA1006" s="6">
        <v>0</v>
      </c>
      <c r="BB1006" s="32" t="s">
        <v>1237</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1106</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840</v>
      </c>
      <c r="AV1007" s="14">
        <v>10000011</v>
      </c>
      <c r="AW1007" s="14">
        <v>20001010</v>
      </c>
      <c r="AX1007" s="15" t="s">
        <v>190</v>
      </c>
      <c r="AY1007" s="15" t="s">
        <v>155</v>
      </c>
      <c r="AZ1007" s="13">
        <v>0</v>
      </c>
      <c r="BA1007" s="13">
        <v>0</v>
      </c>
      <c r="BB1007" s="34" t="s">
        <v>1107</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724</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1243</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1239</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1244</v>
      </c>
      <c r="AZ1009" s="13">
        <v>0</v>
      </c>
      <c r="BA1009" s="13">
        <v>0</v>
      </c>
      <c r="BB1009" s="34" t="s">
        <v>1241</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1106</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840</v>
      </c>
      <c r="AV1010" s="14">
        <v>10000011</v>
      </c>
      <c r="AW1010" s="14">
        <v>70204001</v>
      </c>
      <c r="AX1010" s="15" t="s">
        <v>190</v>
      </c>
      <c r="AY1010" s="15" t="s">
        <v>155</v>
      </c>
      <c r="AZ1010" s="13">
        <v>0</v>
      </c>
      <c r="BA1010" s="13">
        <v>0</v>
      </c>
      <c r="BB1010" s="34" t="s">
        <v>1107</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2372</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852</v>
      </c>
      <c r="AY1011" s="230" t="s">
        <v>2373</v>
      </c>
      <c r="AZ1011" s="13">
        <v>0</v>
      </c>
      <c r="BA1011" s="13">
        <v>0</v>
      </c>
      <c r="BB1011" s="34" t="s">
        <v>2374</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864</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865</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840</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756</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1245</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756</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1245</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756</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1245</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756</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1245</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756</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1245</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1246</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2388</v>
      </c>
      <c r="AS1019" s="14" t="s">
        <v>155</v>
      </c>
      <c r="AT1019" s="15" t="s">
        <v>156</v>
      </c>
      <c r="AU1019" s="14" t="s">
        <v>1245</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1247</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1245</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1248</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1249</v>
      </c>
      <c r="AS1021" s="14" t="s">
        <v>155</v>
      </c>
      <c r="AT1021" s="15" t="s">
        <v>156</v>
      </c>
      <c r="AU1021" s="14" t="s">
        <v>1245</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1245</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1251</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1245</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1252</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1253</v>
      </c>
      <c r="AS1024" s="14" t="s">
        <v>155</v>
      </c>
      <c r="AT1024" s="15" t="s">
        <v>156</v>
      </c>
      <c r="AU1024" s="14" t="s">
        <v>1245</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1245</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1255</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1245</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1256</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1245</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1257</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1245</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1258</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1245</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1259</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2383</v>
      </c>
      <c r="AS1030" s="14" t="s">
        <v>155</v>
      </c>
      <c r="AT1030" s="15" t="s">
        <v>156</v>
      </c>
      <c r="AU1030" s="14" t="s">
        <v>1245</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1260</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1245</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1261</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1262</v>
      </c>
      <c r="AS1032" s="14" t="s">
        <v>155</v>
      </c>
      <c r="AT1032" s="15" t="s">
        <v>156</v>
      </c>
      <c r="AU1032" s="14" t="s">
        <v>1245</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1263</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1245</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1264</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1245</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1265</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1266</v>
      </c>
      <c r="AS1035" s="14" t="s">
        <v>155</v>
      </c>
      <c r="AT1035" s="15" t="s">
        <v>156</v>
      </c>
      <c r="AU1035" s="14" t="s">
        <v>1245</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1267</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1245</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1268</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1245</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1269</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1245</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1270</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1245</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1271</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1245</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1272</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2384</v>
      </c>
      <c r="AS1041" s="14" t="s">
        <v>155</v>
      </c>
      <c r="AT1041" s="15" t="s">
        <v>156</v>
      </c>
      <c r="AU1041" s="14" t="s">
        <v>1245</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1273</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1245</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1274</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1275</v>
      </c>
      <c r="AS1043" s="14" t="s">
        <v>155</v>
      </c>
      <c r="AT1043" s="15" t="s">
        <v>156</v>
      </c>
      <c r="AU1043" s="14" t="s">
        <v>1245</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1276</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1245</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1245</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1278</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1279</v>
      </c>
      <c r="AS1046" s="14" t="s">
        <v>155</v>
      </c>
      <c r="AT1046" s="15" t="s">
        <v>156</v>
      </c>
      <c r="AU1046" s="14" t="s">
        <v>1245</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1245</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1281</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1245</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1282</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1245</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1283</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1245</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1284</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1245</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1285</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2385</v>
      </c>
      <c r="AS1052" s="14" t="s">
        <v>155</v>
      </c>
      <c r="AT1052" s="15" t="s">
        <v>156</v>
      </c>
      <c r="AU1052" s="14" t="s">
        <v>1245</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1286</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1245</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1287</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1288</v>
      </c>
      <c r="AS1054" s="14" t="s">
        <v>155</v>
      </c>
      <c r="AT1054" s="15" t="s">
        <v>156</v>
      </c>
      <c r="AU1054" s="14" t="s">
        <v>1245</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1289</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1245</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1290</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1245</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1291</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1292</v>
      </c>
      <c r="AS1057" s="14" t="s">
        <v>155</v>
      </c>
      <c r="AT1057" s="15" t="s">
        <v>156</v>
      </c>
      <c r="AU1057" s="14" t="s">
        <v>1245</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1293</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1245</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1294</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1245</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1295</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1245</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1296</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1245</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1297</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1245</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1298</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2386</v>
      </c>
      <c r="AS1063" s="14" t="s">
        <v>155</v>
      </c>
      <c r="AT1063" s="15" t="s">
        <v>156</v>
      </c>
      <c r="AU1063" s="14" t="s">
        <v>1245</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1299</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1245</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1300</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1301</v>
      </c>
      <c r="AS1065" s="14" t="s">
        <v>155</v>
      </c>
      <c r="AT1065" s="15" t="s">
        <v>156</v>
      </c>
      <c r="AU1065" s="14" t="s">
        <v>1245</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1302</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1245</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1303</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1245</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1304</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1305</v>
      </c>
      <c r="AS1068" s="14" t="s">
        <v>155</v>
      </c>
      <c r="AT1068" s="15" t="s">
        <v>156</v>
      </c>
      <c r="AU1068" s="14" t="s">
        <v>1245</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1306</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1245</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1307</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1245</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1308</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1245</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1309</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1245</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1310</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1245</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1311</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2387</v>
      </c>
      <c r="AS1074" s="14" t="s">
        <v>155</v>
      </c>
      <c r="AT1074" s="15" t="s">
        <v>156</v>
      </c>
      <c r="AU1074" s="14" t="s">
        <v>1245</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1312</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1245</v>
      </c>
      <c r="AV1075" s="14">
        <v>0</v>
      </c>
      <c r="AW1075" s="14">
        <v>40000003</v>
      </c>
      <c r="AX1075" s="15" t="s">
        <v>157</v>
      </c>
      <c r="AY1075" s="15" t="s">
        <v>155</v>
      </c>
      <c r="AZ1075" s="13">
        <v>0</v>
      </c>
      <c r="BA1075" s="13">
        <v>0</v>
      </c>
      <c r="BB1075" s="68" t="s">
        <v>1313</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1314</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1315</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1316</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840</v>
      </c>
      <c r="AV1077" s="14">
        <v>10000007</v>
      </c>
      <c r="AW1077" s="14">
        <v>70203007</v>
      </c>
      <c r="AX1077" s="15" t="s">
        <v>227</v>
      </c>
      <c r="AY1077" s="15" t="s">
        <v>257</v>
      </c>
      <c r="AZ1077" s="13">
        <v>0</v>
      </c>
      <c r="BA1077" s="13">
        <v>0</v>
      </c>
      <c r="BB1077" s="34" t="s">
        <v>1317</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1318</v>
      </c>
      <c r="AS1078" s="14" t="s">
        <v>155</v>
      </c>
      <c r="AT1078" s="15" t="s">
        <v>156</v>
      </c>
      <c r="AU1078" s="14" t="s">
        <v>1245</v>
      </c>
      <c r="AV1078" s="14">
        <v>0</v>
      </c>
      <c r="AW1078" s="14">
        <v>66001001</v>
      </c>
      <c r="AX1078" s="15" t="s">
        <v>157</v>
      </c>
      <c r="AY1078" s="15" t="s">
        <v>155</v>
      </c>
      <c r="AZ1078" s="13">
        <v>0</v>
      </c>
      <c r="BA1078" s="13">
        <v>0</v>
      </c>
      <c r="BB1078" s="68" t="s">
        <v>1319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1320</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786</v>
      </c>
      <c r="AU1079" s="14" t="s">
        <v>752</v>
      </c>
      <c r="AV1079" s="14">
        <v>10002001</v>
      </c>
      <c r="AW1079" s="14">
        <v>66001002</v>
      </c>
      <c r="AX1079" s="15" t="s">
        <v>227</v>
      </c>
      <c r="AY1079" s="15" t="s">
        <v>257</v>
      </c>
      <c r="AZ1079" s="13">
        <v>0</v>
      </c>
      <c r="BA1079" s="13">
        <v>0</v>
      </c>
      <c r="BB1079" s="68" t="s">
        <v>1321</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1322</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1245</v>
      </c>
      <c r="AV1080" s="14">
        <v>0</v>
      </c>
      <c r="AW1080" s="14">
        <v>66001003</v>
      </c>
      <c r="AX1080" s="15" t="s">
        <v>157</v>
      </c>
      <c r="AY1080" s="15" t="s">
        <v>155</v>
      </c>
      <c r="AZ1080" s="13">
        <v>0</v>
      </c>
      <c r="BA1080" s="13">
        <v>0</v>
      </c>
      <c r="BB1080" s="68" t="s">
        <v>2285</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1323</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1245</v>
      </c>
      <c r="AV1081" s="14">
        <v>0</v>
      </c>
      <c r="AW1081" s="14">
        <v>66001004</v>
      </c>
      <c r="AX1081" s="15" t="s">
        <v>157</v>
      </c>
      <c r="AY1081" s="15" t="s">
        <v>155</v>
      </c>
      <c r="AZ1081" s="13">
        <v>0</v>
      </c>
      <c r="BA1081" s="13">
        <v>0</v>
      </c>
      <c r="BB1081" s="68" t="s">
        <v>1324</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1325</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1245</v>
      </c>
      <c r="AV1082" s="6" t="s">
        <v>155</v>
      </c>
      <c r="AW1082" s="6">
        <v>66001005</v>
      </c>
      <c r="AX1082" s="7" t="s">
        <v>157</v>
      </c>
      <c r="AY1082" s="6">
        <v>0</v>
      </c>
      <c r="AZ1082" s="6">
        <v>0</v>
      </c>
      <c r="BA1082" s="6">
        <v>0</v>
      </c>
      <c r="BB1082" s="32" t="s">
        <v>1326</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1327</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1245</v>
      </c>
      <c r="AV1083" s="14">
        <v>0</v>
      </c>
      <c r="AW1083" s="14">
        <v>66001006</v>
      </c>
      <c r="AX1083" s="15" t="s">
        <v>157</v>
      </c>
      <c r="AY1083" s="15" t="s">
        <v>155</v>
      </c>
      <c r="AZ1083" s="13">
        <v>0</v>
      </c>
      <c r="BA1083" s="13">
        <v>0</v>
      </c>
      <c r="BB1083" s="68" t="s">
        <v>1328</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1329</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840</v>
      </c>
      <c r="AV1084" s="6" t="s">
        <v>155</v>
      </c>
      <c r="AW1084" s="6" t="s">
        <v>927</v>
      </c>
      <c r="AX1084" s="7" t="s">
        <v>157</v>
      </c>
      <c r="AY1084" s="6">
        <v>0</v>
      </c>
      <c r="AZ1084" s="13">
        <v>0</v>
      </c>
      <c r="BA1084" s="13">
        <v>0</v>
      </c>
      <c r="BB1084" s="32" t="s">
        <v>1330</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1331</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782</v>
      </c>
      <c r="AU1085" s="14" t="s">
        <v>783</v>
      </c>
      <c r="AV1085" s="14">
        <v>10000006</v>
      </c>
      <c r="AW1085" s="14">
        <v>66001008</v>
      </c>
      <c r="AX1085" s="15" t="s">
        <v>157</v>
      </c>
      <c r="AY1085" s="15">
        <v>0</v>
      </c>
      <c r="AZ1085" s="13">
        <v>0</v>
      </c>
      <c r="BA1085" s="13">
        <v>0</v>
      </c>
      <c r="BB1085" s="68" t="s">
        <v>1332</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1333</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782</v>
      </c>
      <c r="AU1086" s="14" t="s">
        <v>783</v>
      </c>
      <c r="AV1086" s="14">
        <v>10000006</v>
      </c>
      <c r="AW1086" s="14">
        <v>66001009</v>
      </c>
      <c r="AX1086" s="15" t="s">
        <v>157</v>
      </c>
      <c r="AY1086" s="15">
        <v>0</v>
      </c>
      <c r="AZ1086" s="13">
        <v>0</v>
      </c>
      <c r="BA1086" s="13">
        <v>0</v>
      </c>
      <c r="BB1086" s="68" t="s">
        <v>1334</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573</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1245</v>
      </c>
      <c r="AV1087" s="14">
        <v>0</v>
      </c>
      <c r="AW1087" s="14">
        <v>66001010</v>
      </c>
      <c r="AX1087" s="15" t="s">
        <v>157</v>
      </c>
      <c r="AY1087" s="15" t="s">
        <v>155</v>
      </c>
      <c r="AZ1087" s="13">
        <v>0</v>
      </c>
      <c r="BA1087" s="13">
        <v>0</v>
      </c>
      <c r="BB1087" s="68" t="s">
        <v>1335</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1336</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763</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764</v>
      </c>
      <c r="AV1088" s="14">
        <v>10001007</v>
      </c>
      <c r="AW1088" s="14">
        <v>66001011</v>
      </c>
      <c r="AX1088" s="12" t="s">
        <v>157</v>
      </c>
      <c r="AY1088" s="11">
        <v>0</v>
      </c>
      <c r="AZ1088" s="13">
        <v>0</v>
      </c>
      <c r="BA1088" s="13">
        <v>0</v>
      </c>
      <c r="BB1088" s="34" t="s">
        <v>1337</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599</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782</v>
      </c>
      <c r="AU1089" s="57" t="s">
        <v>783</v>
      </c>
      <c r="AV1089" s="57">
        <v>10000006</v>
      </c>
      <c r="AW1089" s="57">
        <v>70405004</v>
      </c>
      <c r="AX1089" s="56" t="s">
        <v>157</v>
      </c>
      <c r="AY1089" s="56">
        <v>0</v>
      </c>
      <c r="AZ1089" s="58">
        <v>0</v>
      </c>
      <c r="BA1089" s="58">
        <v>0</v>
      </c>
      <c r="BB1089" s="78" t="s">
        <v>1338</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1339</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752</v>
      </c>
      <c r="AV1090" s="57">
        <v>10000009</v>
      </c>
      <c r="AW1090" s="57">
        <v>70405005</v>
      </c>
      <c r="AX1090" s="56" t="s">
        <v>227</v>
      </c>
      <c r="AY1090" s="56" t="s">
        <v>257</v>
      </c>
      <c r="AZ1090" s="58">
        <v>0</v>
      </c>
      <c r="BA1090" s="58">
        <v>0</v>
      </c>
      <c r="BB1090" s="149" t="s">
        <v>1340</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1341</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1342</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1343</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1344</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1345</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786</v>
      </c>
      <c r="AU1093" s="57" t="s">
        <v>752</v>
      </c>
      <c r="AV1093" s="57">
        <v>10002001</v>
      </c>
      <c r="AW1093" s="57">
        <v>70405008</v>
      </c>
      <c r="AX1093" s="56" t="s">
        <v>227</v>
      </c>
      <c r="AY1093" s="56" t="s">
        <v>257</v>
      </c>
      <c r="AZ1093" s="58">
        <v>0</v>
      </c>
      <c r="BA1093" s="58">
        <v>0</v>
      </c>
      <c r="BB1093" s="78" t="s">
        <v>1346</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1347</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852</v>
      </c>
      <c r="AY1094" s="237" t="s">
        <v>1348</v>
      </c>
      <c r="AZ1094" s="58">
        <v>0</v>
      </c>
      <c r="BA1094" s="58">
        <v>0</v>
      </c>
      <c r="BB1094" s="73" t="s">
        <v>1349</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1350</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1351</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1352</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1122</v>
      </c>
      <c r="AY1096" s="52">
        <v>0</v>
      </c>
      <c r="AZ1096" s="58">
        <v>0</v>
      </c>
      <c r="BA1096" s="58">
        <v>0</v>
      </c>
      <c r="BB1096" s="73" t="s">
        <v>1353</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1354</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882</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1355</v>
      </c>
      <c r="AZ1098" s="13">
        <v>0</v>
      </c>
      <c r="BA1098" s="13">
        <v>0</v>
      </c>
      <c r="BB1098" s="68" t="s">
        <v>1356</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1357</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1358</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1359</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1360</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1361</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852</v>
      </c>
      <c r="AY1101" s="230" t="s">
        <v>1362</v>
      </c>
      <c r="AZ1101" s="13">
        <v>0</v>
      </c>
      <c r="BA1101" s="13">
        <v>0</v>
      </c>
      <c r="BB1101" s="34" t="s">
        <v>1363</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1364</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1365</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1366</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1367</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1369</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1370</v>
      </c>
      <c r="AZ1105" s="13">
        <v>0</v>
      </c>
      <c r="BA1105" s="13">
        <v>0</v>
      </c>
      <c r="BB1105" s="68" t="s">
        <v>1371</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1372</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1373</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1374</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1375</v>
      </c>
      <c r="AZ1107" s="13">
        <v>0</v>
      </c>
      <c r="BA1107" s="13">
        <v>0</v>
      </c>
      <c r="BB1107" s="68" t="s">
        <v>1376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1377</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1379</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1380</v>
      </c>
      <c r="AZ1109" s="13">
        <v>0</v>
      </c>
      <c r="BA1109" s="13">
        <v>0</v>
      </c>
      <c r="BB1109" s="68" t="s">
        <v>1381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1382</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1383</v>
      </c>
      <c r="AZ1110" s="13">
        <v>0</v>
      </c>
      <c r="BA1110" s="13">
        <v>0</v>
      </c>
      <c r="BB1110" s="68" t="s">
        <v>1384</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1385</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1386</v>
      </c>
      <c r="AZ1111" s="13">
        <v>0</v>
      </c>
      <c r="BA1111" s="13">
        <v>0</v>
      </c>
      <c r="BB1111" s="68" t="s">
        <v>1387</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1388</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1389</v>
      </c>
      <c r="AZ1112" s="13">
        <v>0</v>
      </c>
      <c r="BA1112" s="13">
        <v>0</v>
      </c>
      <c r="BB1112" s="68" t="s">
        <v>1390</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1391</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1392</v>
      </c>
      <c r="AZ1113" s="13">
        <v>0</v>
      </c>
      <c r="BA1113" s="13">
        <v>0</v>
      </c>
      <c r="BB1113" s="68" t="s">
        <v>1393</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1394</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1395</v>
      </c>
      <c r="AZ1114" s="13">
        <v>0</v>
      </c>
      <c r="BA1114" s="13">
        <v>0</v>
      </c>
      <c r="BB1114" s="68" t="s">
        <v>1396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2363</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2365</v>
      </c>
      <c r="AZ1115" s="13">
        <v>0</v>
      </c>
      <c r="BA1115" s="13">
        <v>0</v>
      </c>
      <c r="BB1115" s="34" t="s">
        <v>2397</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1397</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1398</v>
      </c>
      <c r="AZ1116" s="13">
        <v>0</v>
      </c>
      <c r="BA1116" s="13">
        <v>0</v>
      </c>
      <c r="BB1116" s="68" t="s">
        <v>1399</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1400</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1401</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1402</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1404</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1405</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1406</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1407</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1408</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1409</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1410</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1411</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1412</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1413</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1414</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1415</v>
      </c>
      <c r="AZ1124" s="13">
        <v>0</v>
      </c>
      <c r="BA1124" s="13">
        <v>0</v>
      </c>
      <c r="BB1124" s="68" t="s">
        <v>1416</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1417</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2355</v>
      </c>
      <c r="AS1125" s="14" t="s">
        <v>155</v>
      </c>
      <c r="AT1125" s="15" t="s">
        <v>156</v>
      </c>
      <c r="AU1125" s="14">
        <v>0</v>
      </c>
      <c r="AV1125" s="14">
        <v>0</v>
      </c>
      <c r="AW1125" s="14">
        <v>0</v>
      </c>
      <c r="AX1125" s="15" t="s">
        <v>157</v>
      </c>
      <c r="AY1125" s="15" t="s">
        <v>155</v>
      </c>
      <c r="AZ1125" s="13">
        <v>0</v>
      </c>
      <c r="BA1125" s="13">
        <v>0</v>
      </c>
      <c r="BB1125" s="68" t="s">
        <v>1418</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1419</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1420</v>
      </c>
      <c r="AS1126" s="14" t="s">
        <v>155</v>
      </c>
      <c r="AT1126" s="15" t="s">
        <v>156</v>
      </c>
      <c r="AU1126" s="14">
        <v>0</v>
      </c>
      <c r="AV1126" s="14">
        <v>0</v>
      </c>
      <c r="AW1126" s="14">
        <v>0</v>
      </c>
      <c r="AX1126" s="15" t="s">
        <v>157</v>
      </c>
      <c r="AY1126" s="15" t="s">
        <v>155</v>
      </c>
      <c r="AZ1126" s="13">
        <v>0</v>
      </c>
      <c r="BA1126" s="13">
        <v>0</v>
      </c>
      <c r="BB1126" s="68" t="s">
        <v>1421</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1422</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1423</v>
      </c>
      <c r="AS1127" s="14" t="s">
        <v>155</v>
      </c>
      <c r="AT1127" s="15" t="s">
        <v>156</v>
      </c>
      <c r="AU1127" s="14">
        <v>0</v>
      </c>
      <c r="AV1127" s="14">
        <v>0</v>
      </c>
      <c r="AW1127" s="14">
        <v>0</v>
      </c>
      <c r="AX1127" s="15" t="s">
        <v>157</v>
      </c>
      <c r="AY1127" s="15" t="s">
        <v>155</v>
      </c>
      <c r="AZ1127" s="13">
        <v>0</v>
      </c>
      <c r="BA1127" s="13">
        <v>0</v>
      </c>
      <c r="BB1127" s="68" t="s">
        <v>1424</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1425</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1426</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1427</v>
      </c>
      <c r="E1129" s="9">
        <v>1</v>
      </c>
      <c r="F1129" s="14">
        <v>60090002</v>
      </c>
      <c r="G1129" s="9">
        <v>0</v>
      </c>
      <c r="H1129" s="10">
        <v>0</v>
      </c>
      <c r="I1129" s="9">
        <v>1</v>
      </c>
      <c r="J1129" s="9">
        <v>0</v>
      </c>
      <c r="K1129" s="10">
        <v>0</v>
      </c>
      <c r="L1129" s="10">
        <v>0</v>
      </c>
      <c r="M1129" s="9" t="s">
        <v>1428</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1429</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1430</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1418</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1431</v>
      </c>
      <c r="E1131" s="9">
        <v>1</v>
      </c>
      <c r="F1131" s="14">
        <v>60090002</v>
      </c>
      <c r="G1131" s="9">
        <v>0</v>
      </c>
      <c r="H1131" s="10">
        <v>0</v>
      </c>
      <c r="I1131" s="9">
        <v>1</v>
      </c>
      <c r="J1131" s="9">
        <v>0</v>
      </c>
      <c r="K1131" s="10">
        <v>0</v>
      </c>
      <c r="L1131" s="10">
        <v>0</v>
      </c>
      <c r="M1131" s="9" t="s">
        <v>1432</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1429</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1433</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1434</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1435</v>
      </c>
      <c r="E1133" s="9">
        <v>1</v>
      </c>
      <c r="F1133" s="14">
        <v>60090002</v>
      </c>
      <c r="G1133" s="9">
        <v>0</v>
      </c>
      <c r="H1133" s="10">
        <v>0</v>
      </c>
      <c r="I1133" s="9">
        <v>1</v>
      </c>
      <c r="J1133" s="9">
        <v>0</v>
      </c>
      <c r="K1133" s="10">
        <v>0</v>
      </c>
      <c r="L1133" s="10">
        <v>0</v>
      </c>
      <c r="M1133" s="9" t="s">
        <v>1436</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1429</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1437</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840</v>
      </c>
      <c r="AV1134" s="6" t="s">
        <v>155</v>
      </c>
      <c r="AW1134" s="6" t="s">
        <v>927</v>
      </c>
      <c r="AX1134" s="7" t="s">
        <v>157</v>
      </c>
      <c r="AY1134" s="6">
        <v>0</v>
      </c>
      <c r="AZ1134" s="13">
        <v>0</v>
      </c>
      <c r="BA1134" s="13">
        <v>1</v>
      </c>
      <c r="BB1134" s="32" t="s">
        <v>1438</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1439</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1440</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1441</v>
      </c>
      <c r="E1136" s="9">
        <v>1</v>
      </c>
      <c r="F1136" s="14">
        <v>60090002</v>
      </c>
      <c r="G1136" s="9">
        <v>0</v>
      </c>
      <c r="H1136" s="10">
        <v>0</v>
      </c>
      <c r="I1136" s="9">
        <v>1</v>
      </c>
      <c r="J1136" s="9">
        <v>0</v>
      </c>
      <c r="K1136" s="10">
        <v>0</v>
      </c>
      <c r="L1136" s="10">
        <v>0</v>
      </c>
      <c r="M1136" s="9" t="s">
        <v>1442</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1429</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1443</v>
      </c>
      <c r="E1137" s="9">
        <v>1</v>
      </c>
      <c r="F1137" s="14">
        <v>60090002</v>
      </c>
      <c r="G1137" s="9">
        <v>0</v>
      </c>
      <c r="H1137" s="10">
        <v>0</v>
      </c>
      <c r="I1137" s="9">
        <v>1</v>
      </c>
      <c r="J1137" s="9">
        <v>0</v>
      </c>
      <c r="K1137" s="10">
        <v>0</v>
      </c>
      <c r="L1137" s="10">
        <v>0</v>
      </c>
      <c r="M1137" s="9" t="s">
        <v>1442</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1429</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1444</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1418</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1445</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1440</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1446</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840</v>
      </c>
      <c r="AV1140" s="6" t="s">
        <v>155</v>
      </c>
      <c r="AW1140" s="6" t="s">
        <v>927</v>
      </c>
      <c r="AX1140" s="7" t="s">
        <v>157</v>
      </c>
      <c r="AY1140" s="6">
        <v>0</v>
      </c>
      <c r="AZ1140" s="13">
        <v>0</v>
      </c>
      <c r="BA1140" s="13">
        <v>1</v>
      </c>
      <c r="BB1140" s="32" t="s">
        <v>1447</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1448</v>
      </c>
      <c r="E1141" s="9">
        <v>1</v>
      </c>
      <c r="F1141" s="14">
        <v>60090002</v>
      </c>
      <c r="G1141" s="9">
        <v>0</v>
      </c>
      <c r="H1141" s="10">
        <v>0</v>
      </c>
      <c r="I1141" s="9">
        <v>1</v>
      </c>
      <c r="J1141" s="9">
        <v>0</v>
      </c>
      <c r="K1141" s="10">
        <v>0</v>
      </c>
      <c r="L1141" s="10">
        <v>0</v>
      </c>
      <c r="M1141" s="9" t="s">
        <v>1449</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1429</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1450</v>
      </c>
      <c r="E1142" s="9">
        <v>1</v>
      </c>
      <c r="F1142" s="14">
        <v>60090002</v>
      </c>
      <c r="G1142" s="9">
        <v>0</v>
      </c>
      <c r="H1142" s="10">
        <v>0</v>
      </c>
      <c r="I1142" s="9">
        <v>1</v>
      </c>
      <c r="J1142" s="9">
        <v>0</v>
      </c>
      <c r="K1142" s="10">
        <v>0</v>
      </c>
      <c r="L1142" s="10">
        <v>0</v>
      </c>
      <c r="M1142" s="9" t="s">
        <v>1451</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1429</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1452</v>
      </c>
      <c r="E1143" s="9">
        <v>1</v>
      </c>
      <c r="F1143" s="14">
        <v>60090002</v>
      </c>
      <c r="G1143" s="9">
        <v>0</v>
      </c>
      <c r="H1143" s="10">
        <v>0</v>
      </c>
      <c r="I1143" s="9">
        <v>1</v>
      </c>
      <c r="J1143" s="9">
        <v>0</v>
      </c>
      <c r="K1143" s="10">
        <v>0</v>
      </c>
      <c r="L1143" s="10">
        <v>0</v>
      </c>
      <c r="M1143" s="9" t="s">
        <v>1453</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1429</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1454</v>
      </c>
      <c r="E1144" s="9">
        <v>1</v>
      </c>
      <c r="F1144" s="14">
        <v>60090002</v>
      </c>
      <c r="G1144" s="9">
        <v>0</v>
      </c>
      <c r="H1144" s="10">
        <v>0</v>
      </c>
      <c r="I1144" s="9">
        <v>1</v>
      </c>
      <c r="J1144" s="9">
        <v>0</v>
      </c>
      <c r="K1144" s="10">
        <v>0</v>
      </c>
      <c r="L1144" s="10">
        <v>0</v>
      </c>
      <c r="M1144" s="9" t="s">
        <v>1455</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1429</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1456</v>
      </c>
      <c r="E1145" s="9">
        <v>1</v>
      </c>
      <c r="F1145" s="14">
        <v>60090002</v>
      </c>
      <c r="G1145" s="9">
        <v>0</v>
      </c>
      <c r="H1145" s="10">
        <v>0</v>
      </c>
      <c r="I1145" s="9">
        <v>1</v>
      </c>
      <c r="J1145" s="9">
        <v>0</v>
      </c>
      <c r="K1145" s="10">
        <v>0</v>
      </c>
      <c r="L1145" s="10">
        <v>0</v>
      </c>
      <c r="M1145" s="9" t="s">
        <v>1457</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1429</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1458</v>
      </c>
      <c r="E1146" s="79">
        <v>1</v>
      </c>
      <c r="F1146" s="57">
        <v>60090002</v>
      </c>
      <c r="G1146" s="79">
        <v>0</v>
      </c>
      <c r="H1146" s="183">
        <v>0</v>
      </c>
      <c r="I1146" s="79">
        <v>1</v>
      </c>
      <c r="J1146" s="79">
        <v>0</v>
      </c>
      <c r="K1146" s="183">
        <v>0</v>
      </c>
      <c r="L1146" s="183">
        <v>0</v>
      </c>
      <c r="M1146" s="79" t="s">
        <v>1459</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1429</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1460</v>
      </c>
      <c r="E1147" s="185">
        <v>1</v>
      </c>
      <c r="F1147" s="185">
        <v>60090002</v>
      </c>
      <c r="G1147" s="186">
        <v>0</v>
      </c>
      <c r="H1147" s="186">
        <v>0</v>
      </c>
      <c r="I1147" s="185">
        <v>1</v>
      </c>
      <c r="J1147" s="185">
        <v>0</v>
      </c>
      <c r="K1147" s="186">
        <v>0</v>
      </c>
      <c r="L1147" s="186">
        <v>0</v>
      </c>
      <c r="M1147" s="186" t="s">
        <v>1461</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1460</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1462</v>
      </c>
      <c r="E1148" s="185">
        <v>1</v>
      </c>
      <c r="F1148" s="185">
        <v>60090002</v>
      </c>
      <c r="G1148" s="186">
        <v>0</v>
      </c>
      <c r="H1148" s="186">
        <v>0</v>
      </c>
      <c r="I1148" s="185">
        <v>1</v>
      </c>
      <c r="J1148" s="185">
        <v>0</v>
      </c>
      <c r="K1148" s="186">
        <v>0</v>
      </c>
      <c r="L1148" s="186">
        <v>0</v>
      </c>
      <c r="M1148" s="186" t="s">
        <v>1442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1462</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1463</v>
      </c>
      <c r="E1149" s="185">
        <v>1</v>
      </c>
      <c r="F1149" s="185">
        <v>60090002</v>
      </c>
      <c r="G1149" s="186">
        <v>0</v>
      </c>
      <c r="H1149" s="186">
        <v>0</v>
      </c>
      <c r="I1149" s="185">
        <v>1</v>
      </c>
      <c r="J1149" s="185">
        <v>0</v>
      </c>
      <c r="K1149" s="186">
        <v>0</v>
      </c>
      <c r="L1149" s="186">
        <v>0</v>
      </c>
      <c r="M1149" s="186" t="s">
        <v>1464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1465</v>
      </c>
      <c r="E1150" s="185">
        <v>1</v>
      </c>
      <c r="F1150" s="185">
        <v>60090002</v>
      </c>
      <c r="G1150" s="186">
        <v>0</v>
      </c>
      <c r="H1150" s="186">
        <v>0</v>
      </c>
      <c r="I1150" s="185">
        <v>1</v>
      </c>
      <c r="J1150" s="185">
        <v>0</v>
      </c>
      <c r="K1150" s="186">
        <v>0</v>
      </c>
      <c r="L1150" s="186">
        <v>0</v>
      </c>
      <c r="M1150" s="186" t="s">
        <v>1466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1467</v>
      </c>
      <c r="E1151" s="185">
        <v>1</v>
      </c>
      <c r="F1151" s="185">
        <v>60090002</v>
      </c>
      <c r="G1151" s="186">
        <v>0</v>
      </c>
      <c r="H1151" s="186">
        <v>0</v>
      </c>
      <c r="I1151" s="185">
        <v>1</v>
      </c>
      <c r="J1151" s="185">
        <v>0</v>
      </c>
      <c r="K1151" s="186">
        <v>0</v>
      </c>
      <c r="L1151" s="186">
        <v>0</v>
      </c>
      <c r="M1151" s="186" t="s">
        <v>1428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1468</v>
      </c>
      <c r="E1152" s="185">
        <v>1</v>
      </c>
      <c r="F1152" s="185">
        <v>60090002</v>
      </c>
      <c r="G1152" s="186">
        <v>0</v>
      </c>
      <c r="H1152" s="186">
        <v>0</v>
      </c>
      <c r="I1152" s="185">
        <v>1</v>
      </c>
      <c r="J1152" s="185">
        <v>0</v>
      </c>
      <c r="K1152" s="186">
        <v>0</v>
      </c>
      <c r="L1152" s="186">
        <v>0</v>
      </c>
      <c r="M1152" s="186" t="s">
        <v>1449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1469</v>
      </c>
      <c r="E1153" s="185">
        <v>1</v>
      </c>
      <c r="F1153" s="185">
        <v>60090002</v>
      </c>
      <c r="G1153" s="186">
        <v>0</v>
      </c>
      <c r="H1153" s="186">
        <v>0</v>
      </c>
      <c r="I1153" s="185">
        <v>1</v>
      </c>
      <c r="J1153" s="185">
        <v>0</v>
      </c>
      <c r="K1153" s="186">
        <v>0</v>
      </c>
      <c r="L1153" s="186">
        <v>0</v>
      </c>
      <c r="M1153" s="186" t="s">
        <v>1470</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1469</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1471</v>
      </c>
      <c r="E1154" s="185">
        <v>1</v>
      </c>
      <c r="F1154" s="185">
        <v>60090002</v>
      </c>
      <c r="G1154" s="186">
        <v>0</v>
      </c>
      <c r="H1154" s="186">
        <v>0</v>
      </c>
      <c r="I1154" s="185">
        <v>1</v>
      </c>
      <c r="J1154" s="185">
        <v>0</v>
      </c>
      <c r="K1154" s="186">
        <v>0</v>
      </c>
      <c r="L1154" s="186">
        <v>0</v>
      </c>
      <c r="M1154" s="186" t="s">
        <v>1472</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1471</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1473</v>
      </c>
      <c r="E1155" s="185">
        <v>1</v>
      </c>
      <c r="F1155" s="185">
        <v>60090002</v>
      </c>
      <c r="G1155" s="186">
        <v>0</v>
      </c>
      <c r="H1155" s="186">
        <v>0</v>
      </c>
      <c r="I1155" s="185">
        <v>1</v>
      </c>
      <c r="J1155" s="185">
        <v>0</v>
      </c>
      <c r="K1155" s="186">
        <v>0</v>
      </c>
      <c r="L1155" s="186">
        <v>0</v>
      </c>
      <c r="M1155" s="186" t="s">
        <v>1474</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1473</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1475</v>
      </c>
      <c r="E1156" s="185">
        <v>1</v>
      </c>
      <c r="F1156" s="185">
        <v>60090002</v>
      </c>
      <c r="G1156" s="186">
        <v>0</v>
      </c>
      <c r="H1156" s="186">
        <v>0</v>
      </c>
      <c r="I1156" s="185">
        <v>1</v>
      </c>
      <c r="J1156" s="185">
        <v>0</v>
      </c>
      <c r="K1156" s="186">
        <v>0</v>
      </c>
      <c r="L1156" s="186">
        <v>0</v>
      </c>
      <c r="M1156" s="186" t="s">
        <v>1476</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1475</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1477</v>
      </c>
      <c r="E1157" s="185">
        <v>1</v>
      </c>
      <c r="F1157" s="185">
        <v>60090002</v>
      </c>
      <c r="G1157" s="186">
        <v>0</v>
      </c>
      <c r="H1157" s="186">
        <v>0</v>
      </c>
      <c r="I1157" s="185">
        <v>1</v>
      </c>
      <c r="J1157" s="185">
        <v>0</v>
      </c>
      <c r="K1157" s="186">
        <v>0</v>
      </c>
      <c r="L1157" s="186">
        <v>0</v>
      </c>
      <c r="M1157" s="186" t="s">
        <v>1478</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1479</v>
      </c>
      <c r="E1158" s="185">
        <v>1</v>
      </c>
      <c r="F1158" s="185">
        <v>60090002</v>
      </c>
      <c r="G1158" s="186">
        <v>0</v>
      </c>
      <c r="H1158" s="186">
        <v>0</v>
      </c>
      <c r="I1158" s="185">
        <v>1</v>
      </c>
      <c r="J1158" s="185">
        <v>0</v>
      </c>
      <c r="K1158" s="186">
        <v>0</v>
      </c>
      <c r="L1158" s="186">
        <v>0</v>
      </c>
      <c r="M1158" s="186" t="s">
        <v>1480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1481</v>
      </c>
      <c r="E1159" s="185">
        <v>1</v>
      </c>
      <c r="F1159" s="185">
        <v>60090002</v>
      </c>
      <c r="G1159" s="186">
        <v>0</v>
      </c>
      <c r="H1159" s="186">
        <v>0</v>
      </c>
      <c r="I1159" s="185">
        <v>1</v>
      </c>
      <c r="J1159" s="185">
        <v>0</v>
      </c>
      <c r="K1159" s="186">
        <v>0</v>
      </c>
      <c r="L1159" s="186">
        <v>0</v>
      </c>
      <c r="M1159" s="186" t="s">
        <v>1482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1481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1483</v>
      </c>
      <c r="E1160" s="185">
        <v>1</v>
      </c>
      <c r="F1160" s="185">
        <v>60090002</v>
      </c>
      <c r="G1160" s="186">
        <v>0</v>
      </c>
      <c r="H1160" s="186">
        <v>0</v>
      </c>
      <c r="I1160" s="185">
        <v>1</v>
      </c>
      <c r="J1160" s="185">
        <v>0</v>
      </c>
      <c r="K1160" s="186">
        <v>0</v>
      </c>
      <c r="L1160" s="186">
        <v>0</v>
      </c>
      <c r="M1160" s="186" t="s">
        <v>1484</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1485</v>
      </c>
      <c r="E1161" s="185">
        <v>1</v>
      </c>
      <c r="F1161" s="185">
        <v>60090002</v>
      </c>
      <c r="G1161" s="186">
        <v>0</v>
      </c>
      <c r="H1161" s="186">
        <v>0</v>
      </c>
      <c r="I1161" s="185">
        <v>1</v>
      </c>
      <c r="J1161" s="185">
        <v>0</v>
      </c>
      <c r="K1161" s="186">
        <v>0</v>
      </c>
      <c r="L1161" s="186">
        <v>0</v>
      </c>
      <c r="M1161" s="186" t="s">
        <v>1486</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1485</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1487</v>
      </c>
      <c r="E1162" s="185">
        <v>1</v>
      </c>
      <c r="F1162" s="185">
        <v>60090002</v>
      </c>
      <c r="G1162" s="186">
        <v>0</v>
      </c>
      <c r="H1162" s="186">
        <v>0</v>
      </c>
      <c r="I1162" s="185">
        <v>1</v>
      </c>
      <c r="J1162" s="185">
        <v>0</v>
      </c>
      <c r="K1162" s="186">
        <v>0</v>
      </c>
      <c r="L1162" s="186">
        <v>0</v>
      </c>
      <c r="M1162" s="186" t="s">
        <v>1488</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1487</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1489</v>
      </c>
      <c r="E1163" s="185">
        <v>1</v>
      </c>
      <c r="F1163" s="185">
        <v>60090002</v>
      </c>
      <c r="G1163" s="186">
        <v>0</v>
      </c>
      <c r="H1163" s="186">
        <v>0</v>
      </c>
      <c r="I1163" s="185">
        <v>1</v>
      </c>
      <c r="J1163" s="185">
        <v>0</v>
      </c>
      <c r="K1163" s="186">
        <v>0</v>
      </c>
      <c r="L1163" s="186">
        <v>0</v>
      </c>
      <c r="M1163" s="186" t="s">
        <v>1490</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1489</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1491</v>
      </c>
      <c r="E1164" s="185">
        <v>1</v>
      </c>
      <c r="F1164" s="185">
        <v>60090002</v>
      </c>
      <c r="G1164" s="186">
        <v>0</v>
      </c>
      <c r="H1164" s="186">
        <v>0</v>
      </c>
      <c r="I1164" s="185">
        <v>1</v>
      </c>
      <c r="J1164" s="185">
        <v>0</v>
      </c>
      <c r="K1164" s="186">
        <v>0</v>
      </c>
      <c r="L1164" s="186">
        <v>0</v>
      </c>
      <c r="M1164" s="186" t="s">
        <v>1492</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1491</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1493</v>
      </c>
      <c r="E1165" s="185">
        <v>1</v>
      </c>
      <c r="F1165" s="185">
        <v>60090002</v>
      </c>
      <c r="G1165" s="186">
        <v>0</v>
      </c>
      <c r="H1165" s="186">
        <v>0</v>
      </c>
      <c r="I1165" s="185">
        <v>1</v>
      </c>
      <c r="J1165" s="185">
        <v>0</v>
      </c>
      <c r="K1165" s="186">
        <v>0</v>
      </c>
      <c r="L1165" s="186">
        <v>0</v>
      </c>
      <c r="M1165" s="186" t="s">
        <v>1459</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1493</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1494</v>
      </c>
      <c r="E1166" s="185">
        <v>1</v>
      </c>
      <c r="F1166" s="185">
        <v>60090002</v>
      </c>
      <c r="G1166" s="186">
        <v>0</v>
      </c>
      <c r="H1166" s="186">
        <v>0</v>
      </c>
      <c r="I1166" s="185">
        <v>1</v>
      </c>
      <c r="J1166" s="185">
        <v>0</v>
      </c>
      <c r="K1166" s="186">
        <v>0</v>
      </c>
      <c r="L1166" s="186">
        <v>0</v>
      </c>
      <c r="M1166" s="186" t="s">
        <v>1436</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1495</v>
      </c>
      <c r="E1167" s="185">
        <v>1</v>
      </c>
      <c r="F1167" s="185">
        <v>60090002</v>
      </c>
      <c r="G1167" s="186">
        <v>0</v>
      </c>
      <c r="H1167" s="186">
        <v>0</v>
      </c>
      <c r="I1167" s="185">
        <v>1</v>
      </c>
      <c r="J1167" s="185">
        <v>0</v>
      </c>
      <c r="K1167" s="186">
        <v>0</v>
      </c>
      <c r="L1167" s="186">
        <v>0</v>
      </c>
      <c r="M1167" s="186" t="s">
        <v>1496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1497</v>
      </c>
      <c r="E1168" s="185">
        <v>1</v>
      </c>
      <c r="F1168" s="185">
        <v>60090002</v>
      </c>
      <c r="G1168" s="186">
        <v>0</v>
      </c>
      <c r="H1168" s="186">
        <v>0</v>
      </c>
      <c r="I1168" s="185">
        <v>1</v>
      </c>
      <c r="J1168" s="185">
        <v>0</v>
      </c>
      <c r="K1168" s="186">
        <v>0</v>
      </c>
      <c r="L1168" s="186">
        <v>0</v>
      </c>
      <c r="M1168" s="186" t="s">
        <v>1498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1499</v>
      </c>
      <c r="E1169" s="185">
        <v>1</v>
      </c>
      <c r="F1169" s="185">
        <v>60090002</v>
      </c>
      <c r="G1169" s="186">
        <v>0</v>
      </c>
      <c r="H1169" s="186">
        <v>0</v>
      </c>
      <c r="I1169" s="185">
        <v>1</v>
      </c>
      <c r="J1169" s="185">
        <v>0</v>
      </c>
      <c r="K1169" s="186">
        <v>0</v>
      </c>
      <c r="L1169" s="186">
        <v>0</v>
      </c>
      <c r="M1169" s="186" t="s">
        <v>1432</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1500</v>
      </c>
      <c r="E1170" s="185">
        <v>1</v>
      </c>
      <c r="F1170" s="185">
        <v>60090002</v>
      </c>
      <c r="G1170" s="186">
        <v>0</v>
      </c>
      <c r="H1170" s="186">
        <v>0</v>
      </c>
      <c r="I1170" s="185">
        <v>1</v>
      </c>
      <c r="J1170" s="185">
        <v>0</v>
      </c>
      <c r="K1170" s="186">
        <v>0</v>
      </c>
      <c r="L1170" s="186">
        <v>0</v>
      </c>
      <c r="M1170" s="186" t="s">
        <v>1501</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1500</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1502</v>
      </c>
      <c r="E1171" s="185">
        <v>1</v>
      </c>
      <c r="F1171" s="185">
        <v>60090002</v>
      </c>
      <c r="G1171" s="186">
        <v>0</v>
      </c>
      <c r="H1171" s="186">
        <v>0</v>
      </c>
      <c r="I1171" s="185">
        <v>1</v>
      </c>
      <c r="J1171" s="185">
        <v>0</v>
      </c>
      <c r="K1171" s="186">
        <v>0</v>
      </c>
      <c r="L1171" s="186">
        <v>0</v>
      </c>
      <c r="M1171" s="186" t="s">
        <v>1503</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1502</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1504</v>
      </c>
      <c r="E1172" s="185">
        <v>1</v>
      </c>
      <c r="F1172" s="185">
        <v>60090002</v>
      </c>
      <c r="G1172" s="186">
        <v>0</v>
      </c>
      <c r="H1172" s="186">
        <v>0</v>
      </c>
      <c r="I1172" s="185">
        <v>1</v>
      </c>
      <c r="J1172" s="185">
        <v>0</v>
      </c>
      <c r="K1172" s="186">
        <v>0</v>
      </c>
      <c r="L1172" s="186">
        <v>0</v>
      </c>
      <c r="M1172" s="186" t="s">
        <v>1505</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1504</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1506</v>
      </c>
      <c r="E1173" s="185">
        <v>1</v>
      </c>
      <c r="F1173" s="185">
        <v>60090002</v>
      </c>
      <c r="G1173" s="186">
        <v>0</v>
      </c>
      <c r="H1173" s="186">
        <v>0</v>
      </c>
      <c r="I1173" s="185">
        <v>1</v>
      </c>
      <c r="J1173" s="185">
        <v>0</v>
      </c>
      <c r="K1173" s="186">
        <v>0</v>
      </c>
      <c r="L1173" s="186">
        <v>0</v>
      </c>
      <c r="M1173" s="186" t="s">
        <v>1507</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1506</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1508</v>
      </c>
      <c r="E1174" s="185">
        <v>1</v>
      </c>
      <c r="F1174" s="185">
        <v>60090002</v>
      </c>
      <c r="G1174" s="186">
        <v>0</v>
      </c>
      <c r="H1174" s="186">
        <v>0</v>
      </c>
      <c r="I1174" s="185">
        <v>1</v>
      </c>
      <c r="J1174" s="185">
        <v>0</v>
      </c>
      <c r="K1174" s="186">
        <v>0</v>
      </c>
      <c r="L1174" s="186">
        <v>0</v>
      </c>
      <c r="M1174" s="186" t="s">
        <v>1509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1508</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1510</v>
      </c>
      <c r="E1175" s="185">
        <v>1</v>
      </c>
      <c r="F1175" s="185">
        <v>60090002</v>
      </c>
      <c r="G1175" s="186">
        <v>0</v>
      </c>
      <c r="H1175" s="186">
        <v>0</v>
      </c>
      <c r="I1175" s="185">
        <v>1</v>
      </c>
      <c r="J1175" s="185">
        <v>0</v>
      </c>
      <c r="K1175" s="186">
        <v>0</v>
      </c>
      <c r="L1175" s="186">
        <v>0</v>
      </c>
      <c r="M1175" s="186" t="s">
        <v>1511</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1510</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1512</v>
      </c>
      <c r="E1176" s="185">
        <v>1</v>
      </c>
      <c r="F1176" s="185">
        <v>60090002</v>
      </c>
      <c r="G1176" s="186">
        <v>0</v>
      </c>
      <c r="H1176" s="186">
        <v>0</v>
      </c>
      <c r="I1176" s="185">
        <v>1</v>
      </c>
      <c r="J1176" s="185">
        <v>0</v>
      </c>
      <c r="K1176" s="186">
        <v>0</v>
      </c>
      <c r="L1176" s="186">
        <v>0</v>
      </c>
      <c r="M1176" s="186" t="s">
        <v>1513</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1514</v>
      </c>
      <c r="E1177" s="185">
        <v>1</v>
      </c>
      <c r="F1177" s="185">
        <v>60090002</v>
      </c>
      <c r="G1177" s="186">
        <v>0</v>
      </c>
      <c r="H1177" s="186">
        <v>0</v>
      </c>
      <c r="I1177" s="185">
        <v>1</v>
      </c>
      <c r="J1177" s="185">
        <v>0</v>
      </c>
      <c r="K1177" s="186">
        <v>0</v>
      </c>
      <c r="L1177" s="186">
        <v>0</v>
      </c>
      <c r="M1177" s="186" t="s">
        <v>1515</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1516</v>
      </c>
      <c r="E1178" s="185">
        <v>1</v>
      </c>
      <c r="F1178" s="185">
        <v>60090002</v>
      </c>
      <c r="G1178" s="186">
        <v>0</v>
      </c>
      <c r="H1178" s="186">
        <v>0</v>
      </c>
      <c r="I1178" s="185">
        <v>1</v>
      </c>
      <c r="J1178" s="185">
        <v>0</v>
      </c>
      <c r="K1178" s="186">
        <v>0</v>
      </c>
      <c r="L1178" s="186">
        <v>0</v>
      </c>
      <c r="M1178" s="186" t="s">
        <v>1517</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1516</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1518</v>
      </c>
      <c r="E1179" s="185">
        <v>1</v>
      </c>
      <c r="F1179" s="185">
        <v>60090002</v>
      </c>
      <c r="G1179" s="186">
        <v>0</v>
      </c>
      <c r="H1179" s="186">
        <v>0</v>
      </c>
      <c r="I1179" s="185">
        <v>1</v>
      </c>
      <c r="J1179" s="185">
        <v>0</v>
      </c>
      <c r="K1179" s="186">
        <v>0</v>
      </c>
      <c r="L1179" s="186">
        <v>0</v>
      </c>
      <c r="M1179" s="186" t="s">
        <v>1519</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1518</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1520</v>
      </c>
      <c r="E1180" s="185">
        <v>1</v>
      </c>
      <c r="F1180" s="185">
        <v>60090002</v>
      </c>
      <c r="G1180" s="186">
        <v>0</v>
      </c>
      <c r="H1180" s="186">
        <v>0</v>
      </c>
      <c r="I1180" s="185">
        <v>1</v>
      </c>
      <c r="J1180" s="185">
        <v>0</v>
      </c>
      <c r="K1180" s="186">
        <v>0</v>
      </c>
      <c r="L1180" s="186">
        <v>0</v>
      </c>
      <c r="M1180" s="186" t="s">
        <v>1521</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1520</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1522</v>
      </c>
      <c r="E1181" s="185">
        <v>1</v>
      </c>
      <c r="F1181" s="185">
        <v>60090002</v>
      </c>
      <c r="G1181" s="186">
        <v>0</v>
      </c>
      <c r="H1181" s="186">
        <v>0</v>
      </c>
      <c r="I1181" s="185">
        <v>1</v>
      </c>
      <c r="J1181" s="185">
        <v>0</v>
      </c>
      <c r="K1181" s="186">
        <v>0</v>
      </c>
      <c r="L1181" s="186">
        <v>0</v>
      </c>
      <c r="M1181" s="186" t="s">
        <v>1523</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1522</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1524</v>
      </c>
      <c r="E1182" s="185">
        <v>1</v>
      </c>
      <c r="F1182" s="185">
        <v>60090002</v>
      </c>
      <c r="G1182" s="186">
        <v>0</v>
      </c>
      <c r="H1182" s="186">
        <v>0</v>
      </c>
      <c r="I1182" s="185">
        <v>1</v>
      </c>
      <c r="J1182" s="185">
        <v>0</v>
      </c>
      <c r="K1182" s="186">
        <v>0</v>
      </c>
      <c r="L1182" s="186">
        <v>0</v>
      </c>
      <c r="M1182" s="186" t="s">
        <v>1525</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1524</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1526</v>
      </c>
      <c r="E1183" s="198">
        <v>1</v>
      </c>
      <c r="F1183" s="198">
        <v>60090002</v>
      </c>
      <c r="G1183" s="199">
        <v>0</v>
      </c>
      <c r="H1183" s="199">
        <v>0</v>
      </c>
      <c r="I1183" s="198">
        <v>1</v>
      </c>
      <c r="J1183" s="198">
        <v>0</v>
      </c>
      <c r="K1183" s="199">
        <v>0</v>
      </c>
      <c r="L1183" s="199">
        <v>0</v>
      </c>
      <c r="M1183" s="199" t="s">
        <v>1527</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1526</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1528</v>
      </c>
      <c r="E1184" s="198">
        <v>1</v>
      </c>
      <c r="F1184" s="198">
        <v>60090002</v>
      </c>
      <c r="G1184" s="199">
        <v>0</v>
      </c>
      <c r="H1184" s="199">
        <v>0</v>
      </c>
      <c r="I1184" s="198">
        <v>1</v>
      </c>
      <c r="J1184" s="198">
        <v>0</v>
      </c>
      <c r="K1184" s="199">
        <v>0</v>
      </c>
      <c r="L1184" s="199">
        <v>0</v>
      </c>
      <c r="M1184" s="199" t="s">
        <v>1453</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1528</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1529</v>
      </c>
      <c r="E1185" s="198">
        <v>1</v>
      </c>
      <c r="F1185" s="198">
        <v>60090002</v>
      </c>
      <c r="G1185" s="199">
        <v>0</v>
      </c>
      <c r="H1185" s="199">
        <v>0</v>
      </c>
      <c r="I1185" s="198">
        <v>1</v>
      </c>
      <c r="J1185" s="198">
        <v>0</v>
      </c>
      <c r="K1185" s="199">
        <v>0</v>
      </c>
      <c r="L1185" s="199">
        <v>0</v>
      </c>
      <c r="M1185" s="199" t="s">
        <v>1451</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1529</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1530</v>
      </c>
      <c r="E1186" s="198">
        <v>1</v>
      </c>
      <c r="F1186" s="198">
        <v>60090002</v>
      </c>
      <c r="G1186" s="199">
        <v>0</v>
      </c>
      <c r="H1186" s="199">
        <v>0</v>
      </c>
      <c r="I1186" s="198">
        <v>1</v>
      </c>
      <c r="J1186" s="198">
        <v>0</v>
      </c>
      <c r="K1186" s="199">
        <v>0</v>
      </c>
      <c r="L1186" s="199">
        <v>0</v>
      </c>
      <c r="M1186" s="199" t="s">
        <v>1455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1530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1531</v>
      </c>
      <c r="E1187" s="198">
        <v>1</v>
      </c>
      <c r="F1187" s="198">
        <v>60090002</v>
      </c>
      <c r="G1187" s="199">
        <v>0</v>
      </c>
      <c r="H1187" s="199">
        <v>0</v>
      </c>
      <c r="I1187" s="198">
        <v>1</v>
      </c>
      <c r="J1187" s="198">
        <v>0</v>
      </c>
      <c r="K1187" s="199">
        <v>0</v>
      </c>
      <c r="L1187" s="199">
        <v>0</v>
      </c>
      <c r="M1187" s="199" t="s">
        <v>1532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1531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1533</v>
      </c>
      <c r="E1188" s="198">
        <v>1</v>
      </c>
      <c r="F1188" s="198">
        <v>60090002</v>
      </c>
      <c r="G1188" s="199">
        <v>0</v>
      </c>
      <c r="H1188" s="199">
        <v>0</v>
      </c>
      <c r="I1188" s="198">
        <v>1</v>
      </c>
      <c r="J1188" s="198">
        <v>0</v>
      </c>
      <c r="K1188" s="199">
        <v>0</v>
      </c>
      <c r="L1188" s="199">
        <v>0</v>
      </c>
      <c r="M1188" s="199" t="s">
        <v>1457</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1534</v>
      </c>
      <c r="E1189" s="198">
        <v>1</v>
      </c>
      <c r="F1189" s="198">
        <v>60090002</v>
      </c>
      <c r="G1189" s="199">
        <v>0</v>
      </c>
      <c r="H1189" s="199">
        <v>0</v>
      </c>
      <c r="I1189" s="198">
        <v>1</v>
      </c>
      <c r="J1189" s="198">
        <v>0</v>
      </c>
      <c r="K1189" s="199">
        <v>0</v>
      </c>
      <c r="L1189" s="199">
        <v>0</v>
      </c>
      <c r="M1189" s="199" t="s">
        <v>1535</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1534</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1536</v>
      </c>
      <c r="E1190" s="198">
        <v>1</v>
      </c>
      <c r="F1190" s="198">
        <v>60090002</v>
      </c>
      <c r="G1190" s="199">
        <v>0</v>
      </c>
      <c r="H1190" s="199">
        <v>0</v>
      </c>
      <c r="I1190" s="198">
        <v>1</v>
      </c>
      <c r="J1190" s="198">
        <v>0</v>
      </c>
      <c r="K1190" s="199">
        <v>0</v>
      </c>
      <c r="L1190" s="199">
        <v>0</v>
      </c>
      <c r="M1190" s="199" t="s">
        <v>1537</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1536</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1538</v>
      </c>
      <c r="E1191" s="198">
        <v>1</v>
      </c>
      <c r="F1191" s="198">
        <v>60090002</v>
      </c>
      <c r="G1191" s="199">
        <v>0</v>
      </c>
      <c r="H1191" s="199">
        <v>0</v>
      </c>
      <c r="I1191" s="198">
        <v>1</v>
      </c>
      <c r="J1191" s="198">
        <v>0</v>
      </c>
      <c r="K1191" s="199">
        <v>0</v>
      </c>
      <c r="L1191" s="199">
        <v>0</v>
      </c>
      <c r="M1191" s="199" t="s">
        <v>1539</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1538</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1540</v>
      </c>
      <c r="E1192" s="198">
        <v>1</v>
      </c>
      <c r="F1192" s="198">
        <v>60090002</v>
      </c>
      <c r="G1192" s="199">
        <v>0</v>
      </c>
      <c r="H1192" s="199">
        <v>0</v>
      </c>
      <c r="I1192" s="198">
        <v>1</v>
      </c>
      <c r="J1192" s="198">
        <v>0</v>
      </c>
      <c r="K1192" s="199">
        <v>0</v>
      </c>
      <c r="L1192" s="199">
        <v>0</v>
      </c>
      <c r="M1192" s="199" t="s">
        <v>1541</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1540</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1542</v>
      </c>
      <c r="E1193" s="198">
        <v>1</v>
      </c>
      <c r="F1193" s="198">
        <v>60090002</v>
      </c>
      <c r="G1193" s="199">
        <v>0</v>
      </c>
      <c r="H1193" s="199">
        <v>0</v>
      </c>
      <c r="I1193" s="198">
        <v>1</v>
      </c>
      <c r="J1193" s="198">
        <v>0</v>
      </c>
      <c r="K1193" s="199">
        <v>0</v>
      </c>
      <c r="L1193" s="199">
        <v>0</v>
      </c>
      <c r="M1193" s="199" t="s">
        <v>1543</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1542</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1544</v>
      </c>
      <c r="E1194" s="198">
        <v>1</v>
      </c>
      <c r="F1194" s="198">
        <v>60090002</v>
      </c>
      <c r="G1194" s="199">
        <v>0</v>
      </c>
      <c r="H1194" s="199">
        <v>0</v>
      </c>
      <c r="I1194" s="198">
        <v>1</v>
      </c>
      <c r="J1194" s="198">
        <v>0</v>
      </c>
      <c r="K1194" s="199">
        <v>0</v>
      </c>
      <c r="L1194" s="199">
        <v>0</v>
      </c>
      <c r="M1194" s="199" t="s">
        <v>1545</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1544</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1546</v>
      </c>
      <c r="E1195" s="198">
        <v>1</v>
      </c>
      <c r="F1195" s="198">
        <v>60090002</v>
      </c>
      <c r="G1195" s="199">
        <v>0</v>
      </c>
      <c r="H1195" s="199">
        <v>0</v>
      </c>
      <c r="I1195" s="198">
        <v>1</v>
      </c>
      <c r="J1195" s="198">
        <v>0</v>
      </c>
      <c r="K1195" s="199">
        <v>0</v>
      </c>
      <c r="L1195" s="199">
        <v>0</v>
      </c>
      <c r="M1195" s="199" t="s">
        <v>1547</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1546</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1548</v>
      </c>
      <c r="E1196" s="198">
        <v>1</v>
      </c>
      <c r="F1196" s="198">
        <v>60090002</v>
      </c>
      <c r="G1196" s="199">
        <v>0</v>
      </c>
      <c r="H1196" s="199">
        <v>0</v>
      </c>
      <c r="I1196" s="198">
        <v>1</v>
      </c>
      <c r="J1196" s="198">
        <v>0</v>
      </c>
      <c r="K1196" s="199">
        <v>0</v>
      </c>
      <c r="L1196" s="199">
        <v>0</v>
      </c>
      <c r="M1196" s="199" t="s">
        <v>1549</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1548</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1550</v>
      </c>
      <c r="E1197" s="198">
        <v>1</v>
      </c>
      <c r="F1197" s="198">
        <v>60090002</v>
      </c>
      <c r="G1197" s="199">
        <v>0</v>
      </c>
      <c r="H1197" s="199">
        <v>0</v>
      </c>
      <c r="I1197" s="198">
        <v>1</v>
      </c>
      <c r="J1197" s="198">
        <v>0</v>
      </c>
      <c r="K1197" s="199">
        <v>0</v>
      </c>
      <c r="L1197" s="199">
        <v>0</v>
      </c>
      <c r="M1197" s="199" t="s">
        <v>1551</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1550</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1552</v>
      </c>
      <c r="E1198" s="198">
        <v>1</v>
      </c>
      <c r="F1198" s="198">
        <v>60090002</v>
      </c>
      <c r="G1198" s="199">
        <v>0</v>
      </c>
      <c r="H1198" s="199">
        <v>0</v>
      </c>
      <c r="I1198" s="198">
        <v>1</v>
      </c>
      <c r="J1198" s="198">
        <v>0</v>
      </c>
      <c r="K1198" s="199">
        <v>0</v>
      </c>
      <c r="L1198" s="199">
        <v>0</v>
      </c>
      <c r="M1198" s="199" t="s">
        <v>1553</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1552</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1554</v>
      </c>
      <c r="E1199" s="198">
        <v>1</v>
      </c>
      <c r="F1199" s="198">
        <v>60090002</v>
      </c>
      <c r="G1199" s="199">
        <v>0</v>
      </c>
      <c r="H1199" s="199">
        <v>0</v>
      </c>
      <c r="I1199" s="198">
        <v>1</v>
      </c>
      <c r="J1199" s="198">
        <v>0</v>
      </c>
      <c r="K1199" s="199">
        <v>0</v>
      </c>
      <c r="L1199" s="199">
        <v>0</v>
      </c>
      <c r="M1199" s="199" t="s">
        <v>1555</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1554</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1556</v>
      </c>
      <c r="E1200" s="198">
        <v>1</v>
      </c>
      <c r="F1200" s="198">
        <v>60090002</v>
      </c>
      <c r="G1200" s="199">
        <v>0</v>
      </c>
      <c r="H1200" s="199">
        <v>0</v>
      </c>
      <c r="I1200" s="198">
        <v>1</v>
      </c>
      <c r="J1200" s="198">
        <v>0</v>
      </c>
      <c r="K1200" s="199">
        <v>0</v>
      </c>
      <c r="L1200" s="199">
        <v>0</v>
      </c>
      <c r="M1200" s="199" t="s">
        <v>1557</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1556</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1559</v>
      </c>
      <c r="AZ1201" s="13">
        <v>0</v>
      </c>
      <c r="BA1201" s="13">
        <v>1</v>
      </c>
      <c r="BB1201" s="15" t="s">
        <v>1560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1562</v>
      </c>
      <c r="AZ1202" s="13">
        <v>0</v>
      </c>
      <c r="BA1202" s="13">
        <v>1</v>
      </c>
      <c r="BB1202" s="15" t="s">
        <v>1563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1565</v>
      </c>
      <c r="AZ1203" s="13">
        <v>0</v>
      </c>
      <c r="BA1203" s="13">
        <v>1</v>
      </c>
      <c r="BB1203" s="15" t="s">
        <v>1566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1568</v>
      </c>
      <c r="AZ1204" s="13">
        <v>0</v>
      </c>
      <c r="BA1204" s="13">
        <v>1</v>
      </c>
      <c r="BB1204" s="15" t="s">
        <v>1569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1571</v>
      </c>
      <c r="AZ1205" s="13">
        <v>0</v>
      </c>
      <c r="BA1205" s="13">
        <v>1</v>
      </c>
      <c r="BB1205" s="15" t="s">
        <v>1572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1574</v>
      </c>
      <c r="AZ1206" s="13">
        <v>0</v>
      </c>
      <c r="BA1206" s="13">
        <v>1</v>
      </c>
      <c r="BB1206" s="15" t="s">
        <v>1575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1577</v>
      </c>
      <c r="AZ1207" s="13">
        <v>0</v>
      </c>
      <c r="BA1207" s="13">
        <v>1</v>
      </c>
      <c r="BB1207" s="15" t="s">
        <v>1578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1580</v>
      </c>
      <c r="AZ1208" s="13">
        <v>0</v>
      </c>
      <c r="BA1208" s="13">
        <v>1</v>
      </c>
      <c r="BB1208" s="15" t="s">
        <v>1581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1389</v>
      </c>
      <c r="AZ1209" s="13">
        <v>0</v>
      </c>
      <c r="BA1209" s="13">
        <v>1</v>
      </c>
      <c r="BB1209" s="15" t="s">
        <v>1583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1584</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1585</v>
      </c>
      <c r="AZ1210" s="13">
        <v>0</v>
      </c>
      <c r="BA1210" s="13">
        <v>1</v>
      </c>
      <c r="BB1210" s="15" t="s">
        <v>1586</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1588</v>
      </c>
      <c r="AZ1211" s="13">
        <v>0</v>
      </c>
      <c r="BA1211" s="13">
        <v>1</v>
      </c>
      <c r="BB1211" s="15" t="s">
        <v>1589</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1587</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1136</v>
      </c>
      <c r="AZ1212" s="13">
        <v>0</v>
      </c>
      <c r="BA1212" s="13">
        <v>1</v>
      </c>
      <c r="BB1212" s="15" t="s">
        <v>1590</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1166</v>
      </c>
      <c r="AZ1213" s="13">
        <v>0</v>
      </c>
      <c r="BA1213" s="13">
        <v>1</v>
      </c>
      <c r="BB1213" s="15" t="s">
        <v>1591</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1587</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1156</v>
      </c>
      <c r="AZ1214" s="13">
        <v>0</v>
      </c>
      <c r="BA1214" s="13">
        <v>1</v>
      </c>
      <c r="BB1214" s="15" t="s">
        <v>1592</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1593</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1594</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1595</v>
      </c>
      <c r="AZ1216" s="13">
        <v>0</v>
      </c>
      <c r="BA1216" s="13">
        <v>1</v>
      </c>
      <c r="BB1216" s="15" t="s">
        <v>1596</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1597</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1598</v>
      </c>
      <c r="AZ1217" s="13">
        <v>0</v>
      </c>
      <c r="BA1217" s="13">
        <v>1</v>
      </c>
      <c r="BB1217" s="15" t="s">
        <v>1599</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1600</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1601</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1091</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1602</v>
      </c>
      <c r="AZ1219" s="13">
        <v>0</v>
      </c>
      <c r="BA1219" s="13">
        <v>1</v>
      </c>
      <c r="BB1219" s="15" t="s">
        <v>1603</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1604</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1605</v>
      </c>
      <c r="AZ1220" s="13">
        <v>0</v>
      </c>
      <c r="BA1220" s="13">
        <v>1</v>
      </c>
      <c r="BB1220" s="15" t="s">
        <v>1606</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1607</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1609</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1610</v>
      </c>
      <c r="AZ1222" s="13">
        <v>0</v>
      </c>
      <c r="BA1222" s="13">
        <v>1</v>
      </c>
      <c r="BB1222" s="15" t="s">
        <v>1611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1600</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1612</v>
      </c>
      <c r="AZ1223" s="13">
        <v>0</v>
      </c>
      <c r="BA1223" s="13">
        <v>1</v>
      </c>
      <c r="BB1223" s="15" t="s">
        <v>1613</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1614</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1615</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1616</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1617</v>
      </c>
      <c r="AZ1225" s="13">
        <v>0</v>
      </c>
      <c r="BA1225" s="13">
        <v>1</v>
      </c>
      <c r="BB1225" s="201" t="s">
        <v>1618</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1619</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1620</v>
      </c>
      <c r="AZ1226" s="13">
        <v>0</v>
      </c>
      <c r="BA1226" s="13">
        <v>1</v>
      </c>
      <c r="BB1226" s="201" t="s">
        <v>1621</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1622</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1623</v>
      </c>
      <c r="AZ1227" s="13">
        <v>0</v>
      </c>
      <c r="BA1227" s="13">
        <v>1</v>
      </c>
      <c r="BB1227" s="201" t="s">
        <v>1624</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1625</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1626</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1627</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840</v>
      </c>
      <c r="AV1229" s="6" t="s">
        <v>155</v>
      </c>
      <c r="AW1229" s="6" t="s">
        <v>927</v>
      </c>
      <c r="AX1229" s="7" t="s">
        <v>157</v>
      </c>
      <c r="AY1229" s="6">
        <v>0</v>
      </c>
      <c r="AZ1229" s="13">
        <v>0</v>
      </c>
      <c r="BA1229" s="13">
        <v>1</v>
      </c>
      <c r="BB1229" s="201" t="s">
        <v>1447</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1628</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840</v>
      </c>
      <c r="AV1230" s="125" t="s">
        <v>155</v>
      </c>
      <c r="AW1230" s="125">
        <v>0</v>
      </c>
      <c r="AX1230" s="163" t="s">
        <v>157</v>
      </c>
      <c r="AY1230" s="125">
        <v>0</v>
      </c>
      <c r="AZ1230" s="125">
        <v>0</v>
      </c>
      <c r="BA1230" s="13">
        <v>1</v>
      </c>
      <c r="BB1230" s="207" t="s">
        <v>1629</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2354</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2353</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1630</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1631</v>
      </c>
      <c r="AZ1232" s="13">
        <v>0</v>
      </c>
      <c r="BA1232" s="13">
        <v>1</v>
      </c>
      <c r="BB1232" s="68" t="s">
        <v>1632</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1633</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1634</v>
      </c>
      <c r="AZ1233" s="13">
        <v>0</v>
      </c>
      <c r="BA1233" s="13">
        <v>1</v>
      </c>
      <c r="BB1233" s="68" t="s">
        <v>1635</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1636</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1637</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1638</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1639</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1638</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1640</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1638</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1641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1638</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1642</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1638</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1638</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1644</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1638</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1638</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1638</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1638</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1638</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1649</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1638</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1650</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1651</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1652</v>
      </c>
      <c r="AZ1247" s="13">
        <v>0</v>
      </c>
      <c r="BA1247" s="13">
        <v>1</v>
      </c>
      <c r="BB1247" s="208" t="s">
        <v>1653</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1654</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1655</v>
      </c>
      <c r="AZ1248" s="13">
        <v>0</v>
      </c>
      <c r="BA1248" s="13">
        <v>1</v>
      </c>
      <c r="BB1248" s="208" t="s">
        <v>1656</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1657</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1658</v>
      </c>
      <c r="AZ1249" s="13">
        <v>0</v>
      </c>
      <c r="BA1249" s="13">
        <v>1</v>
      </c>
      <c r="BB1249" s="208" t="s">
        <v>1659</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1660</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1661</v>
      </c>
      <c r="AZ1250" s="13">
        <v>0</v>
      </c>
      <c r="BA1250" s="13">
        <v>1</v>
      </c>
      <c r="BB1250" s="208" t="s">
        <v>1662</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1663</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1664</v>
      </c>
      <c r="AZ1251" s="13">
        <v>0</v>
      </c>
      <c r="BA1251" s="13">
        <v>1</v>
      </c>
      <c r="BB1251" s="208" t="s">
        <v>1665</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1666</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1667</v>
      </c>
      <c r="AZ1252" s="13">
        <v>0</v>
      </c>
      <c r="BA1252" s="13">
        <v>1</v>
      </c>
      <c r="BB1252" s="208" t="s">
        <v>1668</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1669</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1370</v>
      </c>
      <c r="AZ1253" s="13">
        <v>0</v>
      </c>
      <c r="BA1253" s="13">
        <v>1</v>
      </c>
      <c r="BB1253" s="208" t="s">
        <v>1371</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1670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1671</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1673</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744</v>
      </c>
      <c r="E1256" s="185">
        <v>1</v>
      </c>
      <c r="F1256" s="185">
        <v>61011301</v>
      </c>
      <c r="G1256" s="186">
        <v>0</v>
      </c>
      <c r="H1256" s="186">
        <v>0</v>
      </c>
      <c r="I1256" s="185">
        <v>1</v>
      </c>
      <c r="J1256" s="185">
        <v>0</v>
      </c>
      <c r="K1256" s="186">
        <v>0</v>
      </c>
      <c r="L1256" s="186">
        <v>0</v>
      </c>
      <c r="M1256" s="186" t="s">
        <v>1674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1675</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1676</v>
      </c>
      <c r="E1257" s="185">
        <v>1</v>
      </c>
      <c r="F1257" s="185">
        <v>61021401</v>
      </c>
      <c r="G1257" s="186">
        <v>0</v>
      </c>
      <c r="H1257" s="186">
        <v>0</v>
      </c>
      <c r="I1257" s="185">
        <v>1</v>
      </c>
      <c r="J1257" s="185">
        <v>0</v>
      </c>
      <c r="K1257" s="186">
        <v>0</v>
      </c>
      <c r="L1257" s="186">
        <v>0</v>
      </c>
      <c r="M1257" s="186" t="s">
        <v>1470</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1469</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1677</v>
      </c>
      <c r="E1258" s="185">
        <v>1</v>
      </c>
      <c r="F1258" s="185">
        <v>61021201</v>
      </c>
      <c r="G1258" s="186">
        <v>0</v>
      </c>
      <c r="H1258" s="186">
        <v>0</v>
      </c>
      <c r="I1258" s="185">
        <v>1</v>
      </c>
      <c r="J1258" s="185">
        <v>0</v>
      </c>
      <c r="K1258" s="186">
        <v>0</v>
      </c>
      <c r="L1258" s="186">
        <v>0</v>
      </c>
      <c r="M1258" s="186" t="s">
        <v>1472</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1471</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1678</v>
      </c>
      <c r="E1259" s="185">
        <v>1</v>
      </c>
      <c r="F1259" s="185">
        <v>61021301</v>
      </c>
      <c r="G1259" s="186">
        <v>0</v>
      </c>
      <c r="H1259" s="186">
        <v>0</v>
      </c>
      <c r="I1259" s="185">
        <v>1</v>
      </c>
      <c r="J1259" s="185">
        <v>0</v>
      </c>
      <c r="K1259" s="186">
        <v>0</v>
      </c>
      <c r="L1259" s="186">
        <v>0</v>
      </c>
      <c r="M1259" s="186" t="s">
        <v>1474</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1473</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1679</v>
      </c>
      <c r="E1260" s="185">
        <v>1</v>
      </c>
      <c r="F1260" s="185">
        <v>61021402</v>
      </c>
      <c r="G1260" s="186">
        <v>0</v>
      </c>
      <c r="H1260" s="186">
        <v>0</v>
      </c>
      <c r="I1260" s="185">
        <v>1</v>
      </c>
      <c r="J1260" s="185">
        <v>0</v>
      </c>
      <c r="K1260" s="186">
        <v>0</v>
      </c>
      <c r="L1260" s="186">
        <v>0</v>
      </c>
      <c r="M1260" s="186" t="s">
        <v>1476</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1475</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1680</v>
      </c>
      <c r="E1261" s="185">
        <v>1</v>
      </c>
      <c r="F1261" s="185">
        <v>61022101</v>
      </c>
      <c r="G1261" s="186">
        <v>0</v>
      </c>
      <c r="H1261" s="186">
        <v>0</v>
      </c>
      <c r="I1261" s="185">
        <v>1</v>
      </c>
      <c r="J1261" s="185">
        <v>0</v>
      </c>
      <c r="K1261" s="186">
        <v>0</v>
      </c>
      <c r="L1261" s="186">
        <v>0</v>
      </c>
      <c r="M1261" s="186" t="s">
        <v>1478</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1681</v>
      </c>
      <c r="E1262" s="185">
        <v>1</v>
      </c>
      <c r="F1262" s="185">
        <v>61022201</v>
      </c>
      <c r="G1262" s="186">
        <v>0</v>
      </c>
      <c r="H1262" s="186">
        <v>0</v>
      </c>
      <c r="I1262" s="185">
        <v>1</v>
      </c>
      <c r="J1262" s="185">
        <v>0</v>
      </c>
      <c r="K1262" s="186">
        <v>0</v>
      </c>
      <c r="L1262" s="186">
        <v>0</v>
      </c>
      <c r="M1262" s="186" t="s">
        <v>1480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1682</v>
      </c>
      <c r="E1263" s="185">
        <v>1</v>
      </c>
      <c r="F1263" s="185">
        <v>61022301</v>
      </c>
      <c r="G1263" s="186">
        <v>0</v>
      </c>
      <c r="H1263" s="186">
        <v>0</v>
      </c>
      <c r="I1263" s="185">
        <v>1</v>
      </c>
      <c r="J1263" s="185">
        <v>0</v>
      </c>
      <c r="K1263" s="186">
        <v>0</v>
      </c>
      <c r="L1263" s="186">
        <v>0</v>
      </c>
      <c r="M1263" s="186" t="s">
        <v>1482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1481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1683</v>
      </c>
      <c r="E1264" s="185">
        <v>1</v>
      </c>
      <c r="F1264" s="185">
        <v>61022401</v>
      </c>
      <c r="G1264" s="186">
        <v>0</v>
      </c>
      <c r="H1264" s="186">
        <v>0</v>
      </c>
      <c r="I1264" s="185">
        <v>1</v>
      </c>
      <c r="J1264" s="185">
        <v>0</v>
      </c>
      <c r="K1264" s="186">
        <v>0</v>
      </c>
      <c r="L1264" s="186">
        <v>0</v>
      </c>
      <c r="M1264" s="186" t="s">
        <v>1484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1684</v>
      </c>
      <c r="E1265" s="185">
        <v>1</v>
      </c>
      <c r="F1265" s="185">
        <v>61023101</v>
      </c>
      <c r="G1265" s="186">
        <v>0</v>
      </c>
      <c r="H1265" s="186">
        <v>0</v>
      </c>
      <c r="I1265" s="185">
        <v>1</v>
      </c>
      <c r="J1265" s="185">
        <v>0</v>
      </c>
      <c r="K1265" s="186">
        <v>0</v>
      </c>
      <c r="L1265" s="186">
        <v>0</v>
      </c>
      <c r="M1265" s="186" t="s">
        <v>1486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1685</v>
      </c>
      <c r="E1266" s="185">
        <v>1</v>
      </c>
      <c r="F1266" s="185">
        <v>61023201</v>
      </c>
      <c r="G1266" s="186">
        <v>0</v>
      </c>
      <c r="H1266" s="186">
        <v>0</v>
      </c>
      <c r="I1266" s="185">
        <v>1</v>
      </c>
      <c r="J1266" s="185">
        <v>0</v>
      </c>
      <c r="K1266" s="186">
        <v>0</v>
      </c>
      <c r="L1266" s="186">
        <v>0</v>
      </c>
      <c r="M1266" s="186" t="s">
        <v>1488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1686</v>
      </c>
      <c r="E1267" s="185">
        <v>1</v>
      </c>
      <c r="F1267" s="185">
        <v>61023301</v>
      </c>
      <c r="G1267" s="186">
        <v>0</v>
      </c>
      <c r="H1267" s="186">
        <v>0</v>
      </c>
      <c r="I1267" s="185">
        <v>1</v>
      </c>
      <c r="J1267" s="185">
        <v>0</v>
      </c>
      <c r="K1267" s="186">
        <v>0</v>
      </c>
      <c r="L1267" s="186">
        <v>0</v>
      </c>
      <c r="M1267" s="186" t="s">
        <v>1490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1687</v>
      </c>
      <c r="E1268" s="185">
        <v>1</v>
      </c>
      <c r="F1268" s="185">
        <v>61023401</v>
      </c>
      <c r="G1268" s="186">
        <v>0</v>
      </c>
      <c r="H1268" s="186">
        <v>0</v>
      </c>
      <c r="I1268" s="185">
        <v>1</v>
      </c>
      <c r="J1268" s="185">
        <v>0</v>
      </c>
      <c r="K1268" s="186">
        <v>0</v>
      </c>
      <c r="L1268" s="186">
        <v>0</v>
      </c>
      <c r="M1268" s="186" t="s">
        <v>1492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1491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1688</v>
      </c>
      <c r="E1269" s="185">
        <v>1</v>
      </c>
      <c r="F1269" s="185">
        <v>62011101</v>
      </c>
      <c r="G1269" s="186">
        <v>0</v>
      </c>
      <c r="H1269" s="186">
        <v>0</v>
      </c>
      <c r="I1269" s="185">
        <v>1</v>
      </c>
      <c r="J1269" s="185">
        <v>0</v>
      </c>
      <c r="K1269" s="186">
        <v>0</v>
      </c>
      <c r="L1269" s="186">
        <v>0</v>
      </c>
      <c r="M1269" s="186" t="s">
        <v>1689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1690</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1691</v>
      </c>
      <c r="E1270" s="185">
        <v>1</v>
      </c>
      <c r="F1270" s="185">
        <v>62011201</v>
      </c>
      <c r="G1270" s="186">
        <v>0</v>
      </c>
      <c r="H1270" s="186">
        <v>0</v>
      </c>
      <c r="I1270" s="185">
        <v>1</v>
      </c>
      <c r="J1270" s="185">
        <v>0</v>
      </c>
      <c r="K1270" s="186">
        <v>0</v>
      </c>
      <c r="L1270" s="186">
        <v>0</v>
      </c>
      <c r="M1270" s="186" t="s">
        <v>1692</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1693</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1694</v>
      </c>
      <c r="E1271" s="185">
        <v>1</v>
      </c>
      <c r="F1271" s="185">
        <v>62011301</v>
      </c>
      <c r="G1271" s="186">
        <v>0</v>
      </c>
      <c r="H1271" s="186">
        <v>0</v>
      </c>
      <c r="I1271" s="185">
        <v>1</v>
      </c>
      <c r="J1271" s="185">
        <v>0</v>
      </c>
      <c r="K1271" s="186">
        <v>0</v>
      </c>
      <c r="L1271" s="186">
        <v>0</v>
      </c>
      <c r="M1271" s="186" t="s">
        <v>1695</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1697</v>
      </c>
      <c r="E1272" s="185">
        <v>1</v>
      </c>
      <c r="F1272" s="185">
        <v>61021101</v>
      </c>
      <c r="G1272" s="186">
        <v>0</v>
      </c>
      <c r="H1272" s="186">
        <v>0</v>
      </c>
      <c r="I1272" s="185">
        <v>1</v>
      </c>
      <c r="J1272" s="185">
        <v>0</v>
      </c>
      <c r="K1272" s="186">
        <v>0</v>
      </c>
      <c r="L1272" s="186">
        <v>0</v>
      </c>
      <c r="M1272" s="186" t="s">
        <v>1503</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1502</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1698</v>
      </c>
      <c r="E1273" s="185">
        <v>1</v>
      </c>
      <c r="F1273" s="185">
        <v>62021301</v>
      </c>
      <c r="G1273" s="186">
        <v>0</v>
      </c>
      <c r="H1273" s="186">
        <v>0</v>
      </c>
      <c r="I1273" s="185">
        <v>1</v>
      </c>
      <c r="J1273" s="185">
        <v>0</v>
      </c>
      <c r="K1273" s="186">
        <v>0</v>
      </c>
      <c r="L1273" s="186">
        <v>0</v>
      </c>
      <c r="M1273" s="186" t="s">
        <v>1505</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1504</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1699</v>
      </c>
      <c r="E1274" s="185">
        <v>1</v>
      </c>
      <c r="F1274" s="185">
        <v>62021401</v>
      </c>
      <c r="G1274" s="186">
        <v>0</v>
      </c>
      <c r="H1274" s="186">
        <v>0</v>
      </c>
      <c r="I1274" s="185">
        <v>1</v>
      </c>
      <c r="J1274" s="185">
        <v>0</v>
      </c>
      <c r="K1274" s="186">
        <v>0</v>
      </c>
      <c r="L1274" s="186">
        <v>0</v>
      </c>
      <c r="M1274" s="186" t="s">
        <v>1507</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1506</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1700</v>
      </c>
      <c r="E1275" s="185">
        <v>1</v>
      </c>
      <c r="F1275" s="185">
        <v>62021501</v>
      </c>
      <c r="G1275" s="186">
        <v>0</v>
      </c>
      <c r="H1275" s="186">
        <v>0</v>
      </c>
      <c r="I1275" s="185">
        <v>1</v>
      </c>
      <c r="J1275" s="185">
        <v>0</v>
      </c>
      <c r="K1275" s="186">
        <v>0</v>
      </c>
      <c r="L1275" s="186">
        <v>0</v>
      </c>
      <c r="M1275" s="186" t="s">
        <v>1509</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1508</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1701</v>
      </c>
      <c r="E1276" s="185">
        <v>1</v>
      </c>
      <c r="F1276" s="185">
        <v>62022101</v>
      </c>
      <c r="G1276" s="186">
        <v>0</v>
      </c>
      <c r="H1276" s="186">
        <v>0</v>
      </c>
      <c r="I1276" s="185">
        <v>1</v>
      </c>
      <c r="J1276" s="185">
        <v>0</v>
      </c>
      <c r="K1276" s="186">
        <v>0</v>
      </c>
      <c r="L1276" s="186">
        <v>0</v>
      </c>
      <c r="M1276" s="186" t="s">
        <v>1511</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1510</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1702</v>
      </c>
      <c r="E1277" s="185">
        <v>1</v>
      </c>
      <c r="F1277" s="185">
        <v>62022201</v>
      </c>
      <c r="G1277" s="186">
        <v>0</v>
      </c>
      <c r="H1277" s="186">
        <v>0</v>
      </c>
      <c r="I1277" s="185">
        <v>1</v>
      </c>
      <c r="J1277" s="185">
        <v>0</v>
      </c>
      <c r="K1277" s="186">
        <v>0</v>
      </c>
      <c r="L1277" s="186">
        <v>0</v>
      </c>
      <c r="M1277" s="186" t="s">
        <v>1513</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1512</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1703</v>
      </c>
      <c r="E1278" s="185">
        <v>1</v>
      </c>
      <c r="F1278" s="185">
        <v>62022301</v>
      </c>
      <c r="G1278" s="186">
        <v>0</v>
      </c>
      <c r="H1278" s="186">
        <v>0</v>
      </c>
      <c r="I1278" s="185">
        <v>1</v>
      </c>
      <c r="J1278" s="185">
        <v>0</v>
      </c>
      <c r="K1278" s="186">
        <v>0</v>
      </c>
      <c r="L1278" s="186">
        <v>0</v>
      </c>
      <c r="M1278" s="186" t="s">
        <v>1515</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1514</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1704</v>
      </c>
      <c r="E1279" s="185">
        <v>1</v>
      </c>
      <c r="F1279" s="185">
        <v>62022401</v>
      </c>
      <c r="G1279" s="186">
        <v>0</v>
      </c>
      <c r="H1279" s="186">
        <v>0</v>
      </c>
      <c r="I1279" s="185">
        <v>1</v>
      </c>
      <c r="J1279" s="185">
        <v>0</v>
      </c>
      <c r="K1279" s="186">
        <v>0</v>
      </c>
      <c r="L1279" s="186">
        <v>0</v>
      </c>
      <c r="M1279" s="186" t="s">
        <v>1517</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1516</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1705</v>
      </c>
      <c r="E1280" s="185">
        <v>1</v>
      </c>
      <c r="F1280" s="185">
        <v>62021101</v>
      </c>
      <c r="G1280" s="186">
        <v>0</v>
      </c>
      <c r="H1280" s="186">
        <v>0</v>
      </c>
      <c r="I1280" s="185">
        <v>1</v>
      </c>
      <c r="J1280" s="185">
        <v>0</v>
      </c>
      <c r="K1280" s="186">
        <v>0</v>
      </c>
      <c r="L1280" s="186">
        <v>0</v>
      </c>
      <c r="M1280" s="186" t="s">
        <v>1519</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1518</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1706</v>
      </c>
      <c r="E1281" s="185">
        <v>1</v>
      </c>
      <c r="F1281" s="185">
        <v>62023201</v>
      </c>
      <c r="G1281" s="186">
        <v>0</v>
      </c>
      <c r="H1281" s="186">
        <v>0</v>
      </c>
      <c r="I1281" s="185">
        <v>1</v>
      </c>
      <c r="J1281" s="185">
        <v>0</v>
      </c>
      <c r="K1281" s="186">
        <v>0</v>
      </c>
      <c r="L1281" s="186">
        <v>0</v>
      </c>
      <c r="M1281" s="186" t="s">
        <v>1521</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1520</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1707</v>
      </c>
      <c r="E1282" s="185">
        <v>1</v>
      </c>
      <c r="F1282" s="185">
        <v>62023301</v>
      </c>
      <c r="G1282" s="186">
        <v>0</v>
      </c>
      <c r="H1282" s="186">
        <v>0</v>
      </c>
      <c r="I1282" s="185">
        <v>1</v>
      </c>
      <c r="J1282" s="185">
        <v>0</v>
      </c>
      <c r="K1282" s="186">
        <v>0</v>
      </c>
      <c r="L1282" s="186">
        <v>0</v>
      </c>
      <c r="M1282" s="186" t="s">
        <v>1523</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1522</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1708</v>
      </c>
      <c r="E1283" s="185">
        <v>1</v>
      </c>
      <c r="F1283" s="185">
        <v>62023401</v>
      </c>
      <c r="G1283" s="186">
        <v>0</v>
      </c>
      <c r="H1283" s="186">
        <v>0</v>
      </c>
      <c r="I1283" s="185">
        <v>1</v>
      </c>
      <c r="J1283" s="185">
        <v>0</v>
      </c>
      <c r="K1283" s="186">
        <v>0</v>
      </c>
      <c r="L1283" s="186">
        <v>0</v>
      </c>
      <c r="M1283" s="186" t="s">
        <v>1525</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1524</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749</v>
      </c>
      <c r="E1284" s="203">
        <v>1</v>
      </c>
      <c r="F1284" s="203">
        <v>62011101</v>
      </c>
      <c r="G1284" s="204">
        <v>0</v>
      </c>
      <c r="H1284" s="204">
        <v>0</v>
      </c>
      <c r="I1284" s="203">
        <v>1</v>
      </c>
      <c r="J1284" s="203">
        <v>0</v>
      </c>
      <c r="K1284" s="204">
        <v>0</v>
      </c>
      <c r="L1284" s="204">
        <v>0</v>
      </c>
      <c r="M1284" s="204" t="s">
        <v>1709</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1710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751</v>
      </c>
      <c r="E1285" s="203">
        <v>1</v>
      </c>
      <c r="F1285" s="203">
        <v>62011201</v>
      </c>
      <c r="G1285" s="204">
        <v>0</v>
      </c>
      <c r="H1285" s="204">
        <v>0</v>
      </c>
      <c r="I1285" s="203">
        <v>1</v>
      </c>
      <c r="J1285" s="203">
        <v>0</v>
      </c>
      <c r="K1285" s="204">
        <v>0</v>
      </c>
      <c r="L1285" s="204">
        <v>0</v>
      </c>
      <c r="M1285" s="204" t="s">
        <v>2429</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1711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753</v>
      </c>
      <c r="E1286" s="203">
        <v>1</v>
      </c>
      <c r="F1286" s="203">
        <v>62011301</v>
      </c>
      <c r="G1286" s="204">
        <v>0</v>
      </c>
      <c r="H1286" s="204">
        <v>0</v>
      </c>
      <c r="I1286" s="203">
        <v>1</v>
      </c>
      <c r="J1286" s="203">
        <v>0</v>
      </c>
      <c r="K1286" s="204">
        <v>0</v>
      </c>
      <c r="L1286" s="204">
        <v>0</v>
      </c>
      <c r="M1286" s="204" t="s">
        <v>2430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1712</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946</v>
      </c>
      <c r="E1287" s="203">
        <v>1</v>
      </c>
      <c r="F1287" s="203">
        <v>61021101</v>
      </c>
      <c r="G1287" s="204">
        <v>0</v>
      </c>
      <c r="H1287" s="204">
        <v>0</v>
      </c>
      <c r="I1287" s="203">
        <v>1</v>
      </c>
      <c r="J1287" s="203">
        <v>0</v>
      </c>
      <c r="K1287" s="204">
        <v>0</v>
      </c>
      <c r="L1287" s="204">
        <v>0</v>
      </c>
      <c r="M1287" s="204" t="s">
        <v>1535</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1534</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954</v>
      </c>
      <c r="E1288" s="203">
        <v>1</v>
      </c>
      <c r="F1288" s="203">
        <v>62021301</v>
      </c>
      <c r="G1288" s="204">
        <v>0</v>
      </c>
      <c r="H1288" s="204">
        <v>0</v>
      </c>
      <c r="I1288" s="203">
        <v>1</v>
      </c>
      <c r="J1288" s="203">
        <v>0</v>
      </c>
      <c r="K1288" s="204">
        <v>0</v>
      </c>
      <c r="L1288" s="204">
        <v>0</v>
      </c>
      <c r="M1288" s="204" t="s">
        <v>1537</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1536</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962</v>
      </c>
      <c r="E1289" s="203">
        <v>1</v>
      </c>
      <c r="F1289" s="203">
        <v>62021401</v>
      </c>
      <c r="G1289" s="204">
        <v>0</v>
      </c>
      <c r="H1289" s="204">
        <v>0</v>
      </c>
      <c r="I1289" s="203">
        <v>1</v>
      </c>
      <c r="J1289" s="203">
        <v>0</v>
      </c>
      <c r="K1289" s="204">
        <v>0</v>
      </c>
      <c r="L1289" s="204">
        <v>0</v>
      </c>
      <c r="M1289" s="204" t="s">
        <v>1539</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1538</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963</v>
      </c>
      <c r="E1290" s="203">
        <v>1</v>
      </c>
      <c r="F1290" s="203">
        <v>62021501</v>
      </c>
      <c r="G1290" s="204">
        <v>0</v>
      </c>
      <c r="H1290" s="204">
        <v>0</v>
      </c>
      <c r="I1290" s="203">
        <v>1</v>
      </c>
      <c r="J1290" s="203">
        <v>0</v>
      </c>
      <c r="K1290" s="204">
        <v>0</v>
      </c>
      <c r="L1290" s="204">
        <v>0</v>
      </c>
      <c r="M1290" s="204" t="s">
        <v>1541</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1540</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984</v>
      </c>
      <c r="E1291" s="203">
        <v>1</v>
      </c>
      <c r="F1291" s="203">
        <v>62022101</v>
      </c>
      <c r="G1291" s="204">
        <v>0</v>
      </c>
      <c r="H1291" s="204">
        <v>0</v>
      </c>
      <c r="I1291" s="203">
        <v>1</v>
      </c>
      <c r="J1291" s="203">
        <v>0</v>
      </c>
      <c r="K1291" s="204">
        <v>0</v>
      </c>
      <c r="L1291" s="204">
        <v>0</v>
      </c>
      <c r="M1291" s="204" t="s">
        <v>1543</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1542</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985</v>
      </c>
      <c r="E1292" s="203">
        <v>1</v>
      </c>
      <c r="F1292" s="203">
        <v>62022201</v>
      </c>
      <c r="G1292" s="204">
        <v>0</v>
      </c>
      <c r="H1292" s="204">
        <v>0</v>
      </c>
      <c r="I1292" s="203">
        <v>1</v>
      </c>
      <c r="J1292" s="203">
        <v>0</v>
      </c>
      <c r="K1292" s="204">
        <v>0</v>
      </c>
      <c r="L1292" s="204">
        <v>0</v>
      </c>
      <c r="M1292" s="204" t="s">
        <v>1545</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1544</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691</v>
      </c>
      <c r="E1293" s="203">
        <v>1</v>
      </c>
      <c r="F1293" s="203">
        <v>62022301</v>
      </c>
      <c r="G1293" s="204">
        <v>0</v>
      </c>
      <c r="H1293" s="204">
        <v>0</v>
      </c>
      <c r="I1293" s="203">
        <v>1</v>
      </c>
      <c r="J1293" s="203">
        <v>0</v>
      </c>
      <c r="K1293" s="204">
        <v>0</v>
      </c>
      <c r="L1293" s="204">
        <v>0</v>
      </c>
      <c r="M1293" s="204" t="s">
        <v>1547</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1546</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987</v>
      </c>
      <c r="E1294" s="203">
        <v>1</v>
      </c>
      <c r="F1294" s="203">
        <v>62022401</v>
      </c>
      <c r="G1294" s="204">
        <v>0</v>
      </c>
      <c r="H1294" s="204">
        <v>0</v>
      </c>
      <c r="I1294" s="203">
        <v>1</v>
      </c>
      <c r="J1294" s="203">
        <v>0</v>
      </c>
      <c r="K1294" s="204">
        <v>0</v>
      </c>
      <c r="L1294" s="204">
        <v>0</v>
      </c>
      <c r="M1294" s="204" t="s">
        <v>1549</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1548</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991</v>
      </c>
      <c r="E1295" s="203">
        <v>1</v>
      </c>
      <c r="F1295" s="203">
        <v>62021101</v>
      </c>
      <c r="G1295" s="204">
        <v>0</v>
      </c>
      <c r="H1295" s="204">
        <v>0</v>
      </c>
      <c r="I1295" s="203">
        <v>1</v>
      </c>
      <c r="J1295" s="203">
        <v>0</v>
      </c>
      <c r="K1295" s="204">
        <v>0</v>
      </c>
      <c r="L1295" s="204">
        <v>0</v>
      </c>
      <c r="M1295" s="204" t="s">
        <v>1551</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1550</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1003</v>
      </c>
      <c r="E1296" s="203">
        <v>1</v>
      </c>
      <c r="F1296" s="203">
        <v>62023201</v>
      </c>
      <c r="G1296" s="204">
        <v>0</v>
      </c>
      <c r="H1296" s="204">
        <v>0</v>
      </c>
      <c r="I1296" s="203">
        <v>1</v>
      </c>
      <c r="J1296" s="203">
        <v>0</v>
      </c>
      <c r="K1296" s="204">
        <v>0</v>
      </c>
      <c r="L1296" s="204">
        <v>0</v>
      </c>
      <c r="M1296" s="204" t="s">
        <v>1553</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1552</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1004</v>
      </c>
      <c r="E1297" s="203">
        <v>1</v>
      </c>
      <c r="F1297" s="203">
        <v>62023301</v>
      </c>
      <c r="G1297" s="204">
        <v>0</v>
      </c>
      <c r="H1297" s="204">
        <v>0</v>
      </c>
      <c r="I1297" s="203">
        <v>1</v>
      </c>
      <c r="J1297" s="203">
        <v>0</v>
      </c>
      <c r="K1297" s="204">
        <v>0</v>
      </c>
      <c r="L1297" s="204">
        <v>0</v>
      </c>
      <c r="M1297" s="204" t="s">
        <v>1555</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1554</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1005</v>
      </c>
      <c r="E1298" s="203">
        <v>1</v>
      </c>
      <c r="F1298" s="203">
        <v>62023401</v>
      </c>
      <c r="G1298" s="204">
        <v>0</v>
      </c>
      <c r="H1298" s="204">
        <v>0</v>
      </c>
      <c r="I1298" s="203">
        <v>1</v>
      </c>
      <c r="J1298" s="203">
        <v>0</v>
      </c>
      <c r="K1298" s="204">
        <v>0</v>
      </c>
      <c r="L1298" s="204">
        <v>0</v>
      </c>
      <c r="M1298" s="204" t="s">
        <v>1557</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1556</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1713</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1714</v>
      </c>
      <c r="AZ1299" s="13">
        <v>0</v>
      </c>
      <c r="BA1299" s="13">
        <v>1</v>
      </c>
      <c r="BB1299" s="15" t="s">
        <v>1715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1716</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1717</v>
      </c>
      <c r="AZ1300" s="13">
        <v>0</v>
      </c>
      <c r="BA1300" s="13">
        <v>1</v>
      </c>
      <c r="BB1300" s="15" t="s">
        <v>1718</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1719</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1720</v>
      </c>
      <c r="AZ1301" s="13">
        <v>0</v>
      </c>
      <c r="BA1301" s="13">
        <v>1</v>
      </c>
      <c r="BB1301" s="15" t="s">
        <v>1721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1722</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1723</v>
      </c>
      <c r="AZ1302" s="13">
        <v>0</v>
      </c>
      <c r="BA1302" s="13">
        <v>1</v>
      </c>
      <c r="BB1302" s="15" t="s">
        <v>1724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1725</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1726</v>
      </c>
      <c r="AZ1303" s="13">
        <v>0</v>
      </c>
      <c r="BA1303" s="13">
        <v>1</v>
      </c>
      <c r="BB1303" s="15" t="s">
        <v>1727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1728</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1729</v>
      </c>
      <c r="AZ1304" s="13">
        <v>0</v>
      </c>
      <c r="BA1304" s="13">
        <v>1</v>
      </c>
      <c r="BB1304" s="15" t="s">
        <v>1730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1731</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1732</v>
      </c>
      <c r="AZ1305" s="13">
        <v>0</v>
      </c>
      <c r="BA1305" s="13">
        <v>1</v>
      </c>
      <c r="BB1305" s="15" t="s">
        <v>1733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1734</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1735</v>
      </c>
      <c r="AZ1306" s="13">
        <v>0</v>
      </c>
      <c r="BA1306" s="13">
        <v>1</v>
      </c>
      <c r="BB1306" s="15" t="s">
        <v>1736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1737</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1738</v>
      </c>
      <c r="AZ1307" s="13">
        <v>0</v>
      </c>
      <c r="BA1307" s="13">
        <v>1</v>
      </c>
      <c r="BB1307" s="15" t="s">
        <v>1739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1740</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1741</v>
      </c>
      <c r="AZ1308" s="13">
        <v>0</v>
      </c>
      <c r="BA1308" s="13">
        <v>1</v>
      </c>
      <c r="BB1308" s="15" t="s">
        <v>1742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1743</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1744</v>
      </c>
      <c r="AZ1309" s="13">
        <v>0</v>
      </c>
      <c r="BA1309" s="13">
        <v>1</v>
      </c>
      <c r="BB1309" s="15" t="s">
        <v>1745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1746</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1747</v>
      </c>
      <c r="AZ1310" s="13">
        <v>0</v>
      </c>
      <c r="BA1310" s="13">
        <v>1</v>
      </c>
      <c r="BB1310" s="15" t="s">
        <v>1715</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1748</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1749</v>
      </c>
      <c r="AZ1311" s="13">
        <v>0</v>
      </c>
      <c r="BA1311" s="13">
        <v>1</v>
      </c>
      <c r="BB1311" s="15" t="s">
        <v>1750</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1751</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1752</v>
      </c>
      <c r="AZ1312" s="13">
        <v>0</v>
      </c>
      <c r="BA1312" s="13">
        <v>1</v>
      </c>
      <c r="BB1312" s="15" t="s">
        <v>1753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1754</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1755</v>
      </c>
      <c r="AZ1313" s="13">
        <v>0</v>
      </c>
      <c r="BA1313" s="13">
        <v>1</v>
      </c>
      <c r="BB1313" s="15" t="s">
        <v>1756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1757</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1758</v>
      </c>
      <c r="AZ1314" s="13">
        <v>0</v>
      </c>
      <c r="BA1314" s="13">
        <v>1</v>
      </c>
      <c r="BB1314" s="15" t="s">
        <v>1759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1760</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1761</v>
      </c>
      <c r="AZ1315" s="13">
        <v>0</v>
      </c>
      <c r="BA1315" s="13">
        <v>1</v>
      </c>
      <c r="BB1315" s="15" t="s">
        <v>1762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1763</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1764</v>
      </c>
      <c r="AZ1316" s="13">
        <v>0</v>
      </c>
      <c r="BA1316" s="13">
        <v>1</v>
      </c>
      <c r="BB1316" s="15" t="s">
        <v>1765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1766</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1767</v>
      </c>
      <c r="AZ1317" s="13">
        <v>0</v>
      </c>
      <c r="BA1317" s="13">
        <v>1</v>
      </c>
      <c r="BB1317" s="15" t="s">
        <v>1768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1769</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1770</v>
      </c>
      <c r="AZ1318" s="13">
        <v>0</v>
      </c>
      <c r="BA1318" s="13">
        <v>1</v>
      </c>
      <c r="BB1318" s="15" t="s">
        <v>1771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1772</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1773</v>
      </c>
      <c r="AZ1319" s="13">
        <v>0</v>
      </c>
      <c r="BA1319" s="13">
        <v>1</v>
      </c>
      <c r="BB1319" s="15" t="s">
        <v>1774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1775</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1776</v>
      </c>
      <c r="AZ1320" s="13">
        <v>0</v>
      </c>
      <c r="BA1320" s="13">
        <v>1</v>
      </c>
      <c r="BB1320" s="15" t="s">
        <v>1777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1778</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1779</v>
      </c>
      <c r="AZ1321" s="13">
        <v>0</v>
      </c>
      <c r="BA1321" s="13">
        <v>1</v>
      </c>
      <c r="BB1321" s="15" t="s">
        <v>1715</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1780</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1781</v>
      </c>
      <c r="AZ1322" s="13">
        <v>0</v>
      </c>
      <c r="BA1322" s="13">
        <v>1</v>
      </c>
      <c r="BB1322" s="15" t="s">
        <v>1782</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1783</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1784</v>
      </c>
      <c r="AZ1323" s="13">
        <v>0</v>
      </c>
      <c r="BA1323" s="13">
        <v>1</v>
      </c>
      <c r="BB1323" s="15" t="s">
        <v>1785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1786</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1787</v>
      </c>
      <c r="AZ1324" s="13">
        <v>0</v>
      </c>
      <c r="BA1324" s="13">
        <v>1</v>
      </c>
      <c r="BB1324" s="15" t="s">
        <v>1788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1789</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1790</v>
      </c>
      <c r="AZ1325" s="13">
        <v>0</v>
      </c>
      <c r="BA1325" s="13">
        <v>1</v>
      </c>
      <c r="BB1325" s="15" t="s">
        <v>1791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1792</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1793</v>
      </c>
      <c r="AZ1326" s="13">
        <v>0</v>
      </c>
      <c r="BA1326" s="13">
        <v>1</v>
      </c>
      <c r="BB1326" s="15" t="s">
        <v>1794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1795</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1796</v>
      </c>
      <c r="AZ1327" s="13">
        <v>0</v>
      </c>
      <c r="BA1327" s="13">
        <v>1</v>
      </c>
      <c r="BB1327" s="15" t="s">
        <v>1797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1798</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1799</v>
      </c>
      <c r="AZ1328" s="13">
        <v>0</v>
      </c>
      <c r="BA1328" s="13">
        <v>1</v>
      </c>
      <c r="BB1328" s="15" t="s">
        <v>1800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1801</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1802</v>
      </c>
      <c r="AZ1329" s="13">
        <v>0</v>
      </c>
      <c r="BA1329" s="13">
        <v>1</v>
      </c>
      <c r="BB1329" s="15" t="s">
        <v>1803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1804</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1805</v>
      </c>
      <c r="AZ1330" s="13">
        <v>0</v>
      </c>
      <c r="BA1330" s="13">
        <v>1</v>
      </c>
      <c r="BB1330" s="15" t="s">
        <v>1806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1807</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1808</v>
      </c>
      <c r="AZ1331" s="13">
        <v>0</v>
      </c>
      <c r="BA1331" s="13">
        <v>1</v>
      </c>
      <c r="BB1331" s="15" t="s">
        <v>1809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1810</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1811</v>
      </c>
      <c r="AZ1332" s="13">
        <v>0</v>
      </c>
      <c r="BA1332" s="13">
        <v>1</v>
      </c>
      <c r="BB1332" s="15" t="s">
        <v>1715</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1812</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1813</v>
      </c>
      <c r="AZ1333" s="13">
        <v>0</v>
      </c>
      <c r="BA1333" s="13">
        <v>1</v>
      </c>
      <c r="BB1333" s="15" t="s">
        <v>1814</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1815</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1816</v>
      </c>
      <c r="AZ1334" s="13">
        <v>0</v>
      </c>
      <c r="BA1334" s="13">
        <v>1</v>
      </c>
      <c r="BB1334" s="15" t="s">
        <v>1817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1818</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1819</v>
      </c>
      <c r="AZ1335" s="13">
        <v>0</v>
      </c>
      <c r="BA1335" s="13">
        <v>1</v>
      </c>
      <c r="BB1335" s="15" t="s">
        <v>1820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1821</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1822</v>
      </c>
      <c r="AZ1336" s="13">
        <v>0</v>
      </c>
      <c r="BA1336" s="13">
        <v>1</v>
      </c>
      <c r="BB1336" s="15" t="s">
        <v>1823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1824</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1825</v>
      </c>
      <c r="AZ1337" s="13">
        <v>0</v>
      </c>
      <c r="BA1337" s="13">
        <v>1</v>
      </c>
      <c r="BB1337" s="15" t="s">
        <v>1826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1827</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1828</v>
      </c>
      <c r="AZ1338" s="13">
        <v>0</v>
      </c>
      <c r="BA1338" s="13">
        <v>1</v>
      </c>
      <c r="BB1338" s="15" t="s">
        <v>1829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1830</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1831</v>
      </c>
      <c r="AZ1339" s="13">
        <v>0</v>
      </c>
      <c r="BA1339" s="13">
        <v>1</v>
      </c>
      <c r="BB1339" s="15" t="s">
        <v>1832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1833</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1834</v>
      </c>
      <c r="AZ1340" s="13">
        <v>0</v>
      </c>
      <c r="BA1340" s="13">
        <v>1</v>
      </c>
      <c r="BB1340" s="15" t="s">
        <v>1835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1836</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1837</v>
      </c>
      <c r="AZ1341" s="13">
        <v>0</v>
      </c>
      <c r="BA1341" s="13">
        <v>1</v>
      </c>
      <c r="BB1341" s="15" t="s">
        <v>1838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1839</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1840</v>
      </c>
      <c r="AZ1342" s="13">
        <v>0</v>
      </c>
      <c r="BA1342" s="13">
        <v>1</v>
      </c>
      <c r="BB1342" s="15" t="s">
        <v>1841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1842</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1843</v>
      </c>
      <c r="AZ1343" s="13">
        <v>0</v>
      </c>
      <c r="BA1343" s="13">
        <v>1</v>
      </c>
      <c r="BB1343" s="15" t="s">
        <v>1715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1844</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1845</v>
      </c>
      <c r="AZ1344" s="13">
        <v>0</v>
      </c>
      <c r="BA1344" s="13">
        <v>1</v>
      </c>
      <c r="BB1344" s="15" t="s">
        <v>1846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1847</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1848</v>
      </c>
      <c r="AZ1345" s="13">
        <v>0</v>
      </c>
      <c r="BA1345" s="13">
        <v>1</v>
      </c>
      <c r="BB1345" s="15" t="s">
        <v>1849</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1850</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1851</v>
      </c>
      <c r="AZ1346" s="13">
        <v>0</v>
      </c>
      <c r="BA1346" s="13">
        <v>1</v>
      </c>
      <c r="BB1346" s="15" t="s">
        <v>1852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1853</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1854</v>
      </c>
      <c r="AZ1347" s="13">
        <v>0</v>
      </c>
      <c r="BA1347" s="13">
        <v>1</v>
      </c>
      <c r="BB1347" s="15" t="s">
        <v>1855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1856</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1857</v>
      </c>
      <c r="AZ1348" s="13">
        <v>0</v>
      </c>
      <c r="BA1348" s="13">
        <v>1</v>
      </c>
      <c r="BB1348" s="15" t="s">
        <v>1858</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1859</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1860</v>
      </c>
      <c r="AZ1349" s="13">
        <v>0</v>
      </c>
      <c r="BA1349" s="13">
        <v>1</v>
      </c>
      <c r="BB1349" s="15" t="s">
        <v>1861</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1862</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1863</v>
      </c>
      <c r="AZ1350" s="13">
        <v>0</v>
      </c>
      <c r="BA1350" s="13">
        <v>1</v>
      </c>
      <c r="BB1350" s="15" t="s">
        <v>1864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1865</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1866</v>
      </c>
      <c r="AZ1351" s="13">
        <v>0</v>
      </c>
      <c r="BA1351" s="13">
        <v>1</v>
      </c>
      <c r="BB1351" s="15" t="s">
        <v>1867</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1868</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1869</v>
      </c>
      <c r="AZ1352" s="13">
        <v>0</v>
      </c>
      <c r="BA1352" s="13">
        <v>1</v>
      </c>
      <c r="BB1352" s="15" t="s">
        <v>1870</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1871</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1872</v>
      </c>
      <c r="AZ1353" s="13">
        <v>0</v>
      </c>
      <c r="BA1353" s="13">
        <v>1</v>
      </c>
      <c r="BB1353" s="15" t="s">
        <v>1873</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1874</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1875</v>
      </c>
      <c r="AZ1354" s="13">
        <v>0</v>
      </c>
      <c r="BA1354" s="13">
        <v>1</v>
      </c>
      <c r="BB1354" s="15" t="s">
        <v>1715</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1876</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1392</v>
      </c>
      <c r="AZ1355" s="13">
        <v>0</v>
      </c>
      <c r="BA1355" s="13">
        <v>1</v>
      </c>
      <c r="BB1355" s="15" t="s">
        <v>1877</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1878</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1879</v>
      </c>
      <c r="AZ1356" s="13">
        <v>0</v>
      </c>
      <c r="BA1356" s="13">
        <v>1</v>
      </c>
      <c r="BB1356" s="15" t="s">
        <v>1880</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1881</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1875</v>
      </c>
      <c r="AZ1357" s="13">
        <v>0</v>
      </c>
      <c r="BA1357" s="13">
        <v>1</v>
      </c>
      <c r="BB1357" s="15" t="s">
        <v>1715</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1882</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1392</v>
      </c>
      <c r="AZ1358" s="13">
        <v>0</v>
      </c>
      <c r="BA1358" s="13">
        <v>1</v>
      </c>
      <c r="BB1358" s="15" t="s">
        <v>1883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1884</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1879</v>
      </c>
      <c r="AZ1359" s="13">
        <v>0</v>
      </c>
      <c r="BA1359" s="13">
        <v>1</v>
      </c>
      <c r="BB1359" s="15" t="s">
        <v>1885</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1886</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1715</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1886</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886</v>
      </c>
      <c r="AV1361" s="161">
        <v>0</v>
      </c>
      <c r="AW1361" s="161">
        <v>40000003</v>
      </c>
      <c r="AX1361" s="162" t="s">
        <v>157</v>
      </c>
      <c r="AY1361" s="161" t="s">
        <v>155</v>
      </c>
      <c r="AZ1361" s="161">
        <v>0</v>
      </c>
      <c r="BA1361" s="161">
        <v>1</v>
      </c>
      <c r="BB1361" s="162" t="s">
        <v>1887</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1889</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1890</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1891</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1892</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1889</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1893</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1894</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155</v>
      </c>
      <c r="AT1369" s="15" t="s">
        <v>475</v>
      </c>
      <c r="AU1369" s="57">
        <v>0</v>
      </c>
      <c r="AV1369" s="10">
        <v>12000006</v>
      </c>
      <c r="AW1369" s="14">
        <v>0</v>
      </c>
      <c r="AX1369" s="15" t="s">
        <v>157</v>
      </c>
      <c r="AY1369" s="15" t="s">
        <v>155</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1895</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2</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155</v>
      </c>
      <c r="AT1370" s="15" t="s">
        <v>475</v>
      </c>
      <c r="AU1370" s="57" t="s">
        <v>189</v>
      </c>
      <c r="AV1370" s="57">
        <v>12000006</v>
      </c>
      <c r="AW1370" s="183">
        <v>20000025</v>
      </c>
      <c r="AX1370" s="56" t="s">
        <v>190</v>
      </c>
      <c r="AY1370" s="56" t="s">
        <v>155</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1888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155</v>
      </c>
      <c r="AT1371" s="15" t="s">
        <v>475</v>
      </c>
      <c r="AU1371" s="14">
        <v>0</v>
      </c>
      <c r="AV1371" s="57">
        <v>12000006</v>
      </c>
      <c r="AW1371" s="14">
        <v>0</v>
      </c>
      <c r="AX1371" s="15" t="s">
        <v>157</v>
      </c>
      <c r="AY1371" s="15" t="s">
        <v>155</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1888</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1888</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1888</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1888</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1888</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1888</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1888</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1888</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1888</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475</v>
      </c>
      <c r="AU1380" s="14">
        <v>0</v>
      </c>
      <c r="AV1380" s="57">
        <v>12000006</v>
      </c>
      <c r="AW1380" s="14">
        <v>0</v>
      </c>
      <c r="AX1380" s="15" t="s">
        <v>157</v>
      </c>
      <c r="AY1380" s="15" t="s">
        <v>257</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1888</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155</v>
      </c>
      <c r="AT1381" s="15" t="s">
        <v>475</v>
      </c>
      <c r="AU1381" s="14">
        <v>0</v>
      </c>
      <c r="AV1381" s="57">
        <v>12000006</v>
      </c>
      <c r="AW1381" s="14">
        <v>0</v>
      </c>
      <c r="AX1381" s="15" t="s">
        <v>157</v>
      </c>
      <c r="AY1381" s="15" t="s">
        <v>155</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383</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164</v>
      </c>
      <c r="AG1382" s="6">
        <v>0</v>
      </c>
      <c r="AH1382" s="6">
        <v>2</v>
      </c>
      <c r="AI1382" s="6">
        <v>0</v>
      </c>
      <c r="AJ1382" s="6">
        <v>1.5</v>
      </c>
      <c r="AK1382" s="11">
        <v>0</v>
      </c>
      <c r="AL1382" s="11">
        <v>0</v>
      </c>
      <c r="AM1382" s="11">
        <v>0</v>
      </c>
      <c r="AN1382" s="11">
        <v>1</v>
      </c>
      <c r="AO1382" s="11">
        <v>3000</v>
      </c>
      <c r="AP1382" s="11">
        <v>0.5</v>
      </c>
      <c r="AQ1382" s="11">
        <v>0</v>
      </c>
      <c r="AR1382" s="6">
        <v>0</v>
      </c>
      <c r="AS1382" s="11" t="s">
        <v>155</v>
      </c>
      <c r="AT1382" s="12" t="s">
        <v>211</v>
      </c>
      <c r="AU1382" s="11" t="s">
        <v>352</v>
      </c>
      <c r="AV1382" s="14">
        <v>10000007</v>
      </c>
      <c r="AW1382" s="14">
        <v>21000110</v>
      </c>
      <c r="AX1382" s="12" t="s">
        <v>157</v>
      </c>
      <c r="AY1382" s="11">
        <v>0</v>
      </c>
      <c r="AZ1382" s="13">
        <v>0</v>
      </c>
      <c r="BA1382" s="13">
        <v>0</v>
      </c>
      <c r="BB1382" s="34" t="s">
        <v>371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378</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2" t="s">
        <v>156</v>
      </c>
      <c r="AU1383" s="11" t="s">
        <v>352</v>
      </c>
      <c r="AV1383" s="14">
        <v>0</v>
      </c>
      <c r="AW1383" s="14">
        <v>0</v>
      </c>
      <c r="AX1383" s="12" t="s">
        <v>341</v>
      </c>
      <c r="AY1383" s="11" t="s">
        <v>1896</v>
      </c>
      <c r="AZ1383" s="13">
        <v>0</v>
      </c>
      <c r="BA1383" s="13">
        <v>0</v>
      </c>
      <c r="BB1383" s="34" t="s">
        <v>1897</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343</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344</v>
      </c>
      <c r="AT1384" s="12" t="s">
        <v>211</v>
      </c>
      <c r="AU1384" s="11" t="s">
        <v>345</v>
      </c>
      <c r="AV1384" s="14">
        <v>10000007</v>
      </c>
      <c r="AW1384" s="14">
        <v>70102001</v>
      </c>
      <c r="AX1384" s="12" t="s">
        <v>157</v>
      </c>
      <c r="AY1384" s="11" t="s">
        <v>1898</v>
      </c>
      <c r="AZ1384" s="13">
        <v>0</v>
      </c>
      <c r="BA1384" s="13">
        <v>0</v>
      </c>
      <c r="BB1384" s="34" t="s">
        <v>347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348</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155</v>
      </c>
      <c r="AT1385" s="15" t="s">
        <v>156</v>
      </c>
      <c r="AU1385" s="14" t="s">
        <v>244</v>
      </c>
      <c r="AV1385" s="14">
        <v>0</v>
      </c>
      <c r="AW1385" s="14">
        <v>40000003</v>
      </c>
      <c r="AX1385" s="15" t="s">
        <v>157</v>
      </c>
      <c r="AY1385" s="15" t="s">
        <v>155</v>
      </c>
      <c r="AZ1385" s="13">
        <v>0</v>
      </c>
      <c r="BA1385" s="13">
        <v>0</v>
      </c>
      <c r="BB1385" s="68" t="s">
        <v>349</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351</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164</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155</v>
      </c>
      <c r="AT1386" s="15" t="s">
        <v>211</v>
      </c>
      <c r="AU1386" s="11" t="s">
        <v>352</v>
      </c>
      <c r="AV1386" s="14">
        <v>10001007</v>
      </c>
      <c r="AW1386" s="14">
        <v>70103001</v>
      </c>
      <c r="AX1386" s="12" t="s">
        <v>157</v>
      </c>
      <c r="AY1386" s="11">
        <v>0</v>
      </c>
      <c r="AZ1386" s="13">
        <v>0</v>
      </c>
      <c r="BA1386" s="13">
        <v>0</v>
      </c>
      <c r="BB1386" s="34" t="s">
        <v>353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348</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155</v>
      </c>
      <c r="AT1387" s="15" t="s">
        <v>155</v>
      </c>
      <c r="AU1387" s="14" t="s">
        <v>244</v>
      </c>
      <c r="AV1387" s="14">
        <v>0</v>
      </c>
      <c r="AW1387" s="14">
        <v>40000003</v>
      </c>
      <c r="AX1387" s="15" t="s">
        <v>157</v>
      </c>
      <c r="AY1387" s="15" t="s">
        <v>155</v>
      </c>
      <c r="AZ1387" s="13">
        <v>0</v>
      </c>
      <c r="BA1387" s="13">
        <v>0</v>
      </c>
      <c r="BB1387" s="68" t="s">
        <v>354</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1239</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155</v>
      </c>
      <c r="AT1388" s="15" t="s">
        <v>156</v>
      </c>
      <c r="AU1388" s="11" t="s">
        <v>345</v>
      </c>
      <c r="AV1388" s="14">
        <v>10000007</v>
      </c>
      <c r="AW1388" s="14">
        <v>70103003</v>
      </c>
      <c r="AX1388" s="12" t="s">
        <v>157</v>
      </c>
      <c r="AY1388" s="11" t="s">
        <v>1240</v>
      </c>
      <c r="AZ1388" s="13">
        <v>0</v>
      </c>
      <c r="BA1388" s="13">
        <v>0</v>
      </c>
      <c r="BB1388" s="34" t="s">
        <v>1241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562</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546</v>
      </c>
      <c r="AG1389" s="6">
        <v>1</v>
      </c>
      <c r="AH1389" s="6">
        <v>1</v>
      </c>
      <c r="AI1389" s="6">
        <v>0</v>
      </c>
      <c r="AJ1389" s="6">
        <v>1.5</v>
      </c>
      <c r="AK1389" s="11">
        <v>0</v>
      </c>
      <c r="AL1389" s="11">
        <v>0</v>
      </c>
      <c r="AM1389" s="11">
        <v>0</v>
      </c>
      <c r="AN1389" s="11">
        <v>0.5</v>
      </c>
      <c r="AO1389" s="11">
        <v>5000</v>
      </c>
      <c r="AP1389" s="11">
        <v>2</v>
      </c>
      <c r="AQ1389" s="11">
        <v>0</v>
      </c>
      <c r="AR1389" s="6">
        <v>0</v>
      </c>
      <c r="AS1389" s="11" t="s">
        <v>155</v>
      </c>
      <c r="AT1389" s="12" t="s">
        <v>211</v>
      </c>
      <c r="AU1389" s="11" t="s">
        <v>345</v>
      </c>
      <c r="AV1389" s="14">
        <v>10000007</v>
      </c>
      <c r="AW1389" s="14">
        <v>70104001</v>
      </c>
      <c r="AX1389" s="12" t="s">
        <v>157</v>
      </c>
      <c r="AY1389" s="11" t="s">
        <v>1899</v>
      </c>
      <c r="AZ1389" s="13">
        <v>0</v>
      </c>
      <c r="BA1389" s="13">
        <v>0</v>
      </c>
      <c r="BB1389" s="34" t="s">
        <v>564</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365</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155</v>
      </c>
      <c r="AT1390" s="15" t="s">
        <v>156</v>
      </c>
      <c r="AU1390" s="14" t="s">
        <v>244</v>
      </c>
      <c r="AV1390" s="14">
        <v>0</v>
      </c>
      <c r="AW1390" s="14">
        <v>0</v>
      </c>
      <c r="AX1390" s="15" t="s">
        <v>157</v>
      </c>
      <c r="AY1390" s="15" t="s">
        <v>155</v>
      </c>
      <c r="AZ1390" s="13">
        <v>0</v>
      </c>
      <c r="BA1390" s="13">
        <v>0</v>
      </c>
      <c r="BB1390" s="68" t="s">
        <v>432</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477</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388</v>
      </c>
      <c r="AG1391" s="6">
        <v>0</v>
      </c>
      <c r="AH1391" s="6">
        <v>1</v>
      </c>
      <c r="AI1391" s="6">
        <v>0</v>
      </c>
      <c r="AJ1391" s="6">
        <v>3</v>
      </c>
      <c r="AK1391" s="11">
        <v>0</v>
      </c>
      <c r="AL1391" s="11">
        <v>0</v>
      </c>
      <c r="AM1391" s="11">
        <v>0</v>
      </c>
      <c r="AN1391" s="11">
        <v>3.5</v>
      </c>
      <c r="AO1391" s="11">
        <v>5000</v>
      </c>
      <c r="AP1391" s="11">
        <v>3</v>
      </c>
      <c r="AQ1391" s="11">
        <v>0</v>
      </c>
      <c r="AR1391" s="6">
        <v>0</v>
      </c>
      <c r="AS1391" s="11" t="s">
        <v>155</v>
      </c>
      <c r="AT1391" s="12" t="s">
        <v>194</v>
      </c>
      <c r="AU1391" s="11" t="s">
        <v>345</v>
      </c>
      <c r="AV1391" s="14">
        <v>10000007</v>
      </c>
      <c r="AW1391" s="14">
        <v>70104003</v>
      </c>
      <c r="AX1391" s="12" t="s">
        <v>157</v>
      </c>
      <c r="AY1391" s="11" t="s">
        <v>1900</v>
      </c>
      <c r="AZ1391" s="13">
        <v>0</v>
      </c>
      <c r="BA1391" s="13">
        <v>0</v>
      </c>
      <c r="BB1391" s="34" t="s">
        <v>1901</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343</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155</v>
      </c>
      <c r="AT1392" s="15" t="s">
        <v>156</v>
      </c>
      <c r="AU1392" s="11" t="s">
        <v>345</v>
      </c>
      <c r="AV1392" s="14">
        <v>10000007</v>
      </c>
      <c r="AW1392" s="14">
        <v>70105001</v>
      </c>
      <c r="AX1392" s="12" t="s">
        <v>157</v>
      </c>
      <c r="AY1392" s="11" t="s">
        <v>1902</v>
      </c>
      <c r="AZ1392" s="13">
        <v>0</v>
      </c>
      <c r="BA1392" s="13">
        <v>0</v>
      </c>
      <c r="BB1392" s="34" t="s">
        <v>1903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365</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155</v>
      </c>
      <c r="AT1393" s="15" t="s">
        <v>156</v>
      </c>
      <c r="AU1393" s="14" t="s">
        <v>244</v>
      </c>
      <c r="AV1393" s="14">
        <v>0</v>
      </c>
      <c r="AW1393" s="14">
        <v>0</v>
      </c>
      <c r="AX1393" s="15" t="s">
        <v>157</v>
      </c>
      <c r="AY1393" s="15" t="s">
        <v>155</v>
      </c>
      <c r="AZ1393" s="13">
        <v>0</v>
      </c>
      <c r="BA1393" s="13">
        <v>0</v>
      </c>
      <c r="BB1393" s="68" t="s">
        <v>432</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1904</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341</v>
      </c>
      <c r="AY1394" s="11" t="s">
        <v>1905</v>
      </c>
      <c r="AZ1394" s="13">
        <v>0</v>
      </c>
      <c r="BA1394" s="13">
        <v>0</v>
      </c>
      <c r="BB1394" s="34" t="s">
        <v>1906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348</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155</v>
      </c>
      <c r="AT1395" s="15" t="s">
        <v>155</v>
      </c>
      <c r="AU1395" s="14" t="s">
        <v>244</v>
      </c>
      <c r="AV1395" s="14">
        <v>0</v>
      </c>
      <c r="AW1395" s="14">
        <v>40000003</v>
      </c>
      <c r="AX1395" s="15" t="s">
        <v>157</v>
      </c>
      <c r="AY1395" s="15" t="s">
        <v>155</v>
      </c>
      <c r="AZ1395" s="13">
        <v>0</v>
      </c>
      <c r="BA1395" s="13">
        <v>0</v>
      </c>
      <c r="BB1395" s="68" t="s">
        <v>354</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368</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369</v>
      </c>
      <c r="AT1396" s="15" t="s">
        <v>156</v>
      </c>
      <c r="AU1396" s="14" t="s">
        <v>352</v>
      </c>
      <c r="AV1396" s="14">
        <v>10002001</v>
      </c>
      <c r="AW1396" s="14">
        <v>70106001</v>
      </c>
      <c r="AX1396" s="15" t="s">
        <v>227</v>
      </c>
      <c r="AY1396" s="15" t="s">
        <v>370</v>
      </c>
      <c r="AZ1396" s="13">
        <v>0</v>
      </c>
      <c r="BA1396" s="13">
        <v>0</v>
      </c>
      <c r="BB1396" s="68" t="s">
        <v>371</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372</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155</v>
      </c>
      <c r="AT1397" s="15" t="s">
        <v>156</v>
      </c>
      <c r="AU1397" s="11" t="s">
        <v>345</v>
      </c>
      <c r="AV1397" s="14">
        <v>10000007</v>
      </c>
      <c r="AW1397" s="14">
        <v>70106004</v>
      </c>
      <c r="AX1397" s="12" t="s">
        <v>157</v>
      </c>
      <c r="AY1397" s="11" t="s">
        <v>1907</v>
      </c>
      <c r="AZ1397" s="13">
        <v>0</v>
      </c>
      <c r="BA1397" s="13">
        <v>0</v>
      </c>
      <c r="BB1397" s="34" t="s">
        <v>374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375</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155</v>
      </c>
      <c r="AT1398" s="15" t="s">
        <v>156</v>
      </c>
      <c r="AU1398" s="14" t="s">
        <v>352</v>
      </c>
      <c r="AV1398" s="14">
        <v>10003002</v>
      </c>
      <c r="AW1398" s="14">
        <v>70106005</v>
      </c>
      <c r="AX1398" s="15" t="s">
        <v>376</v>
      </c>
      <c r="AY1398" s="15">
        <v>0</v>
      </c>
      <c r="AZ1398" s="13">
        <v>0</v>
      </c>
      <c r="BA1398" s="13">
        <v>0</v>
      </c>
      <c r="BB1398" s="68" t="s">
        <v>371</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365</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155</v>
      </c>
      <c r="AT1399" s="15" t="s">
        <v>156</v>
      </c>
      <c r="AU1399" s="14" t="s">
        <v>244</v>
      </c>
      <c r="AV1399" s="14">
        <v>0</v>
      </c>
      <c r="AW1399" s="14">
        <v>0</v>
      </c>
      <c r="AX1399" s="15" t="s">
        <v>157</v>
      </c>
      <c r="AY1399" s="15" t="s">
        <v>155</v>
      </c>
      <c r="AZ1399" s="13">
        <v>0</v>
      </c>
      <c r="BA1399" s="13">
        <v>0</v>
      </c>
      <c r="BB1399" s="68" t="s">
        <v>377</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378</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155</v>
      </c>
      <c r="AT1400" s="15" t="s">
        <v>156</v>
      </c>
      <c r="AU1400" s="11" t="s">
        <v>352</v>
      </c>
      <c r="AV1400" s="14">
        <v>0</v>
      </c>
      <c r="AW1400" s="14">
        <v>0</v>
      </c>
      <c r="AX1400" s="12" t="s">
        <v>341</v>
      </c>
      <c r="AY1400" s="11" t="s">
        <v>379</v>
      </c>
      <c r="AZ1400" s="13">
        <v>0</v>
      </c>
      <c r="BA1400" s="13">
        <v>0</v>
      </c>
      <c r="BB1400" s="34" t="s">
        <v>380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387</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388</v>
      </c>
      <c r="AG1401" s="6">
        <v>1</v>
      </c>
      <c r="AH1401" s="6">
        <v>1</v>
      </c>
      <c r="AI1401" s="6">
        <v>0</v>
      </c>
      <c r="AJ1401" s="6">
        <v>3</v>
      </c>
      <c r="AK1401" s="11">
        <v>0</v>
      </c>
      <c r="AL1401" s="11">
        <v>0</v>
      </c>
      <c r="AM1401" s="11">
        <v>0</v>
      </c>
      <c r="AN1401" s="11">
        <v>3</v>
      </c>
      <c r="AO1401" s="11">
        <v>5000</v>
      </c>
      <c r="AP1401" s="11">
        <v>2.5</v>
      </c>
      <c r="AQ1401" s="11">
        <v>0</v>
      </c>
      <c r="AR1401" s="6">
        <v>0</v>
      </c>
      <c r="AS1401" s="11" t="s">
        <v>155</v>
      </c>
      <c r="AT1401" s="15" t="s">
        <v>211</v>
      </c>
      <c r="AU1401" s="11" t="s">
        <v>345</v>
      </c>
      <c r="AV1401" s="14">
        <v>10000007</v>
      </c>
      <c r="AW1401" s="14">
        <v>70107001</v>
      </c>
      <c r="AX1401" s="12" t="s">
        <v>157</v>
      </c>
      <c r="AY1401" s="11">
        <v>0</v>
      </c>
      <c r="AZ1401" s="13">
        <v>0</v>
      </c>
      <c r="BA1401" s="13">
        <v>0</v>
      </c>
      <c r="BB1401" s="34" t="s">
        <v>389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423</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155</v>
      </c>
      <c r="AT1402" s="15" t="s">
        <v>156</v>
      </c>
      <c r="AU1402" s="11" t="s">
        <v>345</v>
      </c>
      <c r="AV1402" s="14">
        <v>10000007</v>
      </c>
      <c r="AW1402" s="14">
        <v>70103003</v>
      </c>
      <c r="AX1402" s="12" t="s">
        <v>157</v>
      </c>
      <c r="AY1402" s="11" t="s">
        <v>1908</v>
      </c>
      <c r="AZ1402" s="13">
        <v>0</v>
      </c>
      <c r="BA1402" s="13">
        <v>0</v>
      </c>
      <c r="BB1402" s="34" t="s">
        <v>425</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426</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155</v>
      </c>
      <c r="AT1403" s="15" t="s">
        <v>194</v>
      </c>
      <c r="AU1403" s="11" t="s">
        <v>345</v>
      </c>
      <c r="AV1403" s="14">
        <v>10000007</v>
      </c>
      <c r="AW1403" s="14">
        <v>70103003</v>
      </c>
      <c r="AX1403" s="12" t="s">
        <v>157</v>
      </c>
      <c r="AY1403" s="11" t="s">
        <v>1909</v>
      </c>
      <c r="AZ1403" s="13">
        <v>0</v>
      </c>
      <c r="BA1403" s="13">
        <v>0</v>
      </c>
      <c r="BB1403" s="34" t="s">
        <v>428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429</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155</v>
      </c>
      <c r="AT1404" s="15" t="s">
        <v>156</v>
      </c>
      <c r="AU1404" s="14" t="s">
        <v>244</v>
      </c>
      <c r="AV1404" s="14">
        <v>0</v>
      </c>
      <c r="AW1404" s="14">
        <v>40000003</v>
      </c>
      <c r="AX1404" s="15" t="s">
        <v>157</v>
      </c>
      <c r="AY1404" s="15" t="s">
        <v>155</v>
      </c>
      <c r="AZ1404" s="13">
        <v>0</v>
      </c>
      <c r="BA1404" s="13">
        <v>0</v>
      </c>
      <c r="BB1404" s="68" t="s">
        <v>430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155</v>
      </c>
      <c r="AT1405" s="15" t="s">
        <v>156</v>
      </c>
      <c r="AU1405" s="14" t="s">
        <v>244</v>
      </c>
      <c r="AV1405" s="14">
        <v>0</v>
      </c>
      <c r="AW1405" s="14">
        <v>0</v>
      </c>
      <c r="AX1405" s="15" t="s">
        <v>157</v>
      </c>
      <c r="AY1405" s="15" t="s">
        <v>155</v>
      </c>
      <c r="AZ1405" s="13">
        <v>0</v>
      </c>
      <c r="BA1405" s="13">
        <v>0</v>
      </c>
      <c r="BB1405" s="68" t="s">
        <v>432</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1904</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155</v>
      </c>
      <c r="AT1406" s="15" t="s">
        <v>156</v>
      </c>
      <c r="AU1406" s="11" t="s">
        <v>352</v>
      </c>
      <c r="AV1406" s="14">
        <v>0</v>
      </c>
      <c r="AW1406" s="14">
        <v>0</v>
      </c>
      <c r="AX1406" s="12" t="s">
        <v>341</v>
      </c>
      <c r="AY1406" s="11" t="s">
        <v>1910</v>
      </c>
      <c r="AZ1406" s="13">
        <v>0</v>
      </c>
      <c r="BA1406" s="13">
        <v>0</v>
      </c>
      <c r="BB1406" s="34" t="s">
        <v>1911</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479</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164</v>
      </c>
      <c r="AG1407" s="6">
        <v>0</v>
      </c>
      <c r="AH1407" s="6">
        <v>0</v>
      </c>
      <c r="AI1407" s="6">
        <v>0</v>
      </c>
      <c r="AJ1407" s="6">
        <v>1.5</v>
      </c>
      <c r="AK1407" s="11">
        <v>0</v>
      </c>
      <c r="AL1407" s="11">
        <v>0</v>
      </c>
      <c r="AM1407" s="11">
        <v>0</v>
      </c>
      <c r="AN1407" s="11">
        <v>1</v>
      </c>
      <c r="AO1407" s="11">
        <v>5000</v>
      </c>
      <c r="AP1407" s="11">
        <v>0.5</v>
      </c>
      <c r="AQ1407" s="11">
        <v>0</v>
      </c>
      <c r="AR1407" s="6">
        <v>0</v>
      </c>
      <c r="AS1407" s="11" t="s">
        <v>155</v>
      </c>
      <c r="AT1407" s="15" t="s">
        <v>211</v>
      </c>
      <c r="AU1407" s="11" t="s">
        <v>345</v>
      </c>
      <c r="AV1407" s="14">
        <v>10000007</v>
      </c>
      <c r="AW1407" s="14">
        <v>70201001</v>
      </c>
      <c r="AX1407" s="12" t="s">
        <v>157</v>
      </c>
      <c r="AY1407" s="11">
        <v>0</v>
      </c>
      <c r="AZ1407" s="13">
        <v>0</v>
      </c>
      <c r="BA1407" s="13">
        <v>0</v>
      </c>
      <c r="BB1407" s="34" t="s">
        <v>480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384</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155</v>
      </c>
      <c r="AT1408" s="15" t="s">
        <v>194</v>
      </c>
      <c r="AU1408" s="11" t="s">
        <v>352</v>
      </c>
      <c r="AV1408" s="14">
        <v>0</v>
      </c>
      <c r="AW1408" s="14">
        <v>0</v>
      </c>
      <c r="AX1408" s="12" t="s">
        <v>341</v>
      </c>
      <c r="AY1408" s="11" t="s">
        <v>1912</v>
      </c>
      <c r="AZ1408" s="13">
        <v>0</v>
      </c>
      <c r="BA1408" s="13">
        <v>0</v>
      </c>
      <c r="BB1408" s="34" t="s">
        <v>386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1913</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1914</v>
      </c>
      <c r="AG1409" s="6">
        <v>0</v>
      </c>
      <c r="AH1409" s="6">
        <v>1</v>
      </c>
      <c r="AI1409" s="6">
        <v>0</v>
      </c>
      <c r="AJ1409" s="6">
        <v>2.5</v>
      </c>
      <c r="AK1409" s="11">
        <v>0</v>
      </c>
      <c r="AL1409" s="11">
        <v>0</v>
      </c>
      <c r="AM1409" s="11">
        <v>0</v>
      </c>
      <c r="AN1409" s="11">
        <v>4</v>
      </c>
      <c r="AO1409" s="11">
        <v>5000</v>
      </c>
      <c r="AP1409" s="11">
        <v>3</v>
      </c>
      <c r="AQ1409" s="11">
        <v>0</v>
      </c>
      <c r="AR1409" s="6">
        <v>0</v>
      </c>
      <c r="AS1409" s="11" t="s">
        <v>155</v>
      </c>
      <c r="AT1409" s="15" t="s">
        <v>394</v>
      </c>
      <c r="AU1409" s="11" t="s">
        <v>345</v>
      </c>
      <c r="AV1409" s="14">
        <v>10000007</v>
      </c>
      <c r="AW1409" s="14">
        <v>70201003</v>
      </c>
      <c r="AX1409" s="12" t="s">
        <v>157</v>
      </c>
      <c r="AY1409" s="11">
        <v>0</v>
      </c>
      <c r="AZ1409" s="13">
        <v>0</v>
      </c>
      <c r="BA1409" s="13">
        <v>0</v>
      </c>
      <c r="BB1409" s="34" t="s">
        <v>1915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1916</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482</v>
      </c>
      <c r="AS1410" s="14" t="s">
        <v>155</v>
      </c>
      <c r="AT1410" s="15" t="s">
        <v>156</v>
      </c>
      <c r="AU1410" s="14" t="s">
        <v>244</v>
      </c>
      <c r="AV1410" s="14">
        <v>0</v>
      </c>
      <c r="AW1410" s="14">
        <v>0</v>
      </c>
      <c r="AX1410" s="15" t="s">
        <v>157</v>
      </c>
      <c r="AY1410" s="15" t="s">
        <v>155</v>
      </c>
      <c r="AZ1410" s="13">
        <v>0</v>
      </c>
      <c r="BA1410" s="13">
        <v>0</v>
      </c>
      <c r="BB1410" s="68" t="s">
        <v>483</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388</v>
      </c>
      <c r="AG1411" s="6">
        <v>1</v>
      </c>
      <c r="AH1411" s="6">
        <v>1</v>
      </c>
      <c r="AI1411" s="6">
        <v>0</v>
      </c>
      <c r="AJ1411" s="6">
        <v>3</v>
      </c>
      <c r="AK1411" s="11">
        <v>0</v>
      </c>
      <c r="AL1411" s="11">
        <v>0</v>
      </c>
      <c r="AM1411" s="11">
        <v>0</v>
      </c>
      <c r="AN1411" s="11">
        <v>3</v>
      </c>
      <c r="AO1411" s="11">
        <v>5000</v>
      </c>
      <c r="AP1411" s="11">
        <v>2.5</v>
      </c>
      <c r="AQ1411" s="11">
        <v>0</v>
      </c>
      <c r="AR1411" s="6">
        <v>0</v>
      </c>
      <c r="AS1411" s="11" t="s">
        <v>155</v>
      </c>
      <c r="AT1411" s="15" t="s">
        <v>394</v>
      </c>
      <c r="AU1411" s="11" t="s">
        <v>345</v>
      </c>
      <c r="AV1411" s="14">
        <v>10000007</v>
      </c>
      <c r="AW1411" s="14">
        <v>70202001</v>
      </c>
      <c r="AX1411" s="12" t="s">
        <v>157</v>
      </c>
      <c r="AY1411" s="11">
        <v>0</v>
      </c>
      <c r="AZ1411" s="13">
        <v>0</v>
      </c>
      <c r="BA1411" s="13">
        <v>0</v>
      </c>
      <c r="BB1411" s="34" t="s">
        <v>642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643</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155</v>
      </c>
      <c r="AT1412" s="15" t="s">
        <v>194</v>
      </c>
      <c r="AU1412" s="11" t="s">
        <v>345</v>
      </c>
      <c r="AV1412" s="14">
        <v>10000007</v>
      </c>
      <c r="AW1412" s="14">
        <v>70202002</v>
      </c>
      <c r="AX1412" s="12" t="s">
        <v>157</v>
      </c>
      <c r="AY1412" s="11" t="s">
        <v>1917</v>
      </c>
      <c r="AZ1412" s="13">
        <v>0</v>
      </c>
      <c r="BA1412" s="13">
        <v>0</v>
      </c>
      <c r="BB1412" s="34" t="s">
        <v>1918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724</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475</v>
      </c>
      <c r="AU1413" s="14">
        <v>0</v>
      </c>
      <c r="AV1413" s="14">
        <v>10007001</v>
      </c>
      <c r="AW1413" s="14">
        <v>0</v>
      </c>
      <c r="AX1413" s="15" t="s">
        <v>157</v>
      </c>
      <c r="AY1413" s="15" t="s">
        <v>155</v>
      </c>
      <c r="AZ1413" s="13">
        <v>0</v>
      </c>
      <c r="BA1413" s="13">
        <v>0</v>
      </c>
      <c r="BB1413" s="68" t="s">
        <v>1243</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647</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546</v>
      </c>
      <c r="AG1414" s="6">
        <v>0</v>
      </c>
      <c r="AH1414" s="6">
        <v>0</v>
      </c>
      <c r="AI1414" s="6">
        <v>0</v>
      </c>
      <c r="AJ1414" s="6">
        <v>0</v>
      </c>
      <c r="AK1414" s="11">
        <v>0</v>
      </c>
      <c r="AL1414" s="11">
        <v>0</v>
      </c>
      <c r="AM1414" s="11">
        <v>0</v>
      </c>
      <c r="AN1414" s="11">
        <v>0.5</v>
      </c>
      <c r="AO1414" s="11">
        <v>999999</v>
      </c>
      <c r="AP1414" s="11">
        <v>0.5</v>
      </c>
      <c r="AQ1414" s="11">
        <v>0</v>
      </c>
      <c r="AR1414" s="6">
        <v>0</v>
      </c>
      <c r="AS1414" s="223" t="s">
        <v>641</v>
      </c>
      <c r="AT1414" s="15" t="s">
        <v>211</v>
      </c>
      <c r="AU1414" s="11" t="s">
        <v>345</v>
      </c>
      <c r="AV1414" s="14">
        <v>10000007</v>
      </c>
      <c r="AW1414" s="14">
        <v>70202004</v>
      </c>
      <c r="AX1414" s="15" t="s">
        <v>227</v>
      </c>
      <c r="AY1414" s="15" t="s">
        <v>257</v>
      </c>
      <c r="AZ1414" s="13">
        <v>0</v>
      </c>
      <c r="BA1414" s="13">
        <v>0</v>
      </c>
      <c r="BB1414" s="34" t="s">
        <v>1919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546</v>
      </c>
      <c r="AG1415" s="6">
        <v>1</v>
      </c>
      <c r="AH1415" s="6">
        <v>1</v>
      </c>
      <c r="AI1415" s="6">
        <v>0</v>
      </c>
      <c r="AJ1415" s="6">
        <v>1.5</v>
      </c>
      <c r="AK1415" s="11">
        <v>0</v>
      </c>
      <c r="AL1415" s="11">
        <v>0</v>
      </c>
      <c r="AM1415" s="11">
        <v>0</v>
      </c>
      <c r="AN1415" s="11">
        <v>0.5</v>
      </c>
      <c r="AO1415" s="11">
        <v>999999</v>
      </c>
      <c r="AP1415" s="11">
        <v>2</v>
      </c>
      <c r="AQ1415" s="11">
        <v>0</v>
      </c>
      <c r="AR1415" s="6">
        <v>0</v>
      </c>
      <c r="AS1415" s="11" t="s">
        <v>155</v>
      </c>
      <c r="AT1415" s="15" t="s">
        <v>156</v>
      </c>
      <c r="AU1415" s="11" t="s">
        <v>345</v>
      </c>
      <c r="AV1415" s="14">
        <v>10000007</v>
      </c>
      <c r="AW1415" s="14">
        <v>70203001</v>
      </c>
      <c r="AX1415" s="15" t="s">
        <v>227</v>
      </c>
      <c r="AY1415" s="15" t="s">
        <v>257</v>
      </c>
      <c r="AZ1415" s="13">
        <v>0</v>
      </c>
      <c r="BA1415" s="13">
        <v>0</v>
      </c>
      <c r="BB1415" s="34" t="s">
        <v>1921</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477</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422</v>
      </c>
      <c r="AT1416" s="15" t="s">
        <v>475</v>
      </c>
      <c r="AU1416" s="14">
        <v>0</v>
      </c>
      <c r="AV1416" s="14">
        <v>10007001</v>
      </c>
      <c r="AW1416" s="14">
        <v>0</v>
      </c>
      <c r="AX1416" s="15" t="s">
        <v>157</v>
      </c>
      <c r="AY1416" s="15" t="s">
        <v>155</v>
      </c>
      <c r="AZ1416" s="13">
        <v>0</v>
      </c>
      <c r="BA1416" s="13">
        <v>0</v>
      </c>
      <c r="BB1416" s="68" t="s">
        <v>478</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1922</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155</v>
      </c>
      <c r="AT1417" s="15" t="s">
        <v>194</v>
      </c>
      <c r="AU1417" s="11" t="s">
        <v>345</v>
      </c>
      <c r="AV1417" s="14">
        <v>10000007</v>
      </c>
      <c r="AW1417" s="14">
        <v>70203003</v>
      </c>
      <c r="AX1417" s="12" t="s">
        <v>157</v>
      </c>
      <c r="AY1417" s="11" t="s">
        <v>1923</v>
      </c>
      <c r="AZ1417" s="13">
        <v>0</v>
      </c>
      <c r="BA1417" s="13">
        <v>0</v>
      </c>
      <c r="BB1417" s="34" t="s">
        <v>1924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688</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388</v>
      </c>
      <c r="AG1418" s="6">
        <v>0</v>
      </c>
      <c r="AH1418" s="6">
        <v>1</v>
      </c>
      <c r="AI1418" s="6">
        <v>0</v>
      </c>
      <c r="AJ1418" s="6">
        <v>3</v>
      </c>
      <c r="AK1418" s="11">
        <v>0</v>
      </c>
      <c r="AL1418" s="11">
        <v>0</v>
      </c>
      <c r="AM1418" s="11">
        <v>0</v>
      </c>
      <c r="AN1418" s="11">
        <v>3</v>
      </c>
      <c r="AO1418" s="11">
        <v>5000</v>
      </c>
      <c r="AP1418" s="11">
        <v>2.5</v>
      </c>
      <c r="AQ1418" s="11">
        <v>0</v>
      </c>
      <c r="AR1418" s="6">
        <v>0</v>
      </c>
      <c r="AS1418" s="11" t="s">
        <v>422</v>
      </c>
      <c r="AT1418" s="15" t="s">
        <v>394</v>
      </c>
      <c r="AU1418" s="11" t="s">
        <v>345</v>
      </c>
      <c r="AV1418" s="14">
        <v>10000007</v>
      </c>
      <c r="AW1418" s="14">
        <v>70203004</v>
      </c>
      <c r="AX1418" s="12" t="s">
        <v>157</v>
      </c>
      <c r="AY1418" s="11">
        <v>0</v>
      </c>
      <c r="AZ1418" s="13">
        <v>0</v>
      </c>
      <c r="BA1418" s="13">
        <v>0</v>
      </c>
      <c r="BB1418" s="34" t="s">
        <v>1925</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1926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211</v>
      </c>
      <c r="AU1419" s="11" t="s">
        <v>345</v>
      </c>
      <c r="AV1419" s="14">
        <v>10000007</v>
      </c>
      <c r="AW1419" s="14">
        <v>70204001</v>
      </c>
      <c r="AX1419" s="12" t="s">
        <v>157</v>
      </c>
      <c r="AY1419" s="11">
        <v>0</v>
      </c>
      <c r="AZ1419" s="13">
        <v>0</v>
      </c>
      <c r="BA1419" s="13">
        <v>0</v>
      </c>
      <c r="BB1419" s="34" t="s">
        <v>1927</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390</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194</v>
      </c>
      <c r="AU1420" s="11" t="s">
        <v>345</v>
      </c>
      <c r="AV1420" s="14">
        <v>10000007</v>
      </c>
      <c r="AW1420" s="14">
        <v>70204002</v>
      </c>
      <c r="AX1420" s="12" t="s">
        <v>157</v>
      </c>
      <c r="AY1420" s="11" t="s">
        <v>1928</v>
      </c>
      <c r="AZ1420" s="13">
        <v>0</v>
      </c>
      <c r="BA1420" s="13">
        <v>0</v>
      </c>
      <c r="BB1420" s="34" t="s">
        <v>723</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394</v>
      </c>
      <c r="AU1421" s="11" t="s">
        <v>345</v>
      </c>
      <c r="AV1421" s="14">
        <v>10000007</v>
      </c>
      <c r="AW1421" s="14">
        <v>70204003</v>
      </c>
      <c r="AX1421" s="12" t="s">
        <v>157</v>
      </c>
      <c r="AY1421" s="11" t="s">
        <v>1929</v>
      </c>
      <c r="AZ1421" s="13">
        <v>0</v>
      </c>
      <c r="BA1421" s="13">
        <v>0</v>
      </c>
      <c r="BB1421" s="34" t="s">
        <v>1930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397</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156</v>
      </c>
      <c r="AU1422" s="14" t="s">
        <v>244</v>
      </c>
      <c r="AV1422" s="14">
        <v>0</v>
      </c>
      <c r="AW1422" s="14">
        <v>0</v>
      </c>
      <c r="AX1422" s="15" t="s">
        <v>157</v>
      </c>
      <c r="AY1422" s="15" t="s">
        <v>155</v>
      </c>
      <c r="AZ1422" s="13">
        <v>0</v>
      </c>
      <c r="BA1422" s="13">
        <v>0</v>
      </c>
      <c r="BB1422" s="68" t="s">
        <v>398</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567</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422</v>
      </c>
      <c r="AT1423" s="15" t="s">
        <v>156</v>
      </c>
      <c r="AU1423" s="14" t="s">
        <v>352</v>
      </c>
      <c r="AV1423" s="14">
        <v>10003002</v>
      </c>
      <c r="AW1423" s="14">
        <v>70106005</v>
      </c>
      <c r="AX1423" s="15" t="s">
        <v>376</v>
      </c>
      <c r="AY1423" s="15">
        <v>0</v>
      </c>
      <c r="AZ1423" s="13">
        <v>0</v>
      </c>
      <c r="BA1423" s="13">
        <v>0</v>
      </c>
      <c r="BB1423" s="68" t="s">
        <v>568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155</v>
      </c>
      <c r="AT1424" s="15" t="s">
        <v>211</v>
      </c>
      <c r="AU1424" s="11" t="s">
        <v>345</v>
      </c>
      <c r="AV1424" s="14">
        <v>10000007</v>
      </c>
      <c r="AW1424" s="14">
        <v>70205001</v>
      </c>
      <c r="AX1424" s="12" t="s">
        <v>157</v>
      </c>
      <c r="AY1424" s="11" t="s">
        <v>1931</v>
      </c>
      <c r="AZ1424" s="13">
        <v>0</v>
      </c>
      <c r="BA1424" s="13">
        <v>0</v>
      </c>
      <c r="BB1424" s="34" t="s">
        <v>627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365</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155</v>
      </c>
      <c r="AT1425" s="15" t="s">
        <v>156</v>
      </c>
      <c r="AU1425" s="14" t="s">
        <v>244</v>
      </c>
      <c r="AV1425" s="14">
        <v>0</v>
      </c>
      <c r="AW1425" s="14">
        <v>0</v>
      </c>
      <c r="AX1425" s="15" t="s">
        <v>157</v>
      </c>
      <c r="AY1425" s="15" t="s">
        <v>155</v>
      </c>
      <c r="AZ1425" s="13">
        <v>0</v>
      </c>
      <c r="BA1425" s="13">
        <v>0</v>
      </c>
      <c r="BB1425" s="68" t="s">
        <v>539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429</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628</v>
      </c>
      <c r="AS1426" s="14" t="s">
        <v>155</v>
      </c>
      <c r="AT1426" s="15" t="s">
        <v>156</v>
      </c>
      <c r="AU1426" s="14" t="s">
        <v>244</v>
      </c>
      <c r="AV1426" s="14">
        <v>0</v>
      </c>
      <c r="AW1426" s="14">
        <v>0</v>
      </c>
      <c r="AX1426" s="15" t="s">
        <v>157</v>
      </c>
      <c r="AY1426" s="15" t="s">
        <v>155</v>
      </c>
      <c r="AZ1426" s="13">
        <v>0</v>
      </c>
      <c r="BA1426" s="13">
        <v>0</v>
      </c>
      <c r="BB1426" s="68" t="s">
        <v>483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384</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155</v>
      </c>
      <c r="AT1427" s="15" t="s">
        <v>211</v>
      </c>
      <c r="AU1427" s="11" t="s">
        <v>352</v>
      </c>
      <c r="AV1427" s="14">
        <v>0</v>
      </c>
      <c r="AW1427" s="14">
        <v>0</v>
      </c>
      <c r="AX1427" s="12" t="s">
        <v>341</v>
      </c>
      <c r="AY1427" s="11" t="s">
        <v>1932</v>
      </c>
      <c r="AZ1427" s="13">
        <v>0</v>
      </c>
      <c r="BA1427" s="13">
        <v>0</v>
      </c>
      <c r="BB1427" s="34" t="s">
        <v>1933</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489</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388</v>
      </c>
      <c r="AG1428" s="6">
        <v>0</v>
      </c>
      <c r="AH1428" s="6">
        <v>1</v>
      </c>
      <c r="AI1428" s="6">
        <v>0</v>
      </c>
      <c r="AJ1428" s="6">
        <v>3</v>
      </c>
      <c r="AK1428" s="11">
        <v>0</v>
      </c>
      <c r="AL1428" s="11">
        <v>0</v>
      </c>
      <c r="AM1428" s="11">
        <v>0</v>
      </c>
      <c r="AN1428" s="11">
        <v>3</v>
      </c>
      <c r="AO1428" s="11">
        <v>5000</v>
      </c>
      <c r="AP1428" s="11">
        <v>2.5</v>
      </c>
      <c r="AQ1428" s="11">
        <v>0</v>
      </c>
      <c r="AR1428" s="6">
        <v>0</v>
      </c>
      <c r="AS1428" s="11" t="s">
        <v>422</v>
      </c>
      <c r="AT1428" s="15" t="s">
        <v>194</v>
      </c>
      <c r="AU1428" s="11" t="s">
        <v>345</v>
      </c>
      <c r="AV1428" s="14">
        <v>10000007</v>
      </c>
      <c r="AW1428" s="14">
        <v>70205002</v>
      </c>
      <c r="AX1428" s="12" t="s">
        <v>157</v>
      </c>
      <c r="AY1428" s="11">
        <v>0</v>
      </c>
      <c r="AZ1428" s="13">
        <v>0</v>
      </c>
      <c r="BA1428" s="13">
        <v>0</v>
      </c>
      <c r="BB1428" s="34" t="s">
        <v>490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546</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394</v>
      </c>
      <c r="AU1429" s="11" t="s">
        <v>345</v>
      </c>
      <c r="AV1429" s="14">
        <v>10000007</v>
      </c>
      <c r="AW1429" s="14">
        <v>70205003</v>
      </c>
      <c r="AX1429" s="15" t="s">
        <v>227</v>
      </c>
      <c r="AY1429" s="15" t="s">
        <v>257</v>
      </c>
      <c r="AZ1429" s="13">
        <v>0</v>
      </c>
      <c r="BA1429" s="13">
        <v>0</v>
      </c>
      <c r="BB1429" s="34" t="s">
        <v>630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1934</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546</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394</v>
      </c>
      <c r="AU1430" s="11" t="s">
        <v>345</v>
      </c>
      <c r="AV1430" s="14">
        <v>10000007</v>
      </c>
      <c r="AW1430" s="14">
        <v>70205001</v>
      </c>
      <c r="AX1430" s="15" t="s">
        <v>227</v>
      </c>
      <c r="AY1430" s="15" t="s">
        <v>257</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1935</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388</v>
      </c>
      <c r="AG1431" s="6">
        <v>0</v>
      </c>
      <c r="AH1431" s="6">
        <v>1</v>
      </c>
      <c r="AI1431" s="6">
        <v>0</v>
      </c>
      <c r="AJ1431" s="6">
        <v>3</v>
      </c>
      <c r="AK1431" s="11">
        <v>0</v>
      </c>
      <c r="AL1431" s="11">
        <v>0</v>
      </c>
      <c r="AM1431" s="11">
        <v>0</v>
      </c>
      <c r="AN1431" s="11">
        <v>3</v>
      </c>
      <c r="AO1431" s="11">
        <v>5000</v>
      </c>
      <c r="AP1431" s="11">
        <v>2.5</v>
      </c>
      <c r="AQ1431" s="11">
        <v>0</v>
      </c>
      <c r="AR1431" s="6">
        <v>0</v>
      </c>
      <c r="AS1431" s="11" t="s">
        <v>422</v>
      </c>
      <c r="AT1431" s="15" t="s">
        <v>394</v>
      </c>
      <c r="AU1431" s="11" t="s">
        <v>345</v>
      </c>
      <c r="AV1431" s="14">
        <v>10000007</v>
      </c>
      <c r="AW1431" s="14">
        <v>70301001</v>
      </c>
      <c r="AX1431" s="12" t="s">
        <v>157</v>
      </c>
      <c r="AY1431" s="11">
        <v>0</v>
      </c>
      <c r="AZ1431" s="13">
        <v>0</v>
      </c>
      <c r="BA1431" s="13">
        <v>0</v>
      </c>
      <c r="BB1431" s="34" t="s">
        <v>1936</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1937</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155</v>
      </c>
      <c r="AT1432" s="15" t="s">
        <v>156</v>
      </c>
      <c r="AU1432" s="11" t="s">
        <v>352</v>
      </c>
      <c r="AV1432" s="14">
        <v>0</v>
      </c>
      <c r="AW1432" s="14">
        <v>0</v>
      </c>
      <c r="AX1432" s="12" t="s">
        <v>341</v>
      </c>
      <c r="AY1432" s="11" t="s">
        <v>1938</v>
      </c>
      <c r="AZ1432" s="13">
        <v>0</v>
      </c>
      <c r="BA1432" s="13">
        <v>0</v>
      </c>
      <c r="BB1432" s="34" t="s">
        <v>1939</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659</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194</v>
      </c>
      <c r="AU1433" s="11" t="s">
        <v>345</v>
      </c>
      <c r="AV1433" s="14">
        <v>10000007</v>
      </c>
      <c r="AW1433" s="14">
        <v>70301003</v>
      </c>
      <c r="AX1433" s="12" t="s">
        <v>157</v>
      </c>
      <c r="AY1433" s="11" t="s">
        <v>1940</v>
      </c>
      <c r="AZ1433" s="13">
        <v>0</v>
      </c>
      <c r="BA1433" s="13">
        <v>0</v>
      </c>
      <c r="BB1433" s="34" t="s">
        <v>1941</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1942</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1943</v>
      </c>
      <c r="AT1434" s="15" t="s">
        <v>156</v>
      </c>
      <c r="AU1434" s="14" t="s">
        <v>244</v>
      </c>
      <c r="AV1434" s="14">
        <v>0</v>
      </c>
      <c r="AW1434" s="14">
        <v>0</v>
      </c>
      <c r="AX1434" s="15" t="s">
        <v>157</v>
      </c>
      <c r="AY1434" s="15" t="s">
        <v>155</v>
      </c>
      <c r="AZ1434" s="13">
        <v>0</v>
      </c>
      <c r="BA1434" s="13">
        <v>0</v>
      </c>
      <c r="BB1434" s="68" t="s">
        <v>1944</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1945</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1946</v>
      </c>
      <c r="AT1435" s="15" t="s">
        <v>475</v>
      </c>
      <c r="AU1435" s="14">
        <v>0</v>
      </c>
      <c r="AV1435" s="14">
        <v>10000011</v>
      </c>
      <c r="AW1435" s="14">
        <v>50000001</v>
      </c>
      <c r="AX1435" s="15" t="s">
        <v>190</v>
      </c>
      <c r="AY1435" s="15" t="s">
        <v>155</v>
      </c>
      <c r="AZ1435" s="13">
        <v>0</v>
      </c>
      <c r="BA1435" s="13">
        <v>0</v>
      </c>
      <c r="BB1435" s="68" t="s">
        <v>1947</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640</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546</v>
      </c>
      <c r="AG1436" s="6">
        <v>0</v>
      </c>
      <c r="AH1436" s="6">
        <v>0</v>
      </c>
      <c r="AI1436" s="6">
        <v>0</v>
      </c>
      <c r="AJ1436" s="6">
        <v>0</v>
      </c>
      <c r="AK1436" s="11">
        <v>0</v>
      </c>
      <c r="AL1436" s="11">
        <v>0</v>
      </c>
      <c r="AM1436" s="11">
        <v>0</v>
      </c>
      <c r="AN1436" s="11">
        <v>0.5</v>
      </c>
      <c r="AO1436" s="11">
        <v>999999</v>
      </c>
      <c r="AP1436" s="11">
        <v>0.5</v>
      </c>
      <c r="AQ1436" s="11">
        <v>0</v>
      </c>
      <c r="AR1436" s="6">
        <v>0</v>
      </c>
      <c r="AS1436" s="223" t="s">
        <v>641</v>
      </c>
      <c r="AT1436" s="15" t="s">
        <v>194</v>
      </c>
      <c r="AU1436" s="11" t="s">
        <v>345</v>
      </c>
      <c r="AV1436" s="14">
        <v>10000007</v>
      </c>
      <c r="AW1436" s="14">
        <v>70302001</v>
      </c>
      <c r="AX1436" s="15" t="s">
        <v>227</v>
      </c>
      <c r="AY1436" s="15" t="s">
        <v>257</v>
      </c>
      <c r="AZ1436" s="13">
        <v>0</v>
      </c>
      <c r="BA1436" s="13">
        <v>0</v>
      </c>
      <c r="BB1436" s="34" t="s">
        <v>642</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155</v>
      </c>
      <c r="AT1437" s="15" t="s">
        <v>156</v>
      </c>
      <c r="AU1437" s="14" t="s">
        <v>244</v>
      </c>
      <c r="AV1437" s="14">
        <v>0</v>
      </c>
      <c r="AW1437" s="14">
        <v>0</v>
      </c>
      <c r="AX1437" s="15" t="s">
        <v>157</v>
      </c>
      <c r="AY1437" s="15" t="s">
        <v>155</v>
      </c>
      <c r="AZ1437" s="13">
        <v>0</v>
      </c>
      <c r="BA1437" s="13">
        <v>0</v>
      </c>
      <c r="BB1437" s="68" t="s">
        <v>1918</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724</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164</v>
      </c>
      <c r="AG1438" s="6">
        <v>0</v>
      </c>
      <c r="AH1438" s="6">
        <v>2</v>
      </c>
      <c r="AI1438" s="6">
        <v>0</v>
      </c>
      <c r="AJ1438" s="6">
        <v>1.5</v>
      </c>
      <c r="AK1438" s="11">
        <v>0</v>
      </c>
      <c r="AL1438" s="11">
        <v>0</v>
      </c>
      <c r="AM1438" s="11">
        <v>0</v>
      </c>
      <c r="AN1438" s="11">
        <v>1.5</v>
      </c>
      <c r="AO1438" s="11">
        <v>10000</v>
      </c>
      <c r="AP1438" s="11">
        <v>1</v>
      </c>
      <c r="AQ1438" s="11">
        <v>5</v>
      </c>
      <c r="AR1438" s="6">
        <v>0</v>
      </c>
      <c r="AS1438" s="11" t="s">
        <v>155</v>
      </c>
      <c r="AT1438" s="15" t="s">
        <v>394</v>
      </c>
      <c r="AU1438" s="11" t="s">
        <v>345</v>
      </c>
      <c r="AV1438" s="14">
        <v>10000007</v>
      </c>
      <c r="AW1438" s="14">
        <v>70302003</v>
      </c>
      <c r="AX1438" s="15" t="s">
        <v>376</v>
      </c>
      <c r="AY1438" s="11">
        <v>0</v>
      </c>
      <c r="AZ1438" s="13">
        <v>0</v>
      </c>
      <c r="BA1438" s="13">
        <v>0</v>
      </c>
      <c r="BB1438" s="34" t="s">
        <v>1243</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647</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155</v>
      </c>
      <c r="AT1439" s="15" t="s">
        <v>211</v>
      </c>
      <c r="AU1439" s="11" t="s">
        <v>345</v>
      </c>
      <c r="AV1439" s="14">
        <v>10000007</v>
      </c>
      <c r="AW1439" s="14">
        <v>70302004</v>
      </c>
      <c r="AX1439" s="12" t="s">
        <v>157</v>
      </c>
      <c r="AY1439" s="11" t="s">
        <v>1948</v>
      </c>
      <c r="AZ1439" s="13">
        <v>0</v>
      </c>
      <c r="BA1439" s="13">
        <v>0</v>
      </c>
      <c r="BB1439" s="34" t="s">
        <v>1919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671</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155</v>
      </c>
      <c r="AT1440" s="15" t="s">
        <v>156</v>
      </c>
      <c r="AU1440" s="11" t="s">
        <v>352</v>
      </c>
      <c r="AV1440" s="14">
        <v>0</v>
      </c>
      <c r="AW1440" s="14">
        <v>0</v>
      </c>
      <c r="AX1440" s="12" t="s">
        <v>341</v>
      </c>
      <c r="AY1440" s="11" t="s">
        <v>1949</v>
      </c>
      <c r="AZ1440" s="13">
        <v>0</v>
      </c>
      <c r="BA1440" s="13">
        <v>0</v>
      </c>
      <c r="BB1440" s="34" t="s">
        <v>673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674</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211</v>
      </c>
      <c r="AU1441" s="11" t="s">
        <v>345</v>
      </c>
      <c r="AV1441" s="14">
        <v>10000007</v>
      </c>
      <c r="AW1441" s="14">
        <v>70204001</v>
      </c>
      <c r="AX1441" s="12" t="s">
        <v>157</v>
      </c>
      <c r="AY1441" s="11">
        <v>0</v>
      </c>
      <c r="AZ1441" s="13">
        <v>0</v>
      </c>
      <c r="BA1441" s="13">
        <v>0</v>
      </c>
      <c r="BB1441" s="34" t="s">
        <v>675</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596</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194</v>
      </c>
      <c r="AU1442" s="11" t="s">
        <v>345</v>
      </c>
      <c r="AV1442" s="14">
        <v>10000007</v>
      </c>
      <c r="AW1442" s="14">
        <v>70204002</v>
      </c>
      <c r="AX1442" s="12" t="s">
        <v>157</v>
      </c>
      <c r="AY1442" s="11" t="s">
        <v>1950</v>
      </c>
      <c r="AZ1442" s="13">
        <v>0</v>
      </c>
      <c r="BA1442" s="13">
        <v>0</v>
      </c>
      <c r="BB1442" s="34" t="s">
        <v>677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599</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394</v>
      </c>
      <c r="AU1443" s="11" t="s">
        <v>345</v>
      </c>
      <c r="AV1443" s="14">
        <v>10000007</v>
      </c>
      <c r="AW1443" s="14">
        <v>70204003</v>
      </c>
      <c r="AX1443" s="12" t="s">
        <v>157</v>
      </c>
      <c r="AY1443" s="11" t="s">
        <v>1929</v>
      </c>
      <c r="AZ1443" s="13">
        <v>0</v>
      </c>
      <c r="BA1443" s="13">
        <v>0</v>
      </c>
      <c r="BB1443" s="34" t="s">
        <v>679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1951</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155</v>
      </c>
      <c r="AT1444" s="15" t="s">
        <v>156</v>
      </c>
      <c r="AU1444" s="11" t="s">
        <v>352</v>
      </c>
      <c r="AV1444" s="14">
        <v>0</v>
      </c>
      <c r="AW1444" s="14">
        <v>0</v>
      </c>
      <c r="AX1444" s="12" t="s">
        <v>341</v>
      </c>
      <c r="AY1444" s="11" t="s">
        <v>1952</v>
      </c>
      <c r="AZ1444" s="13">
        <v>0</v>
      </c>
      <c r="BA1444" s="13">
        <v>0</v>
      </c>
      <c r="BB1444" s="34" t="s">
        <v>1953</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477</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422</v>
      </c>
      <c r="AT1445" s="15" t="s">
        <v>475</v>
      </c>
      <c r="AU1445" s="14">
        <v>0</v>
      </c>
      <c r="AV1445" s="14">
        <v>10007001</v>
      </c>
      <c r="AW1445" s="14">
        <v>0</v>
      </c>
      <c r="AX1445" s="15" t="s">
        <v>157</v>
      </c>
      <c r="AY1445" s="15" t="s">
        <v>155</v>
      </c>
      <c r="AZ1445" s="13">
        <v>0</v>
      </c>
      <c r="BA1445" s="13">
        <v>0</v>
      </c>
      <c r="BB1445" s="68" t="s">
        <v>478</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479</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164</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394</v>
      </c>
      <c r="AU1446" s="11" t="s">
        <v>345</v>
      </c>
      <c r="AV1446" s="14">
        <v>10000007</v>
      </c>
      <c r="AW1446" s="14">
        <v>70201001</v>
      </c>
      <c r="AX1446" s="12" t="s">
        <v>157</v>
      </c>
      <c r="AY1446" s="11">
        <v>0</v>
      </c>
      <c r="AZ1446" s="13">
        <v>0</v>
      </c>
      <c r="BA1446" s="13">
        <v>0</v>
      </c>
      <c r="BB1446" s="34" t="s">
        <v>480</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1916</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482</v>
      </c>
      <c r="AS1447" s="14" t="s">
        <v>155</v>
      </c>
      <c r="AT1447" s="15" t="s">
        <v>156</v>
      </c>
      <c r="AU1447" s="14" t="s">
        <v>244</v>
      </c>
      <c r="AV1447" s="14">
        <v>0</v>
      </c>
      <c r="AW1447" s="14">
        <v>0</v>
      </c>
      <c r="AX1447" s="15" t="s">
        <v>157</v>
      </c>
      <c r="AY1447" s="15" t="s">
        <v>155</v>
      </c>
      <c r="AZ1447" s="13">
        <v>0</v>
      </c>
      <c r="BA1447" s="13">
        <v>0</v>
      </c>
      <c r="BB1447" s="68" t="s">
        <v>483</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484</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155</v>
      </c>
      <c r="AT1448" s="15" t="s">
        <v>156</v>
      </c>
      <c r="AU1448" s="14" t="s">
        <v>244</v>
      </c>
      <c r="AV1448" s="14">
        <v>0</v>
      </c>
      <c r="AW1448" s="14">
        <v>0</v>
      </c>
      <c r="AX1448" s="15" t="s">
        <v>157</v>
      </c>
      <c r="AY1448" s="15" t="s">
        <v>155</v>
      </c>
      <c r="AZ1448" s="13">
        <v>0</v>
      </c>
      <c r="BA1448" s="13">
        <v>0</v>
      </c>
      <c r="BB1448" s="68" t="s">
        <v>485</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486</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164</v>
      </c>
      <c r="AG1449" s="6">
        <v>0</v>
      </c>
      <c r="AH1449" s="6">
        <v>2</v>
      </c>
      <c r="AI1449" s="6">
        <v>0</v>
      </c>
      <c r="AJ1449" s="6">
        <v>1.5</v>
      </c>
      <c r="AK1449" s="11">
        <v>0</v>
      </c>
      <c r="AL1449" s="11">
        <v>0</v>
      </c>
      <c r="AM1449" s="11">
        <v>0</v>
      </c>
      <c r="AN1449" s="11">
        <v>1.5</v>
      </c>
      <c r="AO1449" s="11">
        <v>1200</v>
      </c>
      <c r="AP1449" s="11">
        <v>1</v>
      </c>
      <c r="AQ1449" s="11">
        <v>15</v>
      </c>
      <c r="AR1449" s="6">
        <v>0</v>
      </c>
      <c r="AS1449" s="11" t="s">
        <v>155</v>
      </c>
      <c r="AT1449" s="12" t="s">
        <v>194</v>
      </c>
      <c r="AU1449" s="11" t="s">
        <v>166</v>
      </c>
      <c r="AV1449" s="14">
        <v>10000011</v>
      </c>
      <c r="AW1449" s="14">
        <v>70404001</v>
      </c>
      <c r="AX1449" s="12" t="s">
        <v>167</v>
      </c>
      <c r="AY1449" s="11">
        <v>0</v>
      </c>
      <c r="AZ1449" s="13">
        <v>0</v>
      </c>
      <c r="BA1449" s="13">
        <v>0</v>
      </c>
      <c r="BB1449" s="34" t="s">
        <v>507</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489</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388</v>
      </c>
      <c r="AG1450" s="6">
        <v>0</v>
      </c>
      <c r="AH1450" s="6">
        <v>1</v>
      </c>
      <c r="AI1450" s="6">
        <v>0</v>
      </c>
      <c r="AJ1450" s="6">
        <v>3</v>
      </c>
      <c r="AK1450" s="11">
        <v>0</v>
      </c>
      <c r="AL1450" s="11">
        <v>0</v>
      </c>
      <c r="AM1450" s="11">
        <v>0</v>
      </c>
      <c r="AN1450" s="11">
        <v>3</v>
      </c>
      <c r="AO1450" s="11">
        <v>5000</v>
      </c>
      <c r="AP1450" s="11">
        <v>2.5</v>
      </c>
      <c r="AQ1450" s="11">
        <v>0</v>
      </c>
      <c r="AR1450" s="6">
        <v>0</v>
      </c>
      <c r="AS1450" s="11" t="s">
        <v>422</v>
      </c>
      <c r="AT1450" s="15" t="s">
        <v>194</v>
      </c>
      <c r="AU1450" s="11" t="s">
        <v>345</v>
      </c>
      <c r="AV1450" s="14">
        <v>10000007</v>
      </c>
      <c r="AW1450" s="14">
        <v>70205002</v>
      </c>
      <c r="AX1450" s="12" t="s">
        <v>157</v>
      </c>
      <c r="AY1450" s="11">
        <v>0</v>
      </c>
      <c r="AZ1450" s="13">
        <v>0</v>
      </c>
      <c r="BA1450" s="13">
        <v>0</v>
      </c>
      <c r="BB1450" s="34" t="s">
        <v>490</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508</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509</v>
      </c>
      <c r="AG1451" s="61">
        <v>0</v>
      </c>
      <c r="AH1451" s="61">
        <v>2</v>
      </c>
      <c r="AI1451" s="6">
        <v>0</v>
      </c>
      <c r="AJ1451" s="9">
        <v>4</v>
      </c>
      <c r="AK1451" s="27">
        <v>0</v>
      </c>
      <c r="AL1451" s="9">
        <v>0</v>
      </c>
      <c r="AM1451" s="9">
        <v>0</v>
      </c>
      <c r="AN1451" s="9">
        <v>2</v>
      </c>
      <c r="AO1451" s="11">
        <v>4000</v>
      </c>
      <c r="AP1451" s="9">
        <v>2</v>
      </c>
      <c r="AQ1451" s="9">
        <v>0</v>
      </c>
      <c r="AR1451" s="6">
        <v>0</v>
      </c>
      <c r="AS1451" s="11" t="s">
        <v>422</v>
      </c>
      <c r="AT1451" s="15" t="s">
        <v>211</v>
      </c>
      <c r="AU1451" s="10">
        <v>0</v>
      </c>
      <c r="AV1451" s="10">
        <v>0</v>
      </c>
      <c r="AW1451" s="10">
        <v>70205004</v>
      </c>
      <c r="AX1451" s="15" t="s">
        <v>157</v>
      </c>
      <c r="AY1451" s="11">
        <v>0</v>
      </c>
      <c r="AZ1451" s="13">
        <v>0</v>
      </c>
      <c r="BA1451" s="13">
        <v>0</v>
      </c>
      <c r="BB1451" s="34" t="s">
        <v>510</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688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194</v>
      </c>
      <c r="AU1452" s="11" t="s">
        <v>345</v>
      </c>
      <c r="AV1452" s="14">
        <v>10000007</v>
      </c>
      <c r="AW1452" s="14">
        <v>70204002</v>
      </c>
      <c r="AX1452" s="12" t="s">
        <v>157</v>
      </c>
      <c r="AY1452" s="11" t="s">
        <v>1954</v>
      </c>
      <c r="AZ1452" s="13">
        <v>0</v>
      </c>
      <c r="BA1452" s="13">
        <v>0</v>
      </c>
      <c r="BB1452" s="34" t="s">
        <v>723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724</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10000</v>
      </c>
      <c r="AP1453" s="11">
        <v>1</v>
      </c>
      <c r="AQ1453" s="11">
        <v>5</v>
      </c>
      <c r="AR1453" s="6">
        <v>0</v>
      </c>
      <c r="AS1453" s="11" t="s">
        <v>155</v>
      </c>
      <c r="AT1453" s="15" t="s">
        <v>394</v>
      </c>
      <c r="AU1453" s="11" t="s">
        <v>345</v>
      </c>
      <c r="AV1453" s="14">
        <v>10000007</v>
      </c>
      <c r="AW1453" s="14">
        <v>70302003</v>
      </c>
      <c r="AX1453" s="15" t="s">
        <v>376</v>
      </c>
      <c r="AY1453" s="11">
        <v>0</v>
      </c>
      <c r="AZ1453" s="13">
        <v>0</v>
      </c>
      <c r="BA1453" s="13">
        <v>0</v>
      </c>
      <c r="BB1453" s="34" t="s">
        <v>684</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397</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156</v>
      </c>
      <c r="AU1454" s="14" t="s">
        <v>244</v>
      </c>
      <c r="AV1454" s="14">
        <v>0</v>
      </c>
      <c r="AW1454" s="14">
        <v>0</v>
      </c>
      <c r="AX1454" s="15" t="s">
        <v>157</v>
      </c>
      <c r="AY1454" s="15" t="s">
        <v>155</v>
      </c>
      <c r="AZ1454" s="13">
        <v>0</v>
      </c>
      <c r="BA1454" s="13">
        <v>0</v>
      </c>
      <c r="BB1454" s="68" t="s">
        <v>398</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484</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482</v>
      </c>
      <c r="AS1455" s="14" t="s">
        <v>155</v>
      </c>
      <c r="AT1455" s="15" t="s">
        <v>156</v>
      </c>
      <c r="AU1455" s="14" t="s">
        <v>244</v>
      </c>
      <c r="AV1455" s="14">
        <v>0</v>
      </c>
      <c r="AW1455" s="14">
        <v>0</v>
      </c>
      <c r="AX1455" s="15" t="s">
        <v>157</v>
      </c>
      <c r="AY1455" s="15" t="s">
        <v>155</v>
      </c>
      <c r="AZ1455" s="13">
        <v>0</v>
      </c>
      <c r="BA1455" s="13">
        <v>0</v>
      </c>
      <c r="BB1455" s="68" t="s">
        <v>690</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388</v>
      </c>
      <c r="AG1456" s="6">
        <v>0</v>
      </c>
      <c r="AH1456" s="6">
        <v>1</v>
      </c>
      <c r="AI1456" s="6">
        <v>0</v>
      </c>
      <c r="AJ1456" s="6">
        <v>3</v>
      </c>
      <c r="AK1456" s="11">
        <v>0</v>
      </c>
      <c r="AL1456" s="11">
        <v>0</v>
      </c>
      <c r="AM1456" s="11">
        <v>0</v>
      </c>
      <c r="AN1456" s="11">
        <v>3</v>
      </c>
      <c r="AO1456" s="11">
        <v>5000</v>
      </c>
      <c r="AP1456" s="11">
        <v>2.5</v>
      </c>
      <c r="AQ1456" s="11">
        <v>0</v>
      </c>
      <c r="AR1456" s="6">
        <v>0</v>
      </c>
      <c r="AS1456" s="11" t="s">
        <v>422</v>
      </c>
      <c r="AT1456" s="15" t="s">
        <v>211</v>
      </c>
      <c r="AU1456" s="11" t="s">
        <v>345</v>
      </c>
      <c r="AV1456" s="14">
        <v>10000007</v>
      </c>
      <c r="AW1456" s="14">
        <v>70305005</v>
      </c>
      <c r="AX1456" s="12" t="s">
        <v>157</v>
      </c>
      <c r="AY1456" s="11">
        <v>0</v>
      </c>
      <c r="AZ1456" s="13">
        <v>0</v>
      </c>
      <c r="BA1456" s="13">
        <v>0</v>
      </c>
      <c r="BB1456" s="34" t="s">
        <v>1955</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1956</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341</v>
      </c>
      <c r="AY1457" s="11" t="s">
        <v>1957</v>
      </c>
      <c r="AZ1457" s="13">
        <v>0</v>
      </c>
      <c r="BA1457" s="13">
        <v>0</v>
      </c>
      <c r="BB1457" s="34" t="s">
        <v>1958</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1959</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388</v>
      </c>
      <c r="AG1458" s="6">
        <v>0</v>
      </c>
      <c r="AH1458" s="6">
        <v>1</v>
      </c>
      <c r="AI1458" s="6">
        <v>0</v>
      </c>
      <c r="AJ1458" s="6">
        <v>3</v>
      </c>
      <c r="AK1458" s="11">
        <v>0</v>
      </c>
      <c r="AL1458" s="11">
        <v>0</v>
      </c>
      <c r="AM1458" s="11">
        <v>0</v>
      </c>
      <c r="AN1458" s="11">
        <v>3</v>
      </c>
      <c r="AO1458" s="11">
        <v>5000</v>
      </c>
      <c r="AP1458" s="11">
        <v>2.5</v>
      </c>
      <c r="AQ1458" s="11">
        <v>0</v>
      </c>
      <c r="AR1458" s="6">
        <v>0</v>
      </c>
      <c r="AS1458" s="11" t="s">
        <v>155</v>
      </c>
      <c r="AT1458" s="15" t="s">
        <v>156</v>
      </c>
      <c r="AU1458" s="11" t="s">
        <v>345</v>
      </c>
      <c r="AV1458" s="14">
        <v>10000007</v>
      </c>
      <c r="AW1458" s="14">
        <v>70305007</v>
      </c>
      <c r="AX1458" s="12" t="s">
        <v>157</v>
      </c>
      <c r="AY1458" s="11">
        <v>0</v>
      </c>
      <c r="AZ1458" s="13">
        <v>0</v>
      </c>
      <c r="BA1458" s="13">
        <v>0</v>
      </c>
      <c r="BB1458" s="34" t="s">
        <v>374</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155</v>
      </c>
      <c r="AT1459" s="15" t="s">
        <v>156</v>
      </c>
      <c r="AU1459" s="11" t="s">
        <v>352</v>
      </c>
      <c r="AV1459" s="14">
        <v>0</v>
      </c>
      <c r="AW1459" s="14">
        <v>0</v>
      </c>
      <c r="AX1459" s="12" t="s">
        <v>341</v>
      </c>
      <c r="AY1459" s="11" t="s">
        <v>1960</v>
      </c>
      <c r="AZ1459" s="13">
        <v>0</v>
      </c>
      <c r="BA1459" s="13">
        <v>0</v>
      </c>
      <c r="BB1459" s="34" t="s">
        <v>1961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1962</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1963</v>
      </c>
      <c r="AZ1460" s="13">
        <v>0</v>
      </c>
      <c r="BA1460" s="13">
        <v>0</v>
      </c>
      <c r="BB1460" s="34" t="s">
        <v>1964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477</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422</v>
      </c>
      <c r="AT1461" s="15" t="s">
        <v>475</v>
      </c>
      <c r="AU1461" s="14">
        <v>0</v>
      </c>
      <c r="AV1461" s="14">
        <v>10007001</v>
      </c>
      <c r="AW1461" s="14">
        <v>0</v>
      </c>
      <c r="AX1461" s="15" t="s">
        <v>157</v>
      </c>
      <c r="AY1461" s="15" t="s">
        <v>155</v>
      </c>
      <c r="AZ1461" s="13">
        <v>0</v>
      </c>
      <c r="BA1461" s="13">
        <v>0</v>
      </c>
      <c r="BB1461" s="68" t="s">
        <v>478</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348</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155</v>
      </c>
      <c r="AT1462" s="15" t="s">
        <v>155</v>
      </c>
      <c r="AU1462" s="14" t="s">
        <v>244</v>
      </c>
      <c r="AV1462" s="14">
        <v>0</v>
      </c>
      <c r="AW1462" s="14">
        <v>40000003</v>
      </c>
      <c r="AX1462" s="15" t="s">
        <v>157</v>
      </c>
      <c r="AY1462" s="15" t="s">
        <v>155</v>
      </c>
      <c r="AZ1462" s="13">
        <v>0</v>
      </c>
      <c r="BA1462" s="13">
        <v>0</v>
      </c>
      <c r="BB1462" s="68" t="s">
        <v>548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484</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155</v>
      </c>
      <c r="AT1463" s="15" t="s">
        <v>211</v>
      </c>
      <c r="AU1463" s="14" t="s">
        <v>244</v>
      </c>
      <c r="AV1463" s="14">
        <v>0</v>
      </c>
      <c r="AW1463" s="14">
        <v>0</v>
      </c>
      <c r="AX1463" s="15" t="s">
        <v>157</v>
      </c>
      <c r="AY1463" s="15" t="s">
        <v>155</v>
      </c>
      <c r="AZ1463" s="13">
        <v>0</v>
      </c>
      <c r="BA1463" s="13">
        <v>0</v>
      </c>
      <c r="BB1463" s="68" t="s">
        <v>485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1965</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164</v>
      </c>
      <c r="AG1464" s="6">
        <v>0</v>
      </c>
      <c r="AH1464" s="6">
        <v>2</v>
      </c>
      <c r="AI1464" s="6">
        <v>0</v>
      </c>
      <c r="AJ1464" s="6">
        <v>1.5</v>
      </c>
      <c r="AK1464" s="11">
        <v>0</v>
      </c>
      <c r="AL1464" s="11">
        <v>0</v>
      </c>
      <c r="AM1464" s="11">
        <v>0</v>
      </c>
      <c r="AN1464" s="11">
        <v>1.5</v>
      </c>
      <c r="AO1464" s="11">
        <v>3000</v>
      </c>
      <c r="AP1464" s="11">
        <v>1</v>
      </c>
      <c r="AQ1464" s="11">
        <v>0</v>
      </c>
      <c r="AR1464" s="6">
        <v>0</v>
      </c>
      <c r="AS1464" s="11" t="s">
        <v>1966</v>
      </c>
      <c r="AT1464" s="15" t="s">
        <v>394</v>
      </c>
      <c r="AU1464" s="11" t="s">
        <v>352</v>
      </c>
      <c r="AV1464" s="14">
        <v>10000007</v>
      </c>
      <c r="AW1464" s="14">
        <v>70401006</v>
      </c>
      <c r="AX1464" s="12" t="s">
        <v>157</v>
      </c>
      <c r="AY1464" s="11">
        <v>0</v>
      </c>
      <c r="AZ1464" s="13">
        <v>0</v>
      </c>
      <c r="BA1464" s="13">
        <v>0</v>
      </c>
      <c r="BB1464" s="34" t="s">
        <v>1967</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693</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546</v>
      </c>
      <c r="AG1465" s="6">
        <v>0</v>
      </c>
      <c r="AH1465" s="6">
        <v>0</v>
      </c>
      <c r="AI1465" s="6">
        <v>0</v>
      </c>
      <c r="AJ1465" s="6">
        <v>0</v>
      </c>
      <c r="AK1465" s="11">
        <v>0</v>
      </c>
      <c r="AL1465" s="11">
        <v>0</v>
      </c>
      <c r="AM1465" s="11">
        <v>0</v>
      </c>
      <c r="AN1465" s="11">
        <v>0.5</v>
      </c>
      <c r="AO1465" s="11">
        <v>999999</v>
      </c>
      <c r="AP1465" s="11">
        <v>0.5</v>
      </c>
      <c r="AQ1465" s="11">
        <v>0</v>
      </c>
      <c r="AR1465" s="6">
        <v>0</v>
      </c>
      <c r="AS1465" s="223" t="s">
        <v>641</v>
      </c>
      <c r="AT1465" s="15" t="s">
        <v>211</v>
      </c>
      <c r="AU1465" s="11" t="s">
        <v>345</v>
      </c>
      <c r="AV1465" s="14">
        <v>10000007</v>
      </c>
      <c r="AW1465" s="14">
        <v>70202004</v>
      </c>
      <c r="AX1465" s="15" t="s">
        <v>227</v>
      </c>
      <c r="AY1465" s="15" t="s">
        <v>257</v>
      </c>
      <c r="AZ1465" s="13">
        <v>0</v>
      </c>
      <c r="BA1465" s="13">
        <v>0</v>
      </c>
      <c r="BB1465" s="34" t="s">
        <v>630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1968</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155</v>
      </c>
      <c r="AT1466" s="15" t="s">
        <v>156</v>
      </c>
      <c r="AU1466" s="11" t="s">
        <v>352</v>
      </c>
      <c r="AV1466" s="14">
        <v>0</v>
      </c>
      <c r="AW1466" s="14">
        <v>0</v>
      </c>
      <c r="AX1466" s="12" t="s">
        <v>341</v>
      </c>
      <c r="AY1466" s="11" t="s">
        <v>1969</v>
      </c>
      <c r="AZ1466" s="13">
        <v>0</v>
      </c>
      <c r="BA1466" s="13">
        <v>0</v>
      </c>
      <c r="BB1466" s="34" t="s">
        <v>1970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1935</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388</v>
      </c>
      <c r="AG1467" s="6">
        <v>0</v>
      </c>
      <c r="AH1467" s="6">
        <v>1</v>
      </c>
      <c r="AI1467" s="6">
        <v>0</v>
      </c>
      <c r="AJ1467" s="6">
        <v>3</v>
      </c>
      <c r="AK1467" s="11">
        <v>0</v>
      </c>
      <c r="AL1467" s="11">
        <v>0</v>
      </c>
      <c r="AM1467" s="11">
        <v>0</v>
      </c>
      <c r="AN1467" s="11">
        <v>2.5</v>
      </c>
      <c r="AO1467" s="11">
        <v>5000</v>
      </c>
      <c r="AP1467" s="11">
        <v>2</v>
      </c>
      <c r="AQ1467" s="11">
        <v>0</v>
      </c>
      <c r="AR1467" s="6">
        <v>0</v>
      </c>
      <c r="AS1467" s="11" t="s">
        <v>422</v>
      </c>
      <c r="AT1467" s="15" t="s">
        <v>394</v>
      </c>
      <c r="AU1467" s="11" t="s">
        <v>345</v>
      </c>
      <c r="AV1467" s="14">
        <v>10000007</v>
      </c>
      <c r="AW1467" s="14">
        <v>70402003</v>
      </c>
      <c r="AX1467" s="12" t="s">
        <v>157</v>
      </c>
      <c r="AY1467" s="11">
        <v>0</v>
      </c>
      <c r="AZ1467" s="13">
        <v>0</v>
      </c>
      <c r="BA1467" s="13">
        <v>0</v>
      </c>
      <c r="BB1467" s="34" t="s">
        <v>1955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477</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541</v>
      </c>
      <c r="AT1468" s="15" t="s">
        <v>475</v>
      </c>
      <c r="AU1468" s="14">
        <v>0</v>
      </c>
      <c r="AV1468" s="14">
        <v>10007001</v>
      </c>
      <c r="AW1468" s="14">
        <v>0</v>
      </c>
      <c r="AX1468" s="15" t="s">
        <v>157</v>
      </c>
      <c r="AY1468" s="15" t="s">
        <v>155</v>
      </c>
      <c r="AZ1468" s="13">
        <v>0</v>
      </c>
      <c r="BA1468" s="13">
        <v>0</v>
      </c>
      <c r="BB1468" s="68" t="s">
        <v>1971</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365</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155</v>
      </c>
      <c r="AT1469" s="15" t="s">
        <v>156</v>
      </c>
      <c r="AU1469" s="14" t="s">
        <v>244</v>
      </c>
      <c r="AV1469" s="14">
        <v>0</v>
      </c>
      <c r="AW1469" s="14">
        <v>0</v>
      </c>
      <c r="AX1469" s="15" t="s">
        <v>157</v>
      </c>
      <c r="AY1469" s="15" t="s">
        <v>155</v>
      </c>
      <c r="AZ1469" s="13">
        <v>0</v>
      </c>
      <c r="BA1469" s="13">
        <v>0</v>
      </c>
      <c r="BB1469" s="68" t="s">
        <v>539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1972</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155</v>
      </c>
      <c r="AT1470" s="15" t="s">
        <v>156</v>
      </c>
      <c r="AU1470" s="11" t="s">
        <v>352</v>
      </c>
      <c r="AV1470" s="14">
        <v>0</v>
      </c>
      <c r="AW1470" s="14">
        <v>0</v>
      </c>
      <c r="AX1470" s="12" t="s">
        <v>341</v>
      </c>
      <c r="AY1470" s="11" t="s">
        <v>1973</v>
      </c>
      <c r="AZ1470" s="13">
        <v>0</v>
      </c>
      <c r="BA1470" s="13">
        <v>0</v>
      </c>
      <c r="BB1470" s="34" t="s">
        <v>1974</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1975</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164</v>
      </c>
      <c r="AG1471" s="6">
        <v>0</v>
      </c>
      <c r="AH1471" s="6">
        <v>2</v>
      </c>
      <c r="AI1471" s="6">
        <v>0</v>
      </c>
      <c r="AJ1471" s="6">
        <v>1.5</v>
      </c>
      <c r="AK1471" s="11">
        <v>0</v>
      </c>
      <c r="AL1471" s="11">
        <v>0</v>
      </c>
      <c r="AM1471" s="11">
        <v>0</v>
      </c>
      <c r="AN1471" s="11">
        <v>1</v>
      </c>
      <c r="AO1471" s="11">
        <v>3000</v>
      </c>
      <c r="AP1471" s="11">
        <v>0.5</v>
      </c>
      <c r="AQ1471" s="11">
        <v>0</v>
      </c>
      <c r="AR1471" s="6">
        <v>0</v>
      </c>
      <c r="AS1471" s="11" t="s">
        <v>541</v>
      </c>
      <c r="AT1471" s="12" t="s">
        <v>211</v>
      </c>
      <c r="AU1471" s="11" t="s">
        <v>352</v>
      </c>
      <c r="AV1471" s="14">
        <v>10000007</v>
      </c>
      <c r="AW1471" s="14">
        <v>70403002</v>
      </c>
      <c r="AX1471" s="12" t="s">
        <v>157</v>
      </c>
      <c r="AY1471" s="11">
        <v>0</v>
      </c>
      <c r="AZ1471" s="13">
        <v>0</v>
      </c>
      <c r="BA1471" s="13">
        <v>0</v>
      </c>
      <c r="BB1471" s="34" t="s">
        <v>1967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388</v>
      </c>
      <c r="AG1472" s="6">
        <v>0</v>
      </c>
      <c r="AH1472" s="6">
        <v>1</v>
      </c>
      <c r="AI1472" s="6">
        <v>0</v>
      </c>
      <c r="AJ1472" s="6">
        <v>3</v>
      </c>
      <c r="AK1472" s="11">
        <v>0</v>
      </c>
      <c r="AL1472" s="11">
        <v>0</v>
      </c>
      <c r="AM1472" s="11">
        <v>0</v>
      </c>
      <c r="AN1472" s="11">
        <v>3</v>
      </c>
      <c r="AO1472" s="11">
        <v>5000</v>
      </c>
      <c r="AP1472" s="11">
        <v>2.5</v>
      </c>
      <c r="AQ1472" s="11">
        <v>0</v>
      </c>
      <c r="AR1472" s="6">
        <v>0</v>
      </c>
      <c r="AS1472" s="11" t="s">
        <v>422</v>
      </c>
      <c r="AT1472" s="15" t="s">
        <v>194</v>
      </c>
      <c r="AU1472" s="11" t="s">
        <v>345</v>
      </c>
      <c r="AV1472" s="14">
        <v>10000007</v>
      </c>
      <c r="AW1472" s="14">
        <v>70403003</v>
      </c>
      <c r="AX1472" s="12" t="s">
        <v>157</v>
      </c>
      <c r="AY1472" s="11">
        <v>0</v>
      </c>
      <c r="AZ1472" s="13">
        <v>0</v>
      </c>
      <c r="BA1472" s="13">
        <v>0</v>
      </c>
      <c r="BB1472" s="34" t="s">
        <v>1955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599</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394</v>
      </c>
      <c r="AU1473" s="11" t="s">
        <v>345</v>
      </c>
      <c r="AV1473" s="14">
        <v>10000007</v>
      </c>
      <c r="AW1473" s="14">
        <v>70403004</v>
      </c>
      <c r="AX1473" s="12" t="s">
        <v>157</v>
      </c>
      <c r="AY1473" s="11" t="s">
        <v>1976</v>
      </c>
      <c r="AZ1473" s="13">
        <v>0</v>
      </c>
      <c r="BA1473" s="13">
        <v>0</v>
      </c>
      <c r="BB1473" s="34" t="s">
        <v>1977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365</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155</v>
      </c>
      <c r="AT1474" s="15" t="s">
        <v>156</v>
      </c>
      <c r="AU1474" s="14" t="s">
        <v>244</v>
      </c>
      <c r="AV1474" s="14">
        <v>0</v>
      </c>
      <c r="AW1474" s="14">
        <v>0</v>
      </c>
      <c r="AX1474" s="15" t="s">
        <v>157</v>
      </c>
      <c r="AY1474" s="15" t="s">
        <v>155</v>
      </c>
      <c r="AZ1474" s="13">
        <v>0</v>
      </c>
      <c r="BA1474" s="13">
        <v>0</v>
      </c>
      <c r="BB1474" s="68" t="s">
        <v>507</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486</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422</v>
      </c>
      <c r="AT1475" s="15" t="s">
        <v>156</v>
      </c>
      <c r="AU1475" s="14" t="s">
        <v>352</v>
      </c>
      <c r="AV1475" s="14">
        <v>10003002</v>
      </c>
      <c r="AW1475" s="14">
        <v>70106005</v>
      </c>
      <c r="AX1475" s="15" t="s">
        <v>376</v>
      </c>
      <c r="AY1475" s="15">
        <v>0</v>
      </c>
      <c r="AZ1475" s="13">
        <v>0</v>
      </c>
      <c r="BA1475" s="13">
        <v>0</v>
      </c>
      <c r="BB1475" s="68" t="s">
        <v>658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659</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394</v>
      </c>
      <c r="AU1476" s="11" t="s">
        <v>345</v>
      </c>
      <c r="AV1476" s="14">
        <v>10000007</v>
      </c>
      <c r="AW1476" s="14">
        <v>70404002</v>
      </c>
      <c r="AX1476" s="12" t="s">
        <v>157</v>
      </c>
      <c r="AY1476" s="11" t="s">
        <v>1978</v>
      </c>
      <c r="AZ1476" s="13">
        <v>0</v>
      </c>
      <c r="BA1476" s="13">
        <v>0</v>
      </c>
      <c r="BB1476" s="34" t="s">
        <v>1979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504</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155</v>
      </c>
      <c r="AT1477" s="15" t="s">
        <v>211</v>
      </c>
      <c r="AU1477" s="11" t="s">
        <v>352</v>
      </c>
      <c r="AV1477" s="14">
        <v>0</v>
      </c>
      <c r="AW1477" s="14">
        <v>0</v>
      </c>
      <c r="AX1477" s="12" t="s">
        <v>341</v>
      </c>
      <c r="AY1477" s="11" t="s">
        <v>1980</v>
      </c>
      <c r="AZ1477" s="13">
        <v>0</v>
      </c>
      <c r="BA1477" s="13">
        <v>0</v>
      </c>
      <c r="BB1477" s="34" t="s">
        <v>548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348</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155</v>
      </c>
      <c r="AT1478" s="15" t="s">
        <v>155</v>
      </c>
      <c r="AU1478" s="14" t="s">
        <v>244</v>
      </c>
      <c r="AV1478" s="14">
        <v>0</v>
      </c>
      <c r="AW1478" s="14">
        <v>40000003</v>
      </c>
      <c r="AX1478" s="15" t="s">
        <v>157</v>
      </c>
      <c r="AY1478" s="15" t="s">
        <v>155</v>
      </c>
      <c r="AZ1478" s="13">
        <v>0</v>
      </c>
      <c r="BA1478" s="13">
        <v>0</v>
      </c>
      <c r="BB1478" s="68" t="s">
        <v>539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365</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155</v>
      </c>
      <c r="AT1479" s="15" t="s">
        <v>156</v>
      </c>
      <c r="AU1479" s="14" t="s">
        <v>244</v>
      </c>
      <c r="AV1479" s="14">
        <v>0</v>
      </c>
      <c r="AW1479" s="14">
        <v>0</v>
      </c>
      <c r="AX1479" s="15" t="s">
        <v>157</v>
      </c>
      <c r="AY1479" s="15" t="s">
        <v>155</v>
      </c>
      <c r="AZ1479" s="13">
        <v>0</v>
      </c>
      <c r="BA1479" s="13">
        <v>0</v>
      </c>
      <c r="BB1479" s="68" t="s">
        <v>483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767</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164</v>
      </c>
      <c r="AG1480" s="6">
        <v>0</v>
      </c>
      <c r="AH1480" s="6">
        <v>2</v>
      </c>
      <c r="AI1480" s="6">
        <v>0</v>
      </c>
      <c r="AJ1480" s="6">
        <v>1.5</v>
      </c>
      <c r="AK1480" s="11">
        <v>0</v>
      </c>
      <c r="AL1480" s="11">
        <v>0</v>
      </c>
      <c r="AM1480" s="11">
        <v>0</v>
      </c>
      <c r="AN1480" s="11">
        <v>1.5</v>
      </c>
      <c r="AO1480" s="11">
        <v>1200</v>
      </c>
      <c r="AP1480" s="11">
        <v>1</v>
      </c>
      <c r="AQ1480" s="11">
        <v>30</v>
      </c>
      <c r="AR1480" s="6">
        <v>0</v>
      </c>
      <c r="AS1480" s="11" t="s">
        <v>155</v>
      </c>
      <c r="AT1480" s="12" t="s">
        <v>194</v>
      </c>
      <c r="AU1480" s="11" t="s">
        <v>166</v>
      </c>
      <c r="AV1480" s="14">
        <v>10000011</v>
      </c>
      <c r="AW1480" s="14">
        <v>70404001</v>
      </c>
      <c r="AX1480" s="12" t="s">
        <v>167</v>
      </c>
      <c r="AY1480" s="11">
        <v>0</v>
      </c>
      <c r="AZ1480" s="13">
        <v>0</v>
      </c>
      <c r="BA1480" s="13">
        <v>0</v>
      </c>
      <c r="BB1480" s="34" t="s">
        <v>1981</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384</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155</v>
      </c>
      <c r="AT1481" s="15" t="s">
        <v>156</v>
      </c>
      <c r="AU1481" s="11" t="s">
        <v>352</v>
      </c>
      <c r="AV1481" s="14">
        <v>0</v>
      </c>
      <c r="AW1481" s="14">
        <v>0</v>
      </c>
      <c r="AX1481" s="12" t="s">
        <v>341</v>
      </c>
      <c r="AY1481" s="11" t="s">
        <v>532</v>
      </c>
      <c r="AZ1481" s="13">
        <v>0</v>
      </c>
      <c r="BA1481" s="13">
        <v>0</v>
      </c>
      <c r="BB1481" s="34" t="s">
        <v>1982</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680</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388</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194</v>
      </c>
      <c r="AU1482" s="11" t="s">
        <v>345</v>
      </c>
      <c r="AV1482" s="14">
        <v>10000007</v>
      </c>
      <c r="AW1482" s="14">
        <v>70405001</v>
      </c>
      <c r="AX1482" s="12" t="s">
        <v>157</v>
      </c>
      <c r="AY1482" s="11">
        <v>0</v>
      </c>
      <c r="AZ1482" s="13">
        <v>0</v>
      </c>
      <c r="BA1482" s="13">
        <v>0</v>
      </c>
      <c r="BB1482" s="34" t="s">
        <v>681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1922</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70405002</v>
      </c>
      <c r="AX1483" s="12" t="s">
        <v>157</v>
      </c>
      <c r="AY1483" s="11" t="s">
        <v>1983</v>
      </c>
      <c r="AZ1483" s="13">
        <v>0</v>
      </c>
      <c r="BA1483" s="13">
        <v>0</v>
      </c>
      <c r="BB1483" s="34" t="s">
        <v>723</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688</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70405003</v>
      </c>
      <c r="AX1484" s="12" t="s">
        <v>157</v>
      </c>
      <c r="AY1484" s="11" t="s">
        <v>1984</v>
      </c>
      <c r="AZ1484" s="13">
        <v>0</v>
      </c>
      <c r="BA1484" s="13">
        <v>0</v>
      </c>
      <c r="BB1484" s="34" t="s">
        <v>1941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365</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155</v>
      </c>
      <c r="AT1485" s="15" t="s">
        <v>156</v>
      </c>
      <c r="AU1485" s="14" t="s">
        <v>244</v>
      </c>
      <c r="AV1485" s="14">
        <v>0</v>
      </c>
      <c r="AW1485" s="14">
        <v>0</v>
      </c>
      <c r="AX1485" s="15" t="s">
        <v>157</v>
      </c>
      <c r="AY1485" s="15" t="s">
        <v>155</v>
      </c>
      <c r="AZ1485" s="13">
        <v>0</v>
      </c>
      <c r="BA1485" s="13">
        <v>0</v>
      </c>
      <c r="BB1485" s="68" t="s">
        <v>539</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479</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164</v>
      </c>
      <c r="AG1486" s="6">
        <v>0</v>
      </c>
      <c r="AH1486" s="6">
        <v>2</v>
      </c>
      <c r="AI1486" s="6">
        <v>0</v>
      </c>
      <c r="AJ1486" s="6">
        <v>1.5</v>
      </c>
      <c r="AK1486" s="11">
        <v>0</v>
      </c>
      <c r="AL1486" s="11">
        <v>0</v>
      </c>
      <c r="AM1486" s="11">
        <v>0</v>
      </c>
      <c r="AN1486" s="11">
        <v>1</v>
      </c>
      <c r="AO1486" s="11">
        <v>3000</v>
      </c>
      <c r="AP1486" s="11">
        <v>0.5</v>
      </c>
      <c r="AQ1486" s="11">
        <v>0</v>
      </c>
      <c r="AR1486" s="6">
        <v>0</v>
      </c>
      <c r="AS1486" s="11" t="s">
        <v>541</v>
      </c>
      <c r="AT1486" s="12" t="s">
        <v>394</v>
      </c>
      <c r="AU1486" s="11" t="s">
        <v>352</v>
      </c>
      <c r="AV1486" s="14">
        <v>10000007</v>
      </c>
      <c r="AW1486" s="14">
        <v>70403002</v>
      </c>
      <c r="AX1486" s="12" t="s">
        <v>157</v>
      </c>
      <c r="AY1486" s="11">
        <v>0</v>
      </c>
      <c r="AZ1486" s="13">
        <v>0</v>
      </c>
      <c r="BA1486" s="13">
        <v>0</v>
      </c>
      <c r="BB1486" s="34" t="s">
        <v>480</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1985</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546</v>
      </c>
      <c r="AG1487" s="6">
        <v>1</v>
      </c>
      <c r="AH1487" s="6">
        <v>0</v>
      </c>
      <c r="AI1487" s="6">
        <v>0</v>
      </c>
      <c r="AJ1487" s="6">
        <v>0</v>
      </c>
      <c r="AK1487" s="11">
        <v>0</v>
      </c>
      <c r="AL1487" s="11">
        <v>0</v>
      </c>
      <c r="AM1487" s="11">
        <v>0</v>
      </c>
      <c r="AN1487" s="11">
        <v>0.5</v>
      </c>
      <c r="AO1487" s="11">
        <v>999999</v>
      </c>
      <c r="AP1487" s="11">
        <v>2</v>
      </c>
      <c r="AQ1487" s="11">
        <v>0</v>
      </c>
      <c r="AR1487" s="6">
        <v>0</v>
      </c>
      <c r="AS1487" s="11" t="s">
        <v>541</v>
      </c>
      <c r="AT1487" s="15" t="s">
        <v>211</v>
      </c>
      <c r="AU1487" s="11" t="s">
        <v>345</v>
      </c>
      <c r="AV1487" s="14">
        <v>10000007</v>
      </c>
      <c r="AW1487" s="14">
        <v>70405007</v>
      </c>
      <c r="AX1487" s="15" t="s">
        <v>227</v>
      </c>
      <c r="AY1487" s="15" t="s">
        <v>257</v>
      </c>
      <c r="AZ1487" s="13">
        <v>0</v>
      </c>
      <c r="BA1487" s="13">
        <v>0</v>
      </c>
      <c r="BB1487" s="34" t="s">
        <v>1986</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348</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155</v>
      </c>
      <c r="AT1488" s="15" t="s">
        <v>156</v>
      </c>
      <c r="AU1488" s="14" t="s">
        <v>244</v>
      </c>
      <c r="AV1488" s="14">
        <v>0</v>
      </c>
      <c r="AW1488" s="14">
        <v>40000003</v>
      </c>
      <c r="AX1488" s="15" t="s">
        <v>157</v>
      </c>
      <c r="AY1488" s="15" t="s">
        <v>155</v>
      </c>
      <c r="AZ1488" s="13">
        <v>0</v>
      </c>
      <c r="BA1488" s="13">
        <v>0</v>
      </c>
      <c r="BB1488" s="68" t="s">
        <v>548</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724</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155</v>
      </c>
      <c r="AT1489" s="15" t="s">
        <v>156</v>
      </c>
      <c r="AU1489" s="14" t="s">
        <v>352</v>
      </c>
      <c r="AV1489" s="14">
        <v>10003002</v>
      </c>
      <c r="AW1489" s="14">
        <v>70405007</v>
      </c>
      <c r="AX1489" s="15" t="s">
        <v>376</v>
      </c>
      <c r="AY1489" s="15">
        <v>0</v>
      </c>
      <c r="AZ1489" s="13">
        <v>0</v>
      </c>
      <c r="BA1489" s="13">
        <v>0</v>
      </c>
      <c r="BB1489" s="68" t="s">
        <v>550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384</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341</v>
      </c>
      <c r="AY1490" s="11" t="s">
        <v>1987</v>
      </c>
      <c r="AZ1490" s="13">
        <v>0</v>
      </c>
      <c r="BA1490" s="13">
        <v>0</v>
      </c>
      <c r="BB1490" s="34" t="s">
        <v>1982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477</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422</v>
      </c>
      <c r="AT1491" s="15" t="s">
        <v>475</v>
      </c>
      <c r="AU1491" s="14">
        <v>0</v>
      </c>
      <c r="AV1491" s="14">
        <v>10007001</v>
      </c>
      <c r="AW1491" s="14">
        <v>0</v>
      </c>
      <c r="AX1491" s="15" t="s">
        <v>157</v>
      </c>
      <c r="AY1491" s="15" t="s">
        <v>155</v>
      </c>
      <c r="AZ1491" s="13">
        <v>0</v>
      </c>
      <c r="BA1491" s="13">
        <v>0</v>
      </c>
      <c r="BB1491" s="68" t="s">
        <v>478</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348</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155</v>
      </c>
      <c r="AT1492" s="15" t="s">
        <v>155</v>
      </c>
      <c r="AU1492" s="14" t="s">
        <v>244</v>
      </c>
      <c r="AV1492" s="14">
        <v>0</v>
      </c>
      <c r="AW1492" s="14">
        <v>40000003</v>
      </c>
      <c r="AX1492" s="15" t="s">
        <v>157</v>
      </c>
      <c r="AY1492" s="15" t="s">
        <v>155</v>
      </c>
      <c r="AZ1492" s="13">
        <v>0</v>
      </c>
      <c r="BA1492" s="13">
        <v>0</v>
      </c>
      <c r="BB1492" s="68" t="s">
        <v>548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484</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155</v>
      </c>
      <c r="AT1493" s="15" t="s">
        <v>211</v>
      </c>
      <c r="AU1493" s="14" t="s">
        <v>244</v>
      </c>
      <c r="AV1493" s="14">
        <v>0</v>
      </c>
      <c r="AW1493" s="14">
        <v>0</v>
      </c>
      <c r="AX1493" s="15" t="s">
        <v>157</v>
      </c>
      <c r="AY1493" s="15" t="s">
        <v>155</v>
      </c>
      <c r="AZ1493" s="13">
        <v>0</v>
      </c>
      <c r="BA1493" s="13">
        <v>0</v>
      </c>
      <c r="BB1493" s="68" t="s">
        <v>1988</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1965</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164</v>
      </c>
      <c r="AG1494" s="6">
        <v>0</v>
      </c>
      <c r="AH1494" s="6">
        <v>2</v>
      </c>
      <c r="AI1494" s="6">
        <v>0</v>
      </c>
      <c r="AJ1494" s="6">
        <v>1.5</v>
      </c>
      <c r="AK1494" s="11">
        <v>0</v>
      </c>
      <c r="AL1494" s="11">
        <v>0</v>
      </c>
      <c r="AM1494" s="11">
        <v>0</v>
      </c>
      <c r="AN1494" s="11">
        <v>1.5</v>
      </c>
      <c r="AO1494" s="11">
        <v>3000</v>
      </c>
      <c r="AP1494" s="11">
        <v>1</v>
      </c>
      <c r="AQ1494" s="11">
        <v>0</v>
      </c>
      <c r="AR1494" s="6">
        <v>0</v>
      </c>
      <c r="AS1494" s="11" t="s">
        <v>1966</v>
      </c>
      <c r="AT1494" s="15" t="s">
        <v>394</v>
      </c>
      <c r="AU1494" s="11" t="s">
        <v>352</v>
      </c>
      <c r="AV1494" s="14">
        <v>10000007</v>
      </c>
      <c r="AW1494" s="14">
        <v>70401006</v>
      </c>
      <c r="AX1494" s="12" t="s">
        <v>157</v>
      </c>
      <c r="AY1494" s="11">
        <v>0</v>
      </c>
      <c r="AZ1494" s="13">
        <v>0</v>
      </c>
      <c r="BA1494" s="13">
        <v>0</v>
      </c>
      <c r="BB1494" s="34" t="s">
        <v>1967</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724</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155</v>
      </c>
      <c r="AT1495" s="15" t="s">
        <v>156</v>
      </c>
      <c r="AU1495" s="14" t="s">
        <v>352</v>
      </c>
      <c r="AV1495" s="14">
        <v>10003002</v>
      </c>
      <c r="AW1495" s="14">
        <v>70405007</v>
      </c>
      <c r="AX1495" s="15" t="s">
        <v>376</v>
      </c>
      <c r="AY1495" s="15">
        <v>0</v>
      </c>
      <c r="AZ1495" s="13">
        <v>0</v>
      </c>
      <c r="BA1495" s="13">
        <v>0</v>
      </c>
      <c r="BB1495" s="68" t="s">
        <v>550</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388</v>
      </c>
      <c r="AG1496" s="6">
        <v>1</v>
      </c>
      <c r="AH1496" s="6">
        <v>1</v>
      </c>
      <c r="AI1496" s="6">
        <v>0</v>
      </c>
      <c r="AJ1496" s="6">
        <v>3</v>
      </c>
      <c r="AK1496" s="11">
        <v>0</v>
      </c>
      <c r="AL1496" s="11">
        <v>0</v>
      </c>
      <c r="AM1496" s="11">
        <v>0</v>
      </c>
      <c r="AN1496" s="11">
        <v>3</v>
      </c>
      <c r="AO1496" s="11">
        <v>5000</v>
      </c>
      <c r="AP1496" s="11">
        <v>2.5</v>
      </c>
      <c r="AQ1496" s="11">
        <v>0</v>
      </c>
      <c r="AR1496" s="6">
        <v>0</v>
      </c>
      <c r="AS1496" s="11" t="s">
        <v>155</v>
      </c>
      <c r="AT1496" s="15" t="s">
        <v>211</v>
      </c>
      <c r="AU1496" s="11" t="s">
        <v>345</v>
      </c>
      <c r="AV1496" s="14">
        <v>10000007</v>
      </c>
      <c r="AW1496" s="14">
        <v>70107001</v>
      </c>
      <c r="AX1496" s="12" t="s">
        <v>157</v>
      </c>
      <c r="AY1496" s="11">
        <v>0</v>
      </c>
      <c r="AZ1496" s="13">
        <v>0</v>
      </c>
      <c r="BA1496" s="13">
        <v>0</v>
      </c>
      <c r="BB1496" s="34" t="s">
        <v>389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423</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155</v>
      </c>
      <c r="AT1497" s="15" t="s">
        <v>156</v>
      </c>
      <c r="AU1497" s="11" t="s">
        <v>345</v>
      </c>
      <c r="AV1497" s="14">
        <v>10000007</v>
      </c>
      <c r="AW1497" s="14">
        <v>70103003</v>
      </c>
      <c r="AX1497" s="12" t="s">
        <v>157</v>
      </c>
      <c r="AY1497" s="11" t="s">
        <v>1989</v>
      </c>
      <c r="AZ1497" s="13">
        <v>0</v>
      </c>
      <c r="BA1497" s="13">
        <v>0</v>
      </c>
      <c r="BB1497" s="34" t="s">
        <v>425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426</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155</v>
      </c>
      <c r="AT1498" s="15" t="s">
        <v>194</v>
      </c>
      <c r="AU1498" s="11" t="s">
        <v>345</v>
      </c>
      <c r="AV1498" s="14">
        <v>10000007</v>
      </c>
      <c r="AW1498" s="14">
        <v>70103003</v>
      </c>
      <c r="AX1498" s="12" t="s">
        <v>157</v>
      </c>
      <c r="AY1498" s="11" t="s">
        <v>1990</v>
      </c>
      <c r="AZ1498" s="13">
        <v>0</v>
      </c>
      <c r="BA1498" s="13">
        <v>0</v>
      </c>
      <c r="BB1498" s="34" t="s">
        <v>428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429</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155</v>
      </c>
      <c r="AT1499" s="15" t="s">
        <v>156</v>
      </c>
      <c r="AU1499" s="14" t="s">
        <v>244</v>
      </c>
      <c r="AV1499" s="14">
        <v>0</v>
      </c>
      <c r="AW1499" s="14">
        <v>40000003</v>
      </c>
      <c r="AX1499" s="15" t="s">
        <v>157</v>
      </c>
      <c r="AY1499" s="15" t="s">
        <v>155</v>
      </c>
      <c r="AZ1499" s="13">
        <v>0</v>
      </c>
      <c r="BA1499" s="13">
        <v>0</v>
      </c>
      <c r="BB1499" s="68" t="s">
        <v>430</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244</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486</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422</v>
      </c>
      <c r="AT1501" s="15" t="s">
        <v>156</v>
      </c>
      <c r="AU1501" s="14" t="s">
        <v>352</v>
      </c>
      <c r="AV1501" s="14">
        <v>10003002</v>
      </c>
      <c r="AW1501" s="14">
        <v>70106005</v>
      </c>
      <c r="AX1501" s="15" t="s">
        <v>376</v>
      </c>
      <c r="AY1501" s="15">
        <v>0</v>
      </c>
      <c r="AZ1501" s="13">
        <v>0</v>
      </c>
      <c r="BA1501" s="13">
        <v>0</v>
      </c>
      <c r="BB1501" s="68" t="s">
        <v>658</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659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394</v>
      </c>
      <c r="AU1502" s="11" t="s">
        <v>345</v>
      </c>
      <c r="AV1502" s="14">
        <v>10000007</v>
      </c>
      <c r="AW1502" s="14">
        <v>70404002</v>
      </c>
      <c r="AX1502" s="12" t="s">
        <v>157</v>
      </c>
      <c r="AY1502" s="11" t="s">
        <v>1991</v>
      </c>
      <c r="AZ1502" s="13">
        <v>0</v>
      </c>
      <c r="BA1502" s="13">
        <v>0</v>
      </c>
      <c r="BB1502" s="34" t="s">
        <v>1979</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348</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155</v>
      </c>
      <c r="AT1503" s="15" t="s">
        <v>155</v>
      </c>
      <c r="AU1503" s="14" t="s">
        <v>244</v>
      </c>
      <c r="AV1503" s="14">
        <v>0</v>
      </c>
      <c r="AW1503" s="14">
        <v>40000003</v>
      </c>
      <c r="AX1503" s="15" t="s">
        <v>157</v>
      </c>
      <c r="AY1503" s="15" t="s">
        <v>155</v>
      </c>
      <c r="AZ1503" s="13">
        <v>0</v>
      </c>
      <c r="BA1503" s="13">
        <v>0</v>
      </c>
      <c r="BB1503" s="68" t="s">
        <v>539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365</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155</v>
      </c>
      <c r="AT1504" s="15" t="s">
        <v>156</v>
      </c>
      <c r="AU1504" s="14" t="s">
        <v>244</v>
      </c>
      <c r="AV1504" s="14">
        <v>0</v>
      </c>
      <c r="AW1504" s="14">
        <v>0</v>
      </c>
      <c r="AX1504" s="15" t="s">
        <v>157</v>
      </c>
      <c r="AY1504" s="15" t="s">
        <v>155</v>
      </c>
      <c r="AZ1504" s="13">
        <v>0</v>
      </c>
      <c r="BA1504" s="13">
        <v>0</v>
      </c>
      <c r="BB1504" s="68" t="s">
        <v>483</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164</v>
      </c>
      <c r="AG1505" s="6">
        <v>0</v>
      </c>
      <c r="AH1505" s="6">
        <v>2</v>
      </c>
      <c r="AI1505" s="6">
        <v>0</v>
      </c>
      <c r="AJ1505" s="6">
        <v>1.5</v>
      </c>
      <c r="AK1505" s="11">
        <v>0</v>
      </c>
      <c r="AL1505" s="11">
        <v>0</v>
      </c>
      <c r="AM1505" s="11">
        <v>0</v>
      </c>
      <c r="AN1505" s="11">
        <v>0.2</v>
      </c>
      <c r="AO1505" s="11">
        <v>200</v>
      </c>
      <c r="AP1505" s="11">
        <v>1</v>
      </c>
      <c r="AQ1505" s="11">
        <v>30</v>
      </c>
      <c r="AR1505" s="6">
        <v>0</v>
      </c>
      <c r="AS1505" s="11" t="s">
        <v>155</v>
      </c>
      <c r="AT1505" s="12" t="s">
        <v>194</v>
      </c>
      <c r="AU1505" s="11" t="s">
        <v>166</v>
      </c>
      <c r="AV1505" s="14">
        <v>10000011</v>
      </c>
      <c r="AW1505" s="14">
        <v>70404001</v>
      </c>
      <c r="AX1505" s="12" t="s">
        <v>167</v>
      </c>
      <c r="AY1505" s="11">
        <v>0</v>
      </c>
      <c r="AZ1505" s="13">
        <v>0</v>
      </c>
      <c r="BA1505" s="13">
        <v>0</v>
      </c>
      <c r="BB1505" s="34" t="s">
        <v>1981</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647</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155</v>
      </c>
      <c r="AT1506" s="15" t="s">
        <v>211</v>
      </c>
      <c r="AU1506" s="11" t="s">
        <v>345</v>
      </c>
      <c r="AV1506" s="14">
        <v>10000007</v>
      </c>
      <c r="AW1506" s="14">
        <v>70302004</v>
      </c>
      <c r="AX1506" s="12" t="s">
        <v>157</v>
      </c>
      <c r="AY1506" s="11" t="s">
        <v>1992</v>
      </c>
      <c r="AZ1506" s="13">
        <v>0</v>
      </c>
      <c r="BA1506" s="13">
        <v>0</v>
      </c>
      <c r="BB1506" s="34" t="s">
        <v>1919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671</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155</v>
      </c>
      <c r="AT1507" s="15" t="s">
        <v>156</v>
      </c>
      <c r="AU1507" s="11" t="s">
        <v>352</v>
      </c>
      <c r="AV1507" s="14">
        <v>0</v>
      </c>
      <c r="AW1507" s="14">
        <v>0</v>
      </c>
      <c r="AX1507" s="12" t="s">
        <v>341</v>
      </c>
      <c r="AY1507" s="11" t="s">
        <v>672</v>
      </c>
      <c r="AZ1507" s="13">
        <v>0</v>
      </c>
      <c r="BA1507" s="13">
        <v>0</v>
      </c>
      <c r="BB1507" s="34" t="s">
        <v>673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674</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211</v>
      </c>
      <c r="AU1508" s="11" t="s">
        <v>345</v>
      </c>
      <c r="AV1508" s="14">
        <v>10000007</v>
      </c>
      <c r="AW1508" s="14">
        <v>70204001</v>
      </c>
      <c r="AX1508" s="12" t="s">
        <v>157</v>
      </c>
      <c r="AY1508" s="11">
        <v>0</v>
      </c>
      <c r="AZ1508" s="13">
        <v>0</v>
      </c>
      <c r="BA1508" s="13">
        <v>0</v>
      </c>
      <c r="BB1508" s="34" t="s">
        <v>675</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194</v>
      </c>
      <c r="AU1509" s="11" t="s">
        <v>345</v>
      </c>
      <c r="AV1509" s="14">
        <v>10000007</v>
      </c>
      <c r="AW1509" s="14">
        <v>70204002</v>
      </c>
      <c r="AX1509" s="12" t="s">
        <v>157</v>
      </c>
      <c r="AY1509" s="11" t="s">
        <v>1993</v>
      </c>
      <c r="AZ1509" s="13">
        <v>0</v>
      </c>
      <c r="BA1509" s="13">
        <v>0</v>
      </c>
      <c r="BB1509" s="34" t="s">
        <v>677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599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394</v>
      </c>
      <c r="AU1510" s="11" t="s">
        <v>345</v>
      </c>
      <c r="AV1510" s="14">
        <v>10000007</v>
      </c>
      <c r="AW1510" s="14">
        <v>70204003</v>
      </c>
      <c r="AX1510" s="12" t="s">
        <v>157</v>
      </c>
      <c r="AY1510" s="11" t="s">
        <v>1994</v>
      </c>
      <c r="AZ1510" s="13">
        <v>0</v>
      </c>
      <c r="BA1510" s="13">
        <v>0</v>
      </c>
      <c r="BB1510" s="34" t="s">
        <v>679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680</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388</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194</v>
      </c>
      <c r="AU1511" s="11" t="s">
        <v>345</v>
      </c>
      <c r="AV1511" s="14">
        <v>10000007</v>
      </c>
      <c r="AW1511" s="14">
        <v>70405001</v>
      </c>
      <c r="AX1511" s="12" t="s">
        <v>157</v>
      </c>
      <c r="AY1511" s="11">
        <v>0</v>
      </c>
      <c r="AZ1511" s="13">
        <v>0</v>
      </c>
      <c r="BA1511" s="13">
        <v>0</v>
      </c>
      <c r="BB1511" s="34" t="s">
        <v>681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688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194</v>
      </c>
      <c r="AU1512" s="11" t="s">
        <v>345</v>
      </c>
      <c r="AV1512" s="14">
        <v>10000007</v>
      </c>
      <c r="AW1512" s="14">
        <v>70204002</v>
      </c>
      <c r="AX1512" s="12" t="s">
        <v>157</v>
      </c>
      <c r="AY1512" s="11" t="s">
        <v>1995</v>
      </c>
      <c r="AZ1512" s="13">
        <v>0</v>
      </c>
      <c r="BA1512" s="13">
        <v>0</v>
      </c>
      <c r="BB1512" s="34" t="s">
        <v>723</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724</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1.5</v>
      </c>
      <c r="AO1513" s="11">
        <v>10000</v>
      </c>
      <c r="AP1513" s="11">
        <v>1</v>
      </c>
      <c r="AQ1513" s="11">
        <v>5</v>
      </c>
      <c r="AR1513" s="6">
        <v>0</v>
      </c>
      <c r="AS1513" s="11" t="s">
        <v>155</v>
      </c>
      <c r="AT1513" s="15" t="s">
        <v>394</v>
      </c>
      <c r="AU1513" s="11" t="s">
        <v>345</v>
      </c>
      <c r="AV1513" s="14">
        <v>10000007</v>
      </c>
      <c r="AW1513" s="14">
        <v>70302003</v>
      </c>
      <c r="AX1513" s="15" t="s">
        <v>376</v>
      </c>
      <c r="AY1513" s="11">
        <v>0</v>
      </c>
      <c r="AZ1513" s="13">
        <v>0</v>
      </c>
      <c r="BA1513" s="13">
        <v>0</v>
      </c>
      <c r="BB1513" s="34" t="s">
        <v>684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397</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156</v>
      </c>
      <c r="AU1514" s="14" t="s">
        <v>244</v>
      </c>
      <c r="AV1514" s="14">
        <v>0</v>
      </c>
      <c r="AW1514" s="14">
        <v>0</v>
      </c>
      <c r="AX1514" s="15" t="s">
        <v>157</v>
      </c>
      <c r="AY1514" s="15" t="s">
        <v>155</v>
      </c>
      <c r="AZ1514" s="13">
        <v>0</v>
      </c>
      <c r="BA1514" s="13">
        <v>0</v>
      </c>
      <c r="BB1514" s="68" t="s">
        <v>398</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484</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482</v>
      </c>
      <c r="AS1515" s="14" t="s">
        <v>155</v>
      </c>
      <c r="AT1515" s="15" t="s">
        <v>156</v>
      </c>
      <c r="AU1515" s="14" t="s">
        <v>244</v>
      </c>
      <c r="AV1515" s="14">
        <v>0</v>
      </c>
      <c r="AW1515" s="14">
        <v>0</v>
      </c>
      <c r="AX1515" s="15" t="s">
        <v>157</v>
      </c>
      <c r="AY1515" s="15" t="s">
        <v>155</v>
      </c>
      <c r="AZ1515" s="13">
        <v>0</v>
      </c>
      <c r="BA1515" s="13">
        <v>0</v>
      </c>
      <c r="BB1515" s="68" t="s">
        <v>690</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725</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388</v>
      </c>
      <c r="AG1516" s="6">
        <v>0</v>
      </c>
      <c r="AH1516" s="6">
        <v>1</v>
      </c>
      <c r="AI1516" s="6">
        <v>0</v>
      </c>
      <c r="AJ1516" s="6">
        <v>3</v>
      </c>
      <c r="AK1516" s="11">
        <v>0</v>
      </c>
      <c r="AL1516" s="11">
        <v>0</v>
      </c>
      <c r="AM1516" s="11">
        <v>0</v>
      </c>
      <c r="AN1516" s="11">
        <v>3</v>
      </c>
      <c r="AO1516" s="11">
        <v>5000</v>
      </c>
      <c r="AP1516" s="11">
        <v>2.5</v>
      </c>
      <c r="AQ1516" s="11">
        <v>0</v>
      </c>
      <c r="AR1516" s="6">
        <v>0</v>
      </c>
      <c r="AS1516" s="11" t="s">
        <v>422</v>
      </c>
      <c r="AT1516" s="15" t="s">
        <v>211</v>
      </c>
      <c r="AU1516" s="11" t="s">
        <v>345</v>
      </c>
      <c r="AV1516" s="14">
        <v>10000007</v>
      </c>
      <c r="AW1516" s="14">
        <v>70305005</v>
      </c>
      <c r="AX1516" s="12" t="s">
        <v>157</v>
      </c>
      <c r="AY1516" s="11">
        <v>0</v>
      </c>
      <c r="AZ1516" s="13">
        <v>0</v>
      </c>
      <c r="BA1516" s="13">
        <v>0</v>
      </c>
      <c r="BB1516" s="34" t="s">
        <v>692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1959</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155</v>
      </c>
      <c r="AT1517" s="15" t="s">
        <v>156</v>
      </c>
      <c r="AU1517" s="11" t="s">
        <v>345</v>
      </c>
      <c r="AV1517" s="14">
        <v>10000007</v>
      </c>
      <c r="AW1517" s="14">
        <v>70305007</v>
      </c>
      <c r="AX1517" s="12" t="s">
        <v>157</v>
      </c>
      <c r="AY1517" s="11">
        <v>0</v>
      </c>
      <c r="AZ1517" s="13">
        <v>0</v>
      </c>
      <c r="BA1517" s="13">
        <v>0</v>
      </c>
      <c r="BB1517" s="34" t="s">
        <v>374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693</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546</v>
      </c>
      <c r="AG1518" s="6">
        <v>0</v>
      </c>
      <c r="AH1518" s="6">
        <v>0</v>
      </c>
      <c r="AI1518" s="6">
        <v>0</v>
      </c>
      <c r="AJ1518" s="6">
        <v>0</v>
      </c>
      <c r="AK1518" s="11">
        <v>0</v>
      </c>
      <c r="AL1518" s="11">
        <v>0</v>
      </c>
      <c r="AM1518" s="11">
        <v>0</v>
      </c>
      <c r="AN1518" s="11">
        <v>0.5</v>
      </c>
      <c r="AO1518" s="11">
        <v>999999</v>
      </c>
      <c r="AP1518" s="11">
        <v>0.5</v>
      </c>
      <c r="AQ1518" s="11">
        <v>0</v>
      </c>
      <c r="AR1518" s="6">
        <v>0</v>
      </c>
      <c r="AS1518" s="223" t="s">
        <v>641</v>
      </c>
      <c r="AT1518" s="15" t="s">
        <v>211</v>
      </c>
      <c r="AU1518" s="11" t="s">
        <v>345</v>
      </c>
      <c r="AV1518" s="14">
        <v>10000007</v>
      </c>
      <c r="AW1518" s="14">
        <v>70202004</v>
      </c>
      <c r="AX1518" s="15" t="s">
        <v>227</v>
      </c>
      <c r="AY1518" s="15" t="s">
        <v>257</v>
      </c>
      <c r="AZ1518" s="13">
        <v>0</v>
      </c>
      <c r="BA1518" s="13">
        <v>0</v>
      </c>
      <c r="BB1518" s="34" t="s">
        <v>630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674</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388</v>
      </c>
      <c r="AG1519" s="6">
        <v>0</v>
      </c>
      <c r="AH1519" s="6">
        <v>1</v>
      </c>
      <c r="AI1519" s="6">
        <v>0</v>
      </c>
      <c r="AJ1519" s="6">
        <v>3</v>
      </c>
      <c r="AK1519" s="11">
        <v>0</v>
      </c>
      <c r="AL1519" s="11">
        <v>0</v>
      </c>
      <c r="AM1519" s="11">
        <v>0</v>
      </c>
      <c r="AN1519" s="11">
        <v>3</v>
      </c>
      <c r="AO1519" s="11">
        <v>5000</v>
      </c>
      <c r="AP1519" s="11">
        <v>2.5</v>
      </c>
      <c r="AQ1519" s="11">
        <v>0</v>
      </c>
      <c r="AR1519" s="6">
        <v>0</v>
      </c>
      <c r="AS1519" s="11" t="s">
        <v>422</v>
      </c>
      <c r="AT1519" s="15" t="s">
        <v>194</v>
      </c>
      <c r="AU1519" s="11" t="s">
        <v>345</v>
      </c>
      <c r="AV1519" s="14">
        <v>10000007</v>
      </c>
      <c r="AW1519" s="14">
        <v>70403003</v>
      </c>
      <c r="AX1519" s="12" t="s">
        <v>157</v>
      </c>
      <c r="AY1519" s="11">
        <v>0</v>
      </c>
      <c r="AZ1519" s="13">
        <v>0</v>
      </c>
      <c r="BA1519" s="13">
        <v>0</v>
      </c>
      <c r="BB1519" s="34" t="s">
        <v>692</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1996</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1997</v>
      </c>
      <c r="AT1520" s="15" t="s">
        <v>194</v>
      </c>
      <c r="AU1520" s="14" t="s">
        <v>345</v>
      </c>
      <c r="AV1520" s="14" t="s">
        <v>155</v>
      </c>
      <c r="AW1520" s="14" t="s">
        <v>155</v>
      </c>
      <c r="AX1520" s="15" t="s">
        <v>157</v>
      </c>
      <c r="AY1520" s="15">
        <v>0</v>
      </c>
      <c r="AZ1520" s="13">
        <v>0</v>
      </c>
      <c r="BA1520" s="13">
        <v>0</v>
      </c>
      <c r="BB1520" s="68" t="s">
        <v>1998</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1999</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194</v>
      </c>
      <c r="AU1521" s="14" t="s">
        <v>345</v>
      </c>
      <c r="AV1521" s="14" t="s">
        <v>155</v>
      </c>
      <c r="AW1521" s="14" t="s">
        <v>155</v>
      </c>
      <c r="AX1521" s="15" t="s">
        <v>157</v>
      </c>
      <c r="AY1521" s="15">
        <v>0</v>
      </c>
      <c r="AZ1521" s="13">
        <v>0</v>
      </c>
      <c r="BA1521" s="13">
        <v>0</v>
      </c>
      <c r="BB1521" s="68" t="s">
        <v>1998</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806</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155</v>
      </c>
      <c r="AT1522" s="15" t="s">
        <v>156</v>
      </c>
      <c r="AU1522" s="14">
        <v>0</v>
      </c>
      <c r="AV1522" s="14">
        <v>10000006</v>
      </c>
      <c r="AW1522" s="10">
        <v>60000004</v>
      </c>
      <c r="AX1522" s="15" t="s">
        <v>808</v>
      </c>
      <c r="AY1522" s="15" t="s">
        <v>155</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343</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155</v>
      </c>
      <c r="AT1523" s="15" t="s">
        <v>156</v>
      </c>
      <c r="AU1523" s="11" t="s">
        <v>345</v>
      </c>
      <c r="AV1523" s="14">
        <v>10000007</v>
      </c>
      <c r="AW1523" s="14">
        <v>70105001</v>
      </c>
      <c r="AX1523" s="12" t="s">
        <v>157</v>
      </c>
      <c r="AY1523" s="11" t="s">
        <v>1902</v>
      </c>
      <c r="AZ1523" s="13">
        <v>0</v>
      </c>
      <c r="BA1523" s="13">
        <v>0</v>
      </c>
      <c r="BB1523" s="34" t="s">
        <v>1903</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343</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344</v>
      </c>
      <c r="AT1524" s="12" t="s">
        <v>211</v>
      </c>
      <c r="AU1524" s="11" t="s">
        <v>345</v>
      </c>
      <c r="AV1524" s="14">
        <v>10000007</v>
      </c>
      <c r="AW1524" s="14">
        <v>70102001</v>
      </c>
      <c r="AX1524" s="12" t="s">
        <v>157</v>
      </c>
      <c r="AY1524" s="11" t="s">
        <v>1898</v>
      </c>
      <c r="AZ1524" s="13">
        <v>0</v>
      </c>
      <c r="BA1524" s="13">
        <v>0</v>
      </c>
      <c r="BB1524" s="34" t="s">
        <v>347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1985</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546</v>
      </c>
      <c r="AG1525" s="6">
        <v>1</v>
      </c>
      <c r="AH1525" s="6">
        <v>0</v>
      </c>
      <c r="AI1525" s="6">
        <v>0</v>
      </c>
      <c r="AJ1525" s="6">
        <v>0</v>
      </c>
      <c r="AK1525" s="11">
        <v>0</v>
      </c>
      <c r="AL1525" s="11">
        <v>0</v>
      </c>
      <c r="AM1525" s="11">
        <v>0</v>
      </c>
      <c r="AN1525" s="11">
        <v>0.5</v>
      </c>
      <c r="AO1525" s="11">
        <v>999999</v>
      </c>
      <c r="AP1525" s="11">
        <v>2</v>
      </c>
      <c r="AQ1525" s="11">
        <v>0</v>
      </c>
      <c r="AR1525" s="6">
        <v>0</v>
      </c>
      <c r="AS1525" s="11" t="s">
        <v>541</v>
      </c>
      <c r="AT1525" s="15" t="s">
        <v>211</v>
      </c>
      <c r="AU1525" s="11" t="s">
        <v>345</v>
      </c>
      <c r="AV1525" s="14">
        <v>10000007</v>
      </c>
      <c r="AW1525" s="14">
        <v>70405007</v>
      </c>
      <c r="AX1525" s="15" t="s">
        <v>227</v>
      </c>
      <c r="AY1525" s="15" t="s">
        <v>257</v>
      </c>
      <c r="AZ1525" s="13">
        <v>0</v>
      </c>
      <c r="BA1525" s="13">
        <v>0</v>
      </c>
      <c r="BB1525" s="34" t="s">
        <v>1986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1904</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5" t="s">
        <v>156</v>
      </c>
      <c r="AU1526" s="11" t="s">
        <v>352</v>
      </c>
      <c r="AV1526" s="14">
        <v>0</v>
      </c>
      <c r="AW1526" s="14">
        <v>0</v>
      </c>
      <c r="AX1526" s="12" t="s">
        <v>341</v>
      </c>
      <c r="AY1526" s="11" t="s">
        <v>2000</v>
      </c>
      <c r="AZ1526" s="13">
        <v>0</v>
      </c>
      <c r="BA1526" s="13">
        <v>0</v>
      </c>
      <c r="BB1526" s="34" t="s">
        <v>1906</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1239</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155</v>
      </c>
      <c r="AT1527" s="15" t="s">
        <v>156</v>
      </c>
      <c r="AU1527" s="11" t="s">
        <v>345</v>
      </c>
      <c r="AV1527" s="14">
        <v>10000007</v>
      </c>
      <c r="AW1527" s="14">
        <v>70103003</v>
      </c>
      <c r="AX1527" s="12" t="s">
        <v>157</v>
      </c>
      <c r="AY1527" s="11" t="s">
        <v>2001</v>
      </c>
      <c r="AZ1527" s="13">
        <v>0</v>
      </c>
      <c r="BA1527" s="13">
        <v>0</v>
      </c>
      <c r="BB1527" s="34" t="s">
        <v>1241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375</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155</v>
      </c>
      <c r="AT1528" s="15" t="s">
        <v>156</v>
      </c>
      <c r="AU1528" s="14" t="s">
        <v>352</v>
      </c>
      <c r="AV1528" s="14">
        <v>10003002</v>
      </c>
      <c r="AW1528" s="14">
        <v>70106005</v>
      </c>
      <c r="AX1528" s="15" t="s">
        <v>376</v>
      </c>
      <c r="AY1528" s="15">
        <v>0</v>
      </c>
      <c r="AZ1528" s="13">
        <v>0</v>
      </c>
      <c r="BA1528" s="13">
        <v>0</v>
      </c>
      <c r="BB1528" s="68" t="s">
        <v>371</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486</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164</v>
      </c>
      <c r="AG1529" s="6">
        <v>0</v>
      </c>
      <c r="AH1529" s="6">
        <v>2</v>
      </c>
      <c r="AI1529" s="6">
        <v>0</v>
      </c>
      <c r="AJ1529" s="6">
        <v>1.5</v>
      </c>
      <c r="AK1529" s="11">
        <v>0</v>
      </c>
      <c r="AL1529" s="11">
        <v>0</v>
      </c>
      <c r="AM1529" s="11">
        <v>0</v>
      </c>
      <c r="AN1529" s="11">
        <v>1.5</v>
      </c>
      <c r="AO1529" s="11">
        <v>1200</v>
      </c>
      <c r="AP1529" s="11">
        <v>1</v>
      </c>
      <c r="AQ1529" s="11">
        <v>15</v>
      </c>
      <c r="AR1529" s="6">
        <v>0</v>
      </c>
      <c r="AS1529" s="11" t="s">
        <v>155</v>
      </c>
      <c r="AT1529" s="12" t="s">
        <v>194</v>
      </c>
      <c r="AU1529" s="11" t="s">
        <v>166</v>
      </c>
      <c r="AV1529" s="14">
        <v>10000011</v>
      </c>
      <c r="AW1529" s="14">
        <v>70404001</v>
      </c>
      <c r="AX1529" s="12" t="s">
        <v>167</v>
      </c>
      <c r="AY1529" s="11">
        <v>0</v>
      </c>
      <c r="AZ1529" s="13">
        <v>0</v>
      </c>
      <c r="BA1529" s="13">
        <v>0</v>
      </c>
      <c r="BB1529" s="34" t="s">
        <v>507</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1904</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5" t="s">
        <v>156</v>
      </c>
      <c r="AU1530" s="11" t="s">
        <v>352</v>
      </c>
      <c r="AV1530" s="14">
        <v>0</v>
      </c>
      <c r="AW1530" s="14">
        <v>0</v>
      </c>
      <c r="AX1530" s="12" t="s">
        <v>341</v>
      </c>
      <c r="AY1530" s="11" t="s">
        <v>2002</v>
      </c>
      <c r="AZ1530" s="13">
        <v>0</v>
      </c>
      <c r="BA1530" s="13">
        <v>0</v>
      </c>
      <c r="BB1530" s="34" t="s">
        <v>1906</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351</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164</v>
      </c>
      <c r="AG1531" s="6">
        <v>0</v>
      </c>
      <c r="AH1531" s="6">
        <v>2</v>
      </c>
      <c r="AI1531" s="6">
        <v>0</v>
      </c>
      <c r="AJ1531" s="6">
        <v>1.5</v>
      </c>
      <c r="AK1531" s="11">
        <v>0</v>
      </c>
      <c r="AL1531" s="11">
        <v>0</v>
      </c>
      <c r="AM1531" s="11">
        <v>0</v>
      </c>
      <c r="AN1531" s="11">
        <v>2.5</v>
      </c>
      <c r="AO1531" s="11">
        <v>4000</v>
      </c>
      <c r="AP1531" s="11">
        <v>2</v>
      </c>
      <c r="AQ1531" s="11">
        <v>0</v>
      </c>
      <c r="AR1531" s="6">
        <v>0</v>
      </c>
      <c r="AS1531" s="11" t="s">
        <v>155</v>
      </c>
      <c r="AT1531" s="15" t="s">
        <v>211</v>
      </c>
      <c r="AU1531" s="11" t="s">
        <v>352</v>
      </c>
      <c r="AV1531" s="14">
        <v>10001007</v>
      </c>
      <c r="AW1531" s="14">
        <v>70103001</v>
      </c>
      <c r="AX1531" s="12" t="s">
        <v>157</v>
      </c>
      <c r="AY1531" s="11">
        <v>0</v>
      </c>
      <c r="AZ1531" s="13">
        <v>0</v>
      </c>
      <c r="BA1531" s="13">
        <v>0</v>
      </c>
      <c r="BB1531" s="34" t="s">
        <v>353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484</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482</v>
      </c>
      <c r="AS1532" s="14" t="s">
        <v>155</v>
      </c>
      <c r="AT1532" s="15" t="s">
        <v>156</v>
      </c>
      <c r="AU1532" s="14" t="s">
        <v>244</v>
      </c>
      <c r="AV1532" s="14">
        <v>0</v>
      </c>
      <c r="AW1532" s="14">
        <v>0</v>
      </c>
      <c r="AX1532" s="15" t="s">
        <v>157</v>
      </c>
      <c r="AY1532" s="15" t="s">
        <v>155</v>
      </c>
      <c r="AZ1532" s="13">
        <v>0</v>
      </c>
      <c r="BA1532" s="13">
        <v>0</v>
      </c>
      <c r="BB1532" s="68" t="s">
        <v>690</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1106</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155</v>
      </c>
      <c r="AT1533" s="12" t="s">
        <v>183</v>
      </c>
      <c r="AU1533" s="14" t="s">
        <v>840</v>
      </c>
      <c r="AV1533" s="14">
        <v>10000011</v>
      </c>
      <c r="AW1533" s="14">
        <v>20001010</v>
      </c>
      <c r="AX1533" s="15" t="s">
        <v>190</v>
      </c>
      <c r="AY1533" s="15" t="s">
        <v>155</v>
      </c>
      <c r="AZ1533" s="13">
        <v>0</v>
      </c>
      <c r="BA1533" s="13">
        <v>0</v>
      </c>
      <c r="BB1533" s="34" t="s">
        <v>1107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1904</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5" t="s">
        <v>156</v>
      </c>
      <c r="AU1534" s="11" t="s">
        <v>352</v>
      </c>
      <c r="AV1534" s="14">
        <v>0</v>
      </c>
      <c r="AW1534" s="14">
        <v>0</v>
      </c>
      <c r="AX1534" s="12" t="s">
        <v>341</v>
      </c>
      <c r="AY1534" s="11" t="s">
        <v>2003</v>
      </c>
      <c r="AZ1534" s="13">
        <v>0</v>
      </c>
      <c r="BA1534" s="13">
        <v>0</v>
      </c>
      <c r="BB1534" s="34"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2004</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155</v>
      </c>
      <c r="AT1535" s="15" t="s">
        <v>156</v>
      </c>
      <c r="AU1535" s="14" t="s">
        <v>244</v>
      </c>
      <c r="AV1535" s="14">
        <v>0</v>
      </c>
      <c r="AW1535" s="14">
        <v>40000003</v>
      </c>
      <c r="AX1535" s="15" t="s">
        <v>157</v>
      </c>
      <c r="AY1535" s="15" t="s">
        <v>155</v>
      </c>
      <c r="AZ1535" s="13">
        <v>0</v>
      </c>
      <c r="BA1535" s="13">
        <v>0</v>
      </c>
      <c r="BB1535" s="68" t="s">
        <v>2005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2006</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369</v>
      </c>
      <c r="AT1536" s="15" t="s">
        <v>156</v>
      </c>
      <c r="AU1536" s="14" t="s">
        <v>352</v>
      </c>
      <c r="AV1536" s="14">
        <v>10002001</v>
      </c>
      <c r="AW1536" s="14">
        <v>70106001</v>
      </c>
      <c r="AX1536" s="15" t="s">
        <v>227</v>
      </c>
      <c r="AY1536" s="15" t="s">
        <v>370</v>
      </c>
      <c r="AZ1536" s="13">
        <v>0</v>
      </c>
      <c r="BA1536" s="13">
        <v>0</v>
      </c>
      <c r="BB1536" s="68" t="s">
        <v>371</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2006</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155</v>
      </c>
      <c r="AT1537" s="15" t="s">
        <v>156</v>
      </c>
      <c r="AU1537" s="14" t="s">
        <v>244</v>
      </c>
      <c r="AV1537" s="14">
        <v>0</v>
      </c>
      <c r="AW1537" s="14">
        <v>40000003</v>
      </c>
      <c r="AX1537" s="15" t="s">
        <v>157</v>
      </c>
      <c r="AY1537" s="15" t="s">
        <v>155</v>
      </c>
      <c r="AZ1537" s="13">
        <v>0</v>
      </c>
      <c r="BA1537" s="13">
        <v>0</v>
      </c>
      <c r="BB1537" s="68" t="s">
        <v>548</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693</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546</v>
      </c>
      <c r="AG1538" s="6">
        <v>0</v>
      </c>
      <c r="AH1538" s="6">
        <v>0</v>
      </c>
      <c r="AI1538" s="6">
        <v>0</v>
      </c>
      <c r="AJ1538" s="6">
        <v>0</v>
      </c>
      <c r="AK1538" s="11">
        <v>0</v>
      </c>
      <c r="AL1538" s="11">
        <v>0</v>
      </c>
      <c r="AM1538" s="11">
        <v>0</v>
      </c>
      <c r="AN1538" s="11">
        <v>0.5</v>
      </c>
      <c r="AO1538" s="11">
        <v>999999</v>
      </c>
      <c r="AP1538" s="11">
        <v>0.5</v>
      </c>
      <c r="AQ1538" s="11">
        <v>0</v>
      </c>
      <c r="AR1538" s="6">
        <v>0</v>
      </c>
      <c r="AS1538" s="223" t="s">
        <v>641</v>
      </c>
      <c r="AT1538" s="15" t="s">
        <v>211</v>
      </c>
      <c r="AU1538" s="11" t="s">
        <v>345</v>
      </c>
      <c r="AV1538" s="14">
        <v>10000007</v>
      </c>
      <c r="AW1538" s="14">
        <v>70202004</v>
      </c>
      <c r="AX1538" s="15" t="s">
        <v>227</v>
      </c>
      <c r="AY1538" s="15" t="s">
        <v>257</v>
      </c>
      <c r="AZ1538" s="13">
        <v>0</v>
      </c>
      <c r="BA1538" s="13">
        <v>0</v>
      </c>
      <c r="BB1538" s="34" t="s">
        <v>2007</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388</v>
      </c>
      <c r="AG1539" s="6">
        <v>1</v>
      </c>
      <c r="AH1539" s="6">
        <v>1</v>
      </c>
      <c r="AI1539" s="6">
        <v>0</v>
      </c>
      <c r="AJ1539" s="6">
        <v>3</v>
      </c>
      <c r="AK1539" s="11">
        <v>0</v>
      </c>
      <c r="AL1539" s="11">
        <v>0</v>
      </c>
      <c r="AM1539" s="11">
        <v>0</v>
      </c>
      <c r="AN1539" s="11">
        <v>3</v>
      </c>
      <c r="AO1539" s="11">
        <v>5000</v>
      </c>
      <c r="AP1539" s="11">
        <v>2.5</v>
      </c>
      <c r="AQ1539" s="11">
        <v>0</v>
      </c>
      <c r="AR1539" s="6">
        <v>0</v>
      </c>
      <c r="AS1539" s="11" t="s">
        <v>155</v>
      </c>
      <c r="AT1539" s="15" t="s">
        <v>211</v>
      </c>
      <c r="AU1539" s="11" t="s">
        <v>345</v>
      </c>
      <c r="AV1539" s="14">
        <v>10000007</v>
      </c>
      <c r="AW1539" s="14">
        <v>70107001</v>
      </c>
      <c r="AX1539" s="12" t="s">
        <v>157</v>
      </c>
      <c r="AY1539" s="11">
        <v>0</v>
      </c>
      <c r="AZ1539" s="13">
        <v>0</v>
      </c>
      <c r="BA1539" s="13">
        <v>0</v>
      </c>
      <c r="BB1539" s="34" t="s">
        <v>389</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423</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155</v>
      </c>
      <c r="AT1540" s="15" t="s">
        <v>156</v>
      </c>
      <c r="AU1540" s="11" t="s">
        <v>345</v>
      </c>
      <c r="AV1540" s="14">
        <v>10000007</v>
      </c>
      <c r="AW1540" s="14">
        <v>70103003</v>
      </c>
      <c r="AX1540" s="12" t="s">
        <v>157</v>
      </c>
      <c r="AY1540" s="11" t="s">
        <v>2008</v>
      </c>
      <c r="AZ1540" s="13">
        <v>0</v>
      </c>
      <c r="BA1540" s="13">
        <v>0</v>
      </c>
      <c r="BB1540" s="34" t="s">
        <v>425</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426</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155</v>
      </c>
      <c r="AT1541" s="15" t="s">
        <v>194</v>
      </c>
      <c r="AU1541" s="11" t="s">
        <v>345</v>
      </c>
      <c r="AV1541" s="14">
        <v>10000007</v>
      </c>
      <c r="AW1541" s="14">
        <v>70103003</v>
      </c>
      <c r="AX1541" s="12" t="s">
        <v>157</v>
      </c>
      <c r="AY1541" s="11" t="s">
        <v>2009</v>
      </c>
      <c r="AZ1541" s="13">
        <v>0</v>
      </c>
      <c r="BA1541" s="13">
        <v>0</v>
      </c>
      <c r="BB1541" s="34" t="s">
        <v>428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429</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155</v>
      </c>
      <c r="AT1542" s="15" t="s">
        <v>156</v>
      </c>
      <c r="AU1542" s="14" t="s">
        <v>244</v>
      </c>
      <c r="AV1542" s="14">
        <v>0</v>
      </c>
      <c r="AW1542" s="14">
        <v>40000003</v>
      </c>
      <c r="AX1542" s="15" t="s">
        <v>157</v>
      </c>
      <c r="AY1542" s="15" t="s">
        <v>155</v>
      </c>
      <c r="AZ1542" s="13">
        <v>0</v>
      </c>
      <c r="BA1542" s="13">
        <v>0</v>
      </c>
      <c r="BB1542" s="68" t="s">
        <v>430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431</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155</v>
      </c>
      <c r="AT1543" s="15" t="s">
        <v>156</v>
      </c>
      <c r="AU1543" s="14" t="s">
        <v>244</v>
      </c>
      <c r="AV1543" s="14">
        <v>0</v>
      </c>
      <c r="AW1543" s="14">
        <v>0</v>
      </c>
      <c r="AX1543" s="15" t="s">
        <v>157</v>
      </c>
      <c r="AY1543" s="15" t="s">
        <v>155</v>
      </c>
      <c r="AZ1543" s="13">
        <v>0</v>
      </c>
      <c r="BA1543" s="13">
        <v>0</v>
      </c>
      <c r="BB1543" s="68" t="s">
        <v>432</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625</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155</v>
      </c>
      <c r="AT1544" s="15" t="s">
        <v>211</v>
      </c>
      <c r="AU1544" s="11" t="s">
        <v>345</v>
      </c>
      <c r="AV1544" s="14">
        <v>10000007</v>
      </c>
      <c r="AW1544" s="14">
        <v>70205001</v>
      </c>
      <c r="AX1544" s="12" t="s">
        <v>157</v>
      </c>
      <c r="AY1544" s="11" t="s">
        <v>2010</v>
      </c>
      <c r="AZ1544" s="13">
        <v>0</v>
      </c>
      <c r="BA1544" s="13">
        <v>0</v>
      </c>
      <c r="BB1544" s="34" t="s">
        <v>627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674</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388</v>
      </c>
      <c r="AG1545" s="6">
        <v>0</v>
      </c>
      <c r="AH1545" s="6">
        <v>1</v>
      </c>
      <c r="AI1545" s="6">
        <v>0</v>
      </c>
      <c r="AJ1545" s="6">
        <v>3</v>
      </c>
      <c r="AK1545" s="11">
        <v>0</v>
      </c>
      <c r="AL1545" s="11">
        <v>0</v>
      </c>
      <c r="AM1545" s="11">
        <v>0</v>
      </c>
      <c r="AN1545" s="11">
        <v>3</v>
      </c>
      <c r="AO1545" s="11">
        <v>5000</v>
      </c>
      <c r="AP1545" s="11">
        <v>2.5</v>
      </c>
      <c r="AQ1545" s="11">
        <v>0</v>
      </c>
      <c r="AR1545" s="6">
        <v>0</v>
      </c>
      <c r="AS1545" s="11" t="s">
        <v>422</v>
      </c>
      <c r="AT1545" s="15" t="s">
        <v>194</v>
      </c>
      <c r="AU1545" s="11" t="s">
        <v>345</v>
      </c>
      <c r="AV1545" s="14">
        <v>10000007</v>
      </c>
      <c r="AW1545" s="14">
        <v>70403003</v>
      </c>
      <c r="AX1545" s="12" t="s">
        <v>157</v>
      </c>
      <c r="AY1545" s="11">
        <v>0</v>
      </c>
      <c r="AZ1545" s="13">
        <v>0</v>
      </c>
      <c r="BA1545" s="13">
        <v>0</v>
      </c>
      <c r="BB1545" s="34" t="s">
        <v>1955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724</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164</v>
      </c>
      <c r="AG1546" s="6">
        <v>0</v>
      </c>
      <c r="AH1546" s="6">
        <v>2</v>
      </c>
      <c r="AI1546" s="6">
        <v>0</v>
      </c>
      <c r="AJ1546" s="6">
        <v>1.5</v>
      </c>
      <c r="AK1546" s="11">
        <v>0</v>
      </c>
      <c r="AL1546" s="11">
        <v>0</v>
      </c>
      <c r="AM1546" s="11">
        <v>0</v>
      </c>
      <c r="AN1546" s="11">
        <v>1.5</v>
      </c>
      <c r="AO1546" s="11">
        <v>10000</v>
      </c>
      <c r="AP1546" s="11">
        <v>1</v>
      </c>
      <c r="AQ1546" s="11">
        <v>5</v>
      </c>
      <c r="AR1546" s="6">
        <v>0</v>
      </c>
      <c r="AS1546" s="11" t="s">
        <v>155</v>
      </c>
      <c r="AT1546" s="15" t="s">
        <v>394</v>
      </c>
      <c r="AU1546" s="11" t="s">
        <v>345</v>
      </c>
      <c r="AV1546" s="14">
        <v>10000007</v>
      </c>
      <c r="AW1546" s="14">
        <v>70302003</v>
      </c>
      <c r="AX1546" s="15" t="s">
        <v>376</v>
      </c>
      <c r="AY1546" s="13" t="s">
        <v>2011</v>
      </c>
      <c r="AZ1546" s="13">
        <v>0</v>
      </c>
      <c r="BA1546" s="13">
        <v>0</v>
      </c>
      <c r="BB1546" s="34" t="s">
        <v>684</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348</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155</v>
      </c>
      <c r="AT1547" s="15" t="s">
        <v>156</v>
      </c>
      <c r="AU1547" s="14" t="s">
        <v>244</v>
      </c>
      <c r="AV1547" s="14">
        <v>0</v>
      </c>
      <c r="AW1547" s="14">
        <v>40000003</v>
      </c>
      <c r="AX1547" s="15" t="s">
        <v>157</v>
      </c>
      <c r="AY1547" s="15" t="s">
        <v>155</v>
      </c>
      <c r="AZ1547" s="13">
        <v>0</v>
      </c>
      <c r="BA1547" s="13">
        <v>0</v>
      </c>
      <c r="BB1547" s="68" t="s">
        <v>548</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484</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482</v>
      </c>
      <c r="AS1548" s="14" t="s">
        <v>155</v>
      </c>
      <c r="AT1548" s="15" t="s">
        <v>156</v>
      </c>
      <c r="AU1548" s="14" t="s">
        <v>244</v>
      </c>
      <c r="AV1548" s="14">
        <v>0</v>
      </c>
      <c r="AW1548" s="14">
        <v>0</v>
      </c>
      <c r="AX1548" s="15" t="s">
        <v>157</v>
      </c>
      <c r="AY1548" s="15" t="s">
        <v>155</v>
      </c>
      <c r="AZ1548" s="13">
        <v>0</v>
      </c>
      <c r="BA1548" s="13">
        <v>0</v>
      </c>
      <c r="BB1548" s="68" t="s">
        <v>690</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2012</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546</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394</v>
      </c>
      <c r="AU1549" s="11" t="s">
        <v>345</v>
      </c>
      <c r="AV1549" s="14">
        <v>10000007</v>
      </c>
      <c r="AW1549" s="14">
        <v>70205001</v>
      </c>
      <c r="AX1549" s="15" t="s">
        <v>227</v>
      </c>
      <c r="AY1549" s="15" t="s">
        <v>257</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486</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164</v>
      </c>
      <c r="AG1550" s="60">
        <v>7</v>
      </c>
      <c r="AH1550" s="60">
        <v>2</v>
      </c>
      <c r="AI1550" s="6">
        <v>0</v>
      </c>
      <c r="AJ1550" s="60">
        <v>1.5</v>
      </c>
      <c r="AK1550" s="52">
        <v>0</v>
      </c>
      <c r="AL1550" s="52">
        <v>0</v>
      </c>
      <c r="AM1550" s="52">
        <v>0</v>
      </c>
      <c r="AN1550" s="52">
        <v>1.5</v>
      </c>
      <c r="AO1550" s="52">
        <v>1200</v>
      </c>
      <c r="AP1550" s="52">
        <v>1</v>
      </c>
      <c r="AQ1550" s="52">
        <v>15</v>
      </c>
      <c r="AR1550" s="60">
        <v>0</v>
      </c>
      <c r="AS1550" s="52" t="s">
        <v>155</v>
      </c>
      <c r="AT1550" s="51" t="s">
        <v>194</v>
      </c>
      <c r="AU1550" s="52" t="s">
        <v>166</v>
      </c>
      <c r="AV1550" s="57">
        <v>10000011</v>
      </c>
      <c r="AW1550" s="57">
        <v>70404001</v>
      </c>
      <c r="AX1550" s="51" t="s">
        <v>167</v>
      </c>
      <c r="AY1550" s="52">
        <v>0</v>
      </c>
      <c r="AZ1550" s="58">
        <v>0</v>
      </c>
      <c r="BA1550" s="58">
        <v>0</v>
      </c>
      <c r="BB1550" s="73" t="s">
        <v>507</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674</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388</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211</v>
      </c>
      <c r="AU1551" s="11" t="s">
        <v>345</v>
      </c>
      <c r="AV1551" s="14">
        <v>10000007</v>
      </c>
      <c r="AW1551" s="14">
        <v>70204001</v>
      </c>
      <c r="AX1551" s="12" t="s">
        <v>157</v>
      </c>
      <c r="AY1551" s="11">
        <v>0</v>
      </c>
      <c r="AZ1551" s="13">
        <v>0</v>
      </c>
      <c r="BA1551" s="13">
        <v>0</v>
      </c>
      <c r="BB1551" s="34" t="s">
        <v>675</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343</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155</v>
      </c>
      <c r="AT1552" s="15" t="s">
        <v>156</v>
      </c>
      <c r="AU1552" s="11" t="s">
        <v>345</v>
      </c>
      <c r="AV1552" s="14">
        <v>10000007</v>
      </c>
      <c r="AW1552" s="14">
        <v>70105001</v>
      </c>
      <c r="AX1552" s="12" t="s">
        <v>157</v>
      </c>
      <c r="AY1552" s="11" t="s">
        <v>1902</v>
      </c>
      <c r="AZ1552" s="13">
        <v>0</v>
      </c>
      <c r="BA1552" s="13">
        <v>0</v>
      </c>
      <c r="BB1552" s="34" t="s">
        <v>1903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477</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422</v>
      </c>
      <c r="AT1553" s="15" t="s">
        <v>475</v>
      </c>
      <c r="AU1553" s="14">
        <v>0</v>
      </c>
      <c r="AV1553" s="14">
        <v>10007001</v>
      </c>
      <c r="AW1553" s="14">
        <v>0</v>
      </c>
      <c r="AX1553" s="15" t="s">
        <v>157</v>
      </c>
      <c r="AY1553" s="15" t="s">
        <v>155</v>
      </c>
      <c r="AZ1553" s="13">
        <v>0</v>
      </c>
      <c r="BA1553" s="13">
        <v>0</v>
      </c>
      <c r="BB1553" s="68" t="s">
        <v>2013</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426</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155</v>
      </c>
      <c r="AT1554" s="15" t="s">
        <v>194</v>
      </c>
      <c r="AU1554" s="11" t="s">
        <v>345</v>
      </c>
      <c r="AV1554" s="14">
        <v>10000007</v>
      </c>
      <c r="AW1554" s="14">
        <v>70103003</v>
      </c>
      <c r="AX1554" s="12" t="s">
        <v>157</v>
      </c>
      <c r="AY1554" s="11" t="s">
        <v>1990</v>
      </c>
      <c r="AZ1554" s="13">
        <v>0</v>
      </c>
      <c r="BA1554" s="13">
        <v>0</v>
      </c>
      <c r="BB1554" s="34" t="s">
        <v>428</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2014</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475</v>
      </c>
      <c r="AU1555" s="14">
        <v>0</v>
      </c>
      <c r="AV1555" s="14">
        <v>10007001</v>
      </c>
      <c r="AW1555" s="14">
        <v>0</v>
      </c>
      <c r="AX1555" s="15" t="s">
        <v>157</v>
      </c>
      <c r="AY1555" s="15" t="s">
        <v>155</v>
      </c>
      <c r="AZ1555" s="13">
        <v>0</v>
      </c>
      <c r="BA1555" s="13">
        <v>0</v>
      </c>
      <c r="BB1555" s="68" t="s">
        <v>2015</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674</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388</v>
      </c>
      <c r="AG1556" s="6">
        <v>0</v>
      </c>
      <c r="AH1556" s="6">
        <v>1</v>
      </c>
      <c r="AI1556" s="6">
        <v>0</v>
      </c>
      <c r="AJ1556" s="6">
        <v>3</v>
      </c>
      <c r="AK1556" s="11">
        <v>0</v>
      </c>
      <c r="AL1556" s="11">
        <v>0</v>
      </c>
      <c r="AM1556" s="11">
        <v>0</v>
      </c>
      <c r="AN1556" s="11">
        <v>3</v>
      </c>
      <c r="AO1556" s="11">
        <v>5000</v>
      </c>
      <c r="AP1556" s="11">
        <v>2.5</v>
      </c>
      <c r="AQ1556" s="11">
        <v>0</v>
      </c>
      <c r="AR1556" s="6">
        <v>0</v>
      </c>
      <c r="AS1556" s="11" t="s">
        <v>422</v>
      </c>
      <c r="AT1556" s="15" t="s">
        <v>194</v>
      </c>
      <c r="AU1556" s="11" t="s">
        <v>345</v>
      </c>
      <c r="AV1556" s="14">
        <v>10000007</v>
      </c>
      <c r="AW1556" s="14">
        <v>70403003</v>
      </c>
      <c r="AX1556" s="12" t="s">
        <v>157</v>
      </c>
      <c r="AY1556" s="11">
        <v>0</v>
      </c>
      <c r="AZ1556" s="13">
        <v>0</v>
      </c>
      <c r="BA1556" s="13">
        <v>0</v>
      </c>
      <c r="BB1556" s="34" t="s">
        <v>1955</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508</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509</v>
      </c>
      <c r="AG1557" s="61">
        <v>0</v>
      </c>
      <c r="AH1557" s="61">
        <v>2</v>
      </c>
      <c r="AI1557" s="6">
        <v>0</v>
      </c>
      <c r="AJ1557" s="9">
        <v>4</v>
      </c>
      <c r="AK1557" s="27">
        <v>0</v>
      </c>
      <c r="AL1557" s="9">
        <v>0</v>
      </c>
      <c r="AM1557" s="9">
        <v>0</v>
      </c>
      <c r="AN1557" s="9">
        <v>2</v>
      </c>
      <c r="AO1557" s="11">
        <v>4000</v>
      </c>
      <c r="AP1557" s="9">
        <v>2</v>
      </c>
      <c r="AQ1557" s="9">
        <v>0</v>
      </c>
      <c r="AR1557" s="6">
        <v>0</v>
      </c>
      <c r="AS1557" s="11" t="s">
        <v>422</v>
      </c>
      <c r="AT1557" s="15" t="s">
        <v>211</v>
      </c>
      <c r="AU1557" s="10">
        <v>0</v>
      </c>
      <c r="AV1557" s="10">
        <v>0</v>
      </c>
      <c r="AW1557" s="10">
        <v>70205004</v>
      </c>
      <c r="AX1557" s="15" t="s">
        <v>157</v>
      </c>
      <c r="AY1557" s="15">
        <v>0</v>
      </c>
      <c r="AZ1557" s="15">
        <v>0</v>
      </c>
      <c r="BA1557" s="15">
        <v>0</v>
      </c>
      <c r="BB1557" s="34" t="s">
        <v>510</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399</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400</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211</v>
      </c>
      <c r="AU1558" s="11">
        <v>0</v>
      </c>
      <c r="AV1558" s="57">
        <v>0</v>
      </c>
      <c r="AW1558" s="14">
        <v>22000030</v>
      </c>
      <c r="AX1558" s="51" t="s">
        <v>401</v>
      </c>
      <c r="AY1558" s="52" t="s">
        <v>2016</v>
      </c>
      <c r="AZ1558" s="58">
        <v>0</v>
      </c>
      <c r="BA1558" s="58">
        <v>0</v>
      </c>
      <c r="BB1558" s="73" t="s">
        <v>2017</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384</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5" t="s">
        <v>156</v>
      </c>
      <c r="AU1559" s="11" t="s">
        <v>352</v>
      </c>
      <c r="AV1559" s="14">
        <v>0</v>
      </c>
      <c r="AW1559" s="14">
        <v>0</v>
      </c>
      <c r="AX1559" s="12" t="s">
        <v>341</v>
      </c>
      <c r="AY1559" s="11" t="s">
        <v>2018</v>
      </c>
      <c r="AZ1559" s="13">
        <v>0</v>
      </c>
      <c r="BA1559" s="13">
        <v>0</v>
      </c>
      <c r="BB1559" s="34" t="s">
        <v>1906</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724</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164</v>
      </c>
      <c r="AG1560" s="6">
        <v>0</v>
      </c>
      <c r="AH1560" s="6">
        <v>2</v>
      </c>
      <c r="AI1560" s="6">
        <v>0</v>
      </c>
      <c r="AJ1560" s="6">
        <v>1.5</v>
      </c>
      <c r="AK1560" s="11">
        <v>0</v>
      </c>
      <c r="AL1560" s="11">
        <v>0</v>
      </c>
      <c r="AM1560" s="11">
        <v>0</v>
      </c>
      <c r="AN1560" s="11">
        <v>1.5</v>
      </c>
      <c r="AO1560" s="11">
        <v>10000</v>
      </c>
      <c r="AP1560" s="11">
        <v>1</v>
      </c>
      <c r="AQ1560" s="11">
        <v>5</v>
      </c>
      <c r="AR1560" s="6">
        <v>0</v>
      </c>
      <c r="AS1560" s="11" t="s">
        <v>155</v>
      </c>
      <c r="AT1560" s="15" t="s">
        <v>394</v>
      </c>
      <c r="AU1560" s="11" t="s">
        <v>345</v>
      </c>
      <c r="AV1560" s="14">
        <v>10000007</v>
      </c>
      <c r="AW1560" s="14">
        <v>70302003</v>
      </c>
      <c r="AX1560" s="15" t="s">
        <v>376</v>
      </c>
      <c r="AY1560" s="13">
        <v>0</v>
      </c>
      <c r="AZ1560" s="13">
        <v>0</v>
      </c>
      <c r="BA1560" s="13">
        <v>0</v>
      </c>
      <c r="BB1560" s="34" t="s">
        <v>684</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2019</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475</v>
      </c>
      <c r="AU1561" s="57">
        <v>0</v>
      </c>
      <c r="AV1561" s="57">
        <v>10007001</v>
      </c>
      <c r="AW1561" s="57">
        <v>0</v>
      </c>
      <c r="AX1561" s="56" t="s">
        <v>157</v>
      </c>
      <c r="AY1561" s="56" t="s">
        <v>155</v>
      </c>
      <c r="AZ1561" s="58">
        <v>0</v>
      </c>
      <c r="BA1561" s="58">
        <v>0</v>
      </c>
      <c r="BB1561" s="78" t="s">
        <v>2013</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674</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388</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194</v>
      </c>
      <c r="AU1562" s="11" t="s">
        <v>345</v>
      </c>
      <c r="AV1562" s="14">
        <v>10000007</v>
      </c>
      <c r="AW1562" s="14">
        <v>70403003</v>
      </c>
      <c r="AX1562" s="12" t="s">
        <v>157</v>
      </c>
      <c r="AY1562" s="11">
        <v>0</v>
      </c>
      <c r="AZ1562" s="13">
        <v>0</v>
      </c>
      <c r="BA1562" s="13">
        <v>0</v>
      </c>
      <c r="BB1562" s="34" t="s">
        <v>1955</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431</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155</v>
      </c>
      <c r="AT1563" s="15" t="s">
        <v>156</v>
      </c>
      <c r="AU1563" s="14" t="s">
        <v>244</v>
      </c>
      <c r="AV1563" s="14">
        <v>0</v>
      </c>
      <c r="AW1563" s="14">
        <v>0</v>
      </c>
      <c r="AX1563" s="15" t="s">
        <v>157</v>
      </c>
      <c r="AY1563" s="15" t="s">
        <v>155</v>
      </c>
      <c r="AZ1563" s="13">
        <v>0</v>
      </c>
      <c r="BA1563" s="13">
        <v>0</v>
      </c>
      <c r="BB1563" s="68" t="s">
        <v>432</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2020</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156</v>
      </c>
      <c r="AU1564" s="11" t="s">
        <v>345</v>
      </c>
      <c r="AV1564" s="14">
        <v>10000007</v>
      </c>
      <c r="AW1564" s="14">
        <v>70105001</v>
      </c>
      <c r="AX1564" s="12" t="s">
        <v>157</v>
      </c>
      <c r="AY1564" s="11" t="s">
        <v>1902</v>
      </c>
      <c r="AZ1564" s="13">
        <v>0</v>
      </c>
      <c r="BA1564" s="13">
        <v>0</v>
      </c>
      <c r="BB1564" s="34" t="s">
        <v>1903</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724</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164</v>
      </c>
      <c r="AG1565" s="6">
        <v>0</v>
      </c>
      <c r="AH1565" s="6">
        <v>2</v>
      </c>
      <c r="AI1565" s="6">
        <v>0</v>
      </c>
      <c r="AJ1565" s="6">
        <v>1.5</v>
      </c>
      <c r="AK1565" s="11">
        <v>0</v>
      </c>
      <c r="AL1565" s="11">
        <v>0</v>
      </c>
      <c r="AM1565" s="11">
        <v>0</v>
      </c>
      <c r="AN1565" s="11">
        <v>1.5</v>
      </c>
      <c r="AO1565" s="11">
        <v>10000</v>
      </c>
      <c r="AP1565" s="11">
        <v>1</v>
      </c>
      <c r="AQ1565" s="11">
        <v>5</v>
      </c>
      <c r="AR1565" s="6">
        <v>0</v>
      </c>
      <c r="AS1565" s="11" t="s">
        <v>155</v>
      </c>
      <c r="AT1565" s="15" t="s">
        <v>394</v>
      </c>
      <c r="AU1565" s="11" t="s">
        <v>345</v>
      </c>
      <c r="AV1565" s="14">
        <v>10000007</v>
      </c>
      <c r="AW1565" s="14">
        <v>70302003</v>
      </c>
      <c r="AX1565" s="15" t="s">
        <v>376</v>
      </c>
      <c r="AY1565" s="13" t="s">
        <v>2021</v>
      </c>
      <c r="AZ1565" s="13">
        <v>0</v>
      </c>
      <c r="BA1565" s="13">
        <v>0</v>
      </c>
      <c r="BB1565" s="34" t="s">
        <v>684</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477</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475</v>
      </c>
      <c r="AU1566" s="14">
        <v>0</v>
      </c>
      <c r="AV1566" s="14">
        <v>10007001</v>
      </c>
      <c r="AW1566" s="14">
        <v>0</v>
      </c>
      <c r="AX1566" s="15" t="s">
        <v>157</v>
      </c>
      <c r="AY1566" s="15" t="s">
        <v>155</v>
      </c>
      <c r="AZ1566" s="13">
        <v>0</v>
      </c>
      <c r="BA1566" s="13">
        <v>0</v>
      </c>
      <c r="BB1566" s="68" t="s">
        <v>2022</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384</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5" t="s">
        <v>156</v>
      </c>
      <c r="AU1567" s="11" t="s">
        <v>352</v>
      </c>
      <c r="AV1567" s="14">
        <v>0</v>
      </c>
      <c r="AW1567" s="14">
        <v>0</v>
      </c>
      <c r="AX1567" s="12" t="s">
        <v>341</v>
      </c>
      <c r="AY1567" s="11" t="s">
        <v>2023</v>
      </c>
      <c r="AZ1567" s="13">
        <v>0</v>
      </c>
      <c r="BA1567" s="13">
        <v>0</v>
      </c>
      <c r="BB1567" s="34" t="s">
        <v>2024</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724</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164</v>
      </c>
      <c r="AG1568" s="6">
        <v>0</v>
      </c>
      <c r="AH1568" s="6">
        <v>2</v>
      </c>
      <c r="AI1568" s="6">
        <v>0</v>
      </c>
      <c r="AJ1568" s="6">
        <v>1.5</v>
      </c>
      <c r="AK1568" s="11">
        <v>0</v>
      </c>
      <c r="AL1568" s="11">
        <v>0</v>
      </c>
      <c r="AM1568" s="11">
        <v>0</v>
      </c>
      <c r="AN1568" s="11">
        <v>1.5</v>
      </c>
      <c r="AO1568" s="11">
        <v>10000</v>
      </c>
      <c r="AP1568" s="11">
        <v>1</v>
      </c>
      <c r="AQ1568" s="11">
        <v>5</v>
      </c>
      <c r="AR1568" s="6">
        <v>0</v>
      </c>
      <c r="AS1568" s="11" t="s">
        <v>155</v>
      </c>
      <c r="AT1568" s="15" t="s">
        <v>394</v>
      </c>
      <c r="AU1568" s="11" t="s">
        <v>345</v>
      </c>
      <c r="AV1568" s="14">
        <v>10000007</v>
      </c>
      <c r="AW1568" s="14">
        <v>70302003</v>
      </c>
      <c r="AX1568" s="15" t="s">
        <v>376</v>
      </c>
      <c r="AY1568" s="13">
        <v>0</v>
      </c>
      <c r="AZ1568" s="13">
        <v>0</v>
      </c>
      <c r="BA1568" s="13">
        <v>0</v>
      </c>
      <c r="BB1568" s="34" t="s">
        <v>684</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426</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155</v>
      </c>
      <c r="AT1569" s="15" t="s">
        <v>194</v>
      </c>
      <c r="AU1569" s="11" t="s">
        <v>345</v>
      </c>
      <c r="AV1569" s="14">
        <v>10000007</v>
      </c>
      <c r="AW1569" s="14">
        <v>70103003</v>
      </c>
      <c r="AX1569" s="12" t="s">
        <v>157</v>
      </c>
      <c r="AY1569" s="11" t="s">
        <v>2025</v>
      </c>
      <c r="AZ1569" s="13">
        <v>0</v>
      </c>
      <c r="BA1569" s="13">
        <v>0</v>
      </c>
      <c r="BB1569" s="34" t="s">
        <v>428</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477</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475</v>
      </c>
      <c r="AU1570" s="14">
        <v>0</v>
      </c>
      <c r="AV1570" s="14">
        <v>10007001</v>
      </c>
      <c r="AW1570" s="14">
        <v>0</v>
      </c>
      <c r="AX1570" s="15" t="s">
        <v>157</v>
      </c>
      <c r="AY1570" s="15" t="s">
        <v>155</v>
      </c>
      <c r="AZ1570" s="13">
        <v>0</v>
      </c>
      <c r="BA1570" s="13">
        <v>0</v>
      </c>
      <c r="BB1570" s="68" t="s">
        <v>2022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674</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388</v>
      </c>
      <c r="AG1571" s="6">
        <v>1</v>
      </c>
      <c r="AH1571" s="6">
        <v>1</v>
      </c>
      <c r="AI1571" s="6">
        <v>0</v>
      </c>
      <c r="AJ1571" s="6">
        <v>3</v>
      </c>
      <c r="AK1571" s="11">
        <v>0</v>
      </c>
      <c r="AL1571" s="11">
        <v>0</v>
      </c>
      <c r="AM1571" s="11">
        <v>0</v>
      </c>
      <c r="AN1571" s="11">
        <v>3</v>
      </c>
      <c r="AO1571" s="11">
        <v>5000</v>
      </c>
      <c r="AP1571" s="11">
        <v>2.5</v>
      </c>
      <c r="AQ1571" s="11">
        <v>0</v>
      </c>
      <c r="AR1571" s="6">
        <v>0</v>
      </c>
      <c r="AS1571" s="11" t="s">
        <v>422</v>
      </c>
      <c r="AT1571" s="15" t="s">
        <v>194</v>
      </c>
      <c r="AU1571" s="11" t="s">
        <v>345</v>
      </c>
      <c r="AV1571" s="14">
        <v>10000007</v>
      </c>
      <c r="AW1571" s="14">
        <v>70403003</v>
      </c>
      <c r="AX1571" s="12" t="s">
        <v>157</v>
      </c>
      <c r="AY1571" s="11">
        <v>0</v>
      </c>
      <c r="AZ1571" s="13">
        <v>0</v>
      </c>
      <c r="BA1571" s="13">
        <v>0</v>
      </c>
      <c r="BB1571" s="34" t="s">
        <v>1955</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693</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546</v>
      </c>
      <c r="AG1572" s="6">
        <v>0</v>
      </c>
      <c r="AH1572" s="6">
        <v>0</v>
      </c>
      <c r="AI1572" s="6">
        <v>0</v>
      </c>
      <c r="AJ1572" s="6">
        <v>0</v>
      </c>
      <c r="AK1572" s="11">
        <v>0</v>
      </c>
      <c r="AL1572" s="11">
        <v>0</v>
      </c>
      <c r="AM1572" s="11">
        <v>0</v>
      </c>
      <c r="AN1572" s="11">
        <v>0.5</v>
      </c>
      <c r="AO1572" s="11">
        <v>999999</v>
      </c>
      <c r="AP1572" s="11">
        <v>0.5</v>
      </c>
      <c r="AQ1572" s="11">
        <v>0</v>
      </c>
      <c r="AR1572" s="6">
        <v>0</v>
      </c>
      <c r="AS1572" s="223" t="s">
        <v>641</v>
      </c>
      <c r="AT1572" s="15" t="s">
        <v>211</v>
      </c>
      <c r="AU1572" s="11" t="s">
        <v>345</v>
      </c>
      <c r="AV1572" s="14">
        <v>10000007</v>
      </c>
      <c r="AW1572" s="14">
        <v>70202004</v>
      </c>
      <c r="AX1572" s="15" t="s">
        <v>227</v>
      </c>
      <c r="AY1572" s="15" t="s">
        <v>257</v>
      </c>
      <c r="AZ1572" s="13">
        <v>0</v>
      </c>
      <c r="BA1572" s="13">
        <v>0</v>
      </c>
      <c r="BB1572" s="34" t="s">
        <v>2007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2026</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164</v>
      </c>
      <c r="AG1573" s="6">
        <v>0</v>
      </c>
      <c r="AH1573" s="6">
        <v>2</v>
      </c>
      <c r="AI1573" s="6">
        <v>0</v>
      </c>
      <c r="AJ1573" s="6">
        <v>1.5</v>
      </c>
      <c r="AK1573" s="11">
        <v>0</v>
      </c>
      <c r="AL1573" s="11">
        <v>0</v>
      </c>
      <c r="AM1573" s="11">
        <v>0</v>
      </c>
      <c r="AN1573" s="11">
        <v>1.5</v>
      </c>
      <c r="AO1573" s="11">
        <v>10000</v>
      </c>
      <c r="AP1573" s="11">
        <v>1</v>
      </c>
      <c r="AQ1573" s="11">
        <v>5</v>
      </c>
      <c r="AR1573" s="6">
        <v>0</v>
      </c>
      <c r="AS1573" s="11" t="s">
        <v>155</v>
      </c>
      <c r="AT1573" s="15" t="s">
        <v>394</v>
      </c>
      <c r="AU1573" s="11" t="s">
        <v>345</v>
      </c>
      <c r="AV1573" s="14">
        <v>10000007</v>
      </c>
      <c r="AW1573" s="14">
        <v>70302003</v>
      </c>
      <c r="AX1573" s="15" t="s">
        <v>376</v>
      </c>
      <c r="AY1573" s="13">
        <v>0</v>
      </c>
      <c r="AZ1573" s="13">
        <v>0</v>
      </c>
      <c r="BA1573" s="13">
        <v>0</v>
      </c>
      <c r="BB1573" s="34" t="s">
        <v>684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t="s">
        <v>2027</v>
      </c>
      <c r="AZ1574" s="13">
        <v>0</v>
      </c>
      <c r="BA1574" s="13">
        <v>0</v>
      </c>
      <c r="BB1574" s="34" t="s">
        <v>684</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674</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388</v>
      </c>
      <c r="AG1575" s="6">
        <v>1</v>
      </c>
      <c r="AH1575" s="6">
        <v>1</v>
      </c>
      <c r="AI1575" s="6">
        <v>0</v>
      </c>
      <c r="AJ1575" s="6">
        <v>3</v>
      </c>
      <c r="AK1575" s="11">
        <v>0</v>
      </c>
      <c r="AL1575" s="11">
        <v>0</v>
      </c>
      <c r="AM1575" s="11">
        <v>0</v>
      </c>
      <c r="AN1575" s="11">
        <v>3</v>
      </c>
      <c r="AO1575" s="11">
        <v>5000</v>
      </c>
      <c r="AP1575" s="11">
        <v>2.5</v>
      </c>
      <c r="AQ1575" s="11">
        <v>0</v>
      </c>
      <c r="AR1575" s="6">
        <v>0</v>
      </c>
      <c r="AS1575" s="11" t="s">
        <v>422</v>
      </c>
      <c r="AT1575" s="15" t="s">
        <v>194</v>
      </c>
      <c r="AU1575" s="11" t="s">
        <v>345</v>
      </c>
      <c r="AV1575" s="14">
        <v>10000007</v>
      </c>
      <c r="AW1575" s="14">
        <v>70403003</v>
      </c>
      <c r="AX1575" s="12" t="s">
        <v>157</v>
      </c>
      <c r="AY1575" s="11">
        <v>0</v>
      </c>
      <c r="AZ1575" s="13">
        <v>0</v>
      </c>
      <c r="BA1575" s="13">
        <v>0</v>
      </c>
      <c r="BB1575" s="34" t="s">
        <v>1955</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431</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155</v>
      </c>
      <c r="AT1576" s="15" t="s">
        <v>156</v>
      </c>
      <c r="AU1576" s="14" t="s">
        <v>244</v>
      </c>
      <c r="AV1576" s="14">
        <v>0</v>
      </c>
      <c r="AW1576" s="14">
        <v>0</v>
      </c>
      <c r="AX1576" s="15" t="s">
        <v>157</v>
      </c>
      <c r="AY1576" s="15" t="s">
        <v>155</v>
      </c>
      <c r="AZ1576" s="13">
        <v>0</v>
      </c>
      <c r="BA1576" s="13">
        <v>0</v>
      </c>
      <c r="BB1576" s="68" t="s">
        <v>432</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2014</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2028</v>
      </c>
      <c r="AT1577" s="15" t="s">
        <v>475</v>
      </c>
      <c r="AU1577" s="14">
        <v>0</v>
      </c>
      <c r="AV1577" s="14">
        <v>10007001</v>
      </c>
      <c r="AW1577" s="14">
        <v>0</v>
      </c>
      <c r="AX1577" s="15" t="s">
        <v>157</v>
      </c>
      <c r="AY1577" s="15" t="s">
        <v>155</v>
      </c>
      <c r="AZ1577" s="13">
        <v>0</v>
      </c>
      <c r="BA1577" s="13">
        <v>0</v>
      </c>
      <c r="BB1577" s="68" t="s">
        <v>2015</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384</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155</v>
      </c>
      <c r="AT1578" s="15" t="s">
        <v>156</v>
      </c>
      <c r="AU1578" s="11" t="s">
        <v>352</v>
      </c>
      <c r="AV1578" s="14">
        <v>0</v>
      </c>
      <c r="AW1578" s="14">
        <v>0</v>
      </c>
      <c r="AX1578" s="12" t="s">
        <v>341</v>
      </c>
      <c r="AY1578" s="11" t="s">
        <v>2023</v>
      </c>
      <c r="AZ1578" s="13">
        <v>0</v>
      </c>
      <c r="BA1578" s="13">
        <v>0</v>
      </c>
      <c r="BB1578" s="34" t="s">
        <v>2024</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486</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164</v>
      </c>
      <c r="AG1579" s="60">
        <v>7</v>
      </c>
      <c r="AH1579" s="60">
        <v>2</v>
      </c>
      <c r="AI1579" s="6">
        <v>0</v>
      </c>
      <c r="AJ1579" s="60">
        <v>1.5</v>
      </c>
      <c r="AK1579" s="52">
        <v>0</v>
      </c>
      <c r="AL1579" s="52">
        <v>0</v>
      </c>
      <c r="AM1579" s="52">
        <v>0</v>
      </c>
      <c r="AN1579" s="52">
        <v>1.5</v>
      </c>
      <c r="AO1579" s="52">
        <v>1200</v>
      </c>
      <c r="AP1579" s="52">
        <v>1</v>
      </c>
      <c r="AQ1579" s="52">
        <v>15</v>
      </c>
      <c r="AR1579" s="60">
        <v>0</v>
      </c>
      <c r="AS1579" s="52" t="s">
        <v>155</v>
      </c>
      <c r="AT1579" s="51" t="s">
        <v>194</v>
      </c>
      <c r="AU1579" s="52" t="s">
        <v>166</v>
      </c>
      <c r="AV1579" s="57">
        <v>10000011</v>
      </c>
      <c r="AW1579" s="57">
        <v>70404001</v>
      </c>
      <c r="AX1579" s="51" t="s">
        <v>167</v>
      </c>
      <c r="AY1579" s="52">
        <v>0</v>
      </c>
      <c r="AZ1579" s="58">
        <v>0</v>
      </c>
      <c r="BA1579" s="58">
        <v>0</v>
      </c>
      <c r="BB1579" s="73" t="s">
        <v>507</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2029</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155</v>
      </c>
      <c r="AT1580" s="15" t="s">
        <v>156</v>
      </c>
      <c r="AU1580" s="14" t="s">
        <v>244</v>
      </c>
      <c r="AV1580" s="14">
        <v>0</v>
      </c>
      <c r="AW1580" s="14">
        <v>40000003</v>
      </c>
      <c r="AX1580" s="15" t="s">
        <v>157</v>
      </c>
      <c r="AY1580" s="15" t="s">
        <v>155</v>
      </c>
      <c r="AZ1580" s="13">
        <v>0</v>
      </c>
      <c r="BA1580" s="13">
        <v>0</v>
      </c>
      <c r="BB1580" s="68" t="s">
        <v>349</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2030</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156</v>
      </c>
      <c r="AU1581" s="52" t="s">
        <v>166</v>
      </c>
      <c r="AV1581" s="14">
        <v>10000007</v>
      </c>
      <c r="AW1581" s="14">
        <v>70203005</v>
      </c>
      <c r="AX1581" s="12" t="s">
        <v>157</v>
      </c>
      <c r="AY1581" s="11">
        <v>0</v>
      </c>
      <c r="AZ1581" s="13">
        <v>0</v>
      </c>
      <c r="BA1581" s="13">
        <v>0</v>
      </c>
      <c r="BB1581" s="34" t="s">
        <v>2031</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477</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422</v>
      </c>
      <c r="AT1582" s="15" t="s">
        <v>475</v>
      </c>
      <c r="AU1582" s="14">
        <v>0</v>
      </c>
      <c r="AV1582" s="14">
        <v>10007001</v>
      </c>
      <c r="AW1582" s="14">
        <v>0</v>
      </c>
      <c r="AX1582" s="15" t="s">
        <v>157</v>
      </c>
      <c r="AY1582" s="15" t="s">
        <v>155</v>
      </c>
      <c r="AZ1582" s="13">
        <v>0</v>
      </c>
      <c r="BA1582" s="13">
        <v>0</v>
      </c>
      <c r="BB1582" s="68" t="s">
        <v>478</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724</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164</v>
      </c>
      <c r="AG1583" s="6">
        <v>0</v>
      </c>
      <c r="AH1583" s="6">
        <v>2</v>
      </c>
      <c r="AI1583" s="6">
        <v>0</v>
      </c>
      <c r="AJ1583" s="6">
        <v>1.5</v>
      </c>
      <c r="AK1583" s="11">
        <v>0</v>
      </c>
      <c r="AL1583" s="11">
        <v>0</v>
      </c>
      <c r="AM1583" s="11">
        <v>0</v>
      </c>
      <c r="AN1583" s="11">
        <v>1.5</v>
      </c>
      <c r="AO1583" s="11">
        <v>10000</v>
      </c>
      <c r="AP1583" s="11">
        <v>1</v>
      </c>
      <c r="AQ1583" s="11">
        <v>5</v>
      </c>
      <c r="AR1583" s="6">
        <v>0</v>
      </c>
      <c r="AS1583" s="11" t="s">
        <v>155</v>
      </c>
      <c r="AT1583" s="15" t="s">
        <v>394</v>
      </c>
      <c r="AU1583" s="11" t="s">
        <v>345</v>
      </c>
      <c r="AV1583" s="14">
        <v>10000007</v>
      </c>
      <c r="AW1583" s="14">
        <v>70302003</v>
      </c>
      <c r="AX1583" s="15" t="s">
        <v>376</v>
      </c>
      <c r="AY1583" s="13" t="s">
        <v>2021</v>
      </c>
      <c r="AZ1583" s="13">
        <v>0</v>
      </c>
      <c r="BA1583" s="13">
        <v>0</v>
      </c>
      <c r="BB1583" s="34" t="s">
        <v>684</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674</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388</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194</v>
      </c>
      <c r="AU1584" s="11" t="s">
        <v>345</v>
      </c>
      <c r="AV1584" s="14">
        <v>10000007</v>
      </c>
      <c r="AW1584" s="14">
        <v>70403003</v>
      </c>
      <c r="AX1584" s="12" t="s">
        <v>157</v>
      </c>
      <c r="AY1584" s="11">
        <v>0</v>
      </c>
      <c r="AZ1584" s="13">
        <v>0</v>
      </c>
      <c r="BA1584" s="13">
        <v>0</v>
      </c>
      <c r="BB1584" s="34" t="s">
        <v>1955</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674</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211</v>
      </c>
      <c r="AU1585" s="11" t="s">
        <v>345</v>
      </c>
      <c r="AV1585" s="14">
        <v>10000007</v>
      </c>
      <c r="AW1585" s="14">
        <v>70204001</v>
      </c>
      <c r="AX1585" s="12" t="s">
        <v>157</v>
      </c>
      <c r="AY1585" s="11">
        <v>0</v>
      </c>
      <c r="AZ1585" s="13">
        <v>0</v>
      </c>
      <c r="BA1585" s="13">
        <v>0</v>
      </c>
      <c r="BB1585" s="34" t="s">
        <v>675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431</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155</v>
      </c>
      <c r="AT1586" s="15" t="s">
        <v>156</v>
      </c>
      <c r="AU1586" s="14" t="s">
        <v>244</v>
      </c>
      <c r="AV1586" s="14">
        <v>0</v>
      </c>
      <c r="AW1586" s="14">
        <v>0</v>
      </c>
      <c r="AX1586" s="15" t="s">
        <v>157</v>
      </c>
      <c r="AY1586" s="15" t="s">
        <v>155</v>
      </c>
      <c r="AZ1586" s="13">
        <v>0</v>
      </c>
      <c r="BA1586" s="13">
        <v>0</v>
      </c>
      <c r="BB1586" s="68" t="s">
        <v>432</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343</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155</v>
      </c>
      <c r="AT1587" s="15" t="s">
        <v>156</v>
      </c>
      <c r="AU1587" s="11" t="s">
        <v>345</v>
      </c>
      <c r="AV1587" s="14">
        <v>10000007</v>
      </c>
      <c r="AW1587" s="14">
        <v>70105001</v>
      </c>
      <c r="AX1587" s="12" t="s">
        <v>157</v>
      </c>
      <c r="AY1587" s="11" t="s">
        <v>1902</v>
      </c>
      <c r="AZ1587" s="13">
        <v>0</v>
      </c>
      <c r="BA1587" s="13">
        <v>0</v>
      </c>
      <c r="BB1587" s="34" t="s">
        <v>1903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348</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155</v>
      </c>
      <c r="AT1588" s="15" t="s">
        <v>156</v>
      </c>
      <c r="AU1588" s="14" t="s">
        <v>244</v>
      </c>
      <c r="AV1588" s="14">
        <v>0</v>
      </c>
      <c r="AW1588" s="14">
        <v>40000003</v>
      </c>
      <c r="AX1588" s="15" t="s">
        <v>157</v>
      </c>
      <c r="AY1588" s="15" t="s">
        <v>155</v>
      </c>
      <c r="AZ1588" s="13">
        <v>0</v>
      </c>
      <c r="BA1588" s="13">
        <v>0</v>
      </c>
      <c r="BB1588" s="68" t="s">
        <v>548</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693</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546</v>
      </c>
      <c r="AG1589" s="6">
        <v>0</v>
      </c>
      <c r="AH1589" s="6">
        <v>0</v>
      </c>
      <c r="AI1589" s="6">
        <v>0</v>
      </c>
      <c r="AJ1589" s="6">
        <v>0</v>
      </c>
      <c r="AK1589" s="11">
        <v>0</v>
      </c>
      <c r="AL1589" s="11">
        <v>0</v>
      </c>
      <c r="AM1589" s="11">
        <v>0</v>
      </c>
      <c r="AN1589" s="11">
        <v>0.5</v>
      </c>
      <c r="AO1589" s="11">
        <v>999999</v>
      </c>
      <c r="AP1589" s="11">
        <v>0.5</v>
      </c>
      <c r="AQ1589" s="11">
        <v>0</v>
      </c>
      <c r="AR1589" s="6">
        <v>0</v>
      </c>
      <c r="AS1589" s="223" t="s">
        <v>641</v>
      </c>
      <c r="AT1589" s="15" t="s">
        <v>211</v>
      </c>
      <c r="AU1589" s="11" t="s">
        <v>345</v>
      </c>
      <c r="AV1589" s="14">
        <v>10000007</v>
      </c>
      <c r="AW1589" s="14">
        <v>70202004</v>
      </c>
      <c r="AX1589" s="15" t="s">
        <v>227</v>
      </c>
      <c r="AY1589" s="15" t="s">
        <v>257</v>
      </c>
      <c r="AZ1589" s="13">
        <v>0</v>
      </c>
      <c r="BA1589" s="13">
        <v>0</v>
      </c>
      <c r="BB1589" s="34" t="s">
        <v>2007</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351</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164</v>
      </c>
      <c r="AG1590" s="6">
        <v>0</v>
      </c>
      <c r="AH1590" s="6">
        <v>2</v>
      </c>
      <c r="AI1590" s="6">
        <v>0</v>
      </c>
      <c r="AJ1590" s="6">
        <v>1.5</v>
      </c>
      <c r="AK1590" s="11">
        <v>0</v>
      </c>
      <c r="AL1590" s="11">
        <v>0</v>
      </c>
      <c r="AM1590" s="11">
        <v>0</v>
      </c>
      <c r="AN1590" s="11">
        <v>2.5</v>
      </c>
      <c r="AO1590" s="11">
        <v>4000</v>
      </c>
      <c r="AP1590" s="11">
        <v>2</v>
      </c>
      <c r="AQ1590" s="11">
        <v>0</v>
      </c>
      <c r="AR1590" s="6">
        <v>0</v>
      </c>
      <c r="AS1590" s="11" t="s">
        <v>155</v>
      </c>
      <c r="AT1590" s="15" t="s">
        <v>211</v>
      </c>
      <c r="AU1590" s="11" t="s">
        <v>352</v>
      </c>
      <c r="AV1590" s="14">
        <v>10001007</v>
      </c>
      <c r="AW1590" s="14">
        <v>70103001</v>
      </c>
      <c r="AX1590" s="12" t="s">
        <v>157</v>
      </c>
      <c r="AY1590" s="11">
        <v>0</v>
      </c>
      <c r="AZ1590" s="13">
        <v>0</v>
      </c>
      <c r="BA1590" s="13">
        <v>0</v>
      </c>
      <c r="BB1590" s="34" t="s">
        <v>353</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1985</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546</v>
      </c>
      <c r="AG1591" s="6">
        <v>1</v>
      </c>
      <c r="AH1591" s="6">
        <v>0</v>
      </c>
      <c r="AI1591" s="6">
        <v>0</v>
      </c>
      <c r="AJ1591" s="6">
        <v>0</v>
      </c>
      <c r="AK1591" s="11">
        <v>0</v>
      </c>
      <c r="AL1591" s="11">
        <v>0</v>
      </c>
      <c r="AM1591" s="11">
        <v>0</v>
      </c>
      <c r="AN1591" s="11">
        <v>0.5</v>
      </c>
      <c r="AO1591" s="11">
        <v>999999</v>
      </c>
      <c r="AP1591" s="11">
        <v>2</v>
      </c>
      <c r="AQ1591" s="11">
        <v>0</v>
      </c>
      <c r="AR1591" s="6">
        <v>0</v>
      </c>
      <c r="AS1591" s="11" t="s">
        <v>541</v>
      </c>
      <c r="AT1591" s="15" t="s">
        <v>211</v>
      </c>
      <c r="AU1591" s="11" t="s">
        <v>345</v>
      </c>
      <c r="AV1591" s="14">
        <v>10000007</v>
      </c>
      <c r="AW1591" s="14">
        <v>70405007</v>
      </c>
      <c r="AX1591" s="15" t="s">
        <v>227</v>
      </c>
      <c r="AY1591" s="15" t="s">
        <v>257</v>
      </c>
      <c r="AZ1591" s="13">
        <v>0</v>
      </c>
      <c r="BA1591" s="13">
        <v>0</v>
      </c>
      <c r="BB1591" s="34" t="s">
        <v>1986</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2014</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475</v>
      </c>
      <c r="AU1592" s="14">
        <v>0</v>
      </c>
      <c r="AV1592" s="14">
        <v>10007001</v>
      </c>
      <c r="AW1592" s="14">
        <v>0</v>
      </c>
      <c r="AX1592" s="15" t="s">
        <v>157</v>
      </c>
      <c r="AY1592" s="15" t="s">
        <v>155</v>
      </c>
      <c r="AZ1592" s="13">
        <v>0</v>
      </c>
      <c r="BA1592" s="13">
        <v>0</v>
      </c>
      <c r="BB1592" s="68" t="s">
        <v>2015</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486</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164</v>
      </c>
      <c r="AG1593" s="6">
        <v>0</v>
      </c>
      <c r="AH1593" s="6">
        <v>2</v>
      </c>
      <c r="AI1593" s="6">
        <v>0</v>
      </c>
      <c r="AJ1593" s="6">
        <v>1.5</v>
      </c>
      <c r="AK1593" s="11">
        <v>0</v>
      </c>
      <c r="AL1593" s="11">
        <v>0</v>
      </c>
      <c r="AM1593" s="11">
        <v>0</v>
      </c>
      <c r="AN1593" s="11">
        <v>1.5</v>
      </c>
      <c r="AO1593" s="11">
        <v>1200</v>
      </c>
      <c r="AP1593" s="11">
        <v>1</v>
      </c>
      <c r="AQ1593" s="11">
        <v>15</v>
      </c>
      <c r="AR1593" s="6">
        <v>0</v>
      </c>
      <c r="AS1593" s="11" t="s">
        <v>155</v>
      </c>
      <c r="AT1593" s="12" t="s">
        <v>194</v>
      </c>
      <c r="AU1593" s="11" t="s">
        <v>166</v>
      </c>
      <c r="AV1593" s="14">
        <v>10000011</v>
      </c>
      <c r="AW1593" s="14">
        <v>70404001</v>
      </c>
      <c r="AX1593" s="12" t="s">
        <v>167</v>
      </c>
      <c r="AY1593" s="11">
        <v>0</v>
      </c>
      <c r="AZ1593" s="13">
        <v>0</v>
      </c>
      <c r="BA1593" s="13">
        <v>0</v>
      </c>
      <c r="BB1593" s="34" t="s">
        <v>507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s="241" customFormat="1" ht="20.100000000000001" customHeight="1">
      <c r="C1594" s="87">
        <v>79000013</v>
      </c>
      <c r="D1594" s="86" t="s">
        <v>491</v>
      </c>
      <c r="E1594" s="88">
        <v>1</v>
      </c>
      <c r="F1594" s="88">
        <v>61012201</v>
      </c>
      <c r="G1594" s="88">
        <v>0</v>
      </c>
      <c r="H1594" s="89">
        <v>0</v>
      </c>
      <c r="I1594" s="87">
        <v>1</v>
      </c>
      <c r="J1594" s="88">
        <v>0</v>
      </c>
      <c r="K1594" s="88">
        <v>0</v>
      </c>
      <c r="L1594" s="88">
        <v>0</v>
      </c>
      <c r="M1594" s="88">
        <v>0</v>
      </c>
      <c r="N1594" s="88">
        <v>2</v>
      </c>
      <c r="O1594" s="88">
        <v>2</v>
      </c>
      <c r="P1594" s="88">
        <v>0.8</v>
      </c>
      <c r="Q1594" s="88">
        <v>0</v>
      </c>
      <c r="R1594" s="92">
        <v>0</v>
      </c>
      <c r="S1594" s="88">
        <v>0</v>
      </c>
      <c r="T1594" s="88">
        <v>1</v>
      </c>
      <c r="U1594" s="88">
        <v>2</v>
      </c>
      <c r="V1594" s="88">
        <v>0</v>
      </c>
      <c r="W1594" s="88">
        <v>3</v>
      </c>
      <c r="X1594" s="88">
        <v>0</v>
      </c>
      <c r="Y1594" s="88">
        <v>1</v>
      </c>
      <c r="Z1594" s="88">
        <v>0</v>
      </c>
      <c r="AA1594" s="88">
        <v>0</v>
      </c>
      <c r="AB1594" s="88">
        <v>0</v>
      </c>
      <c r="AC1594" s="88">
        <v>0</v>
      </c>
      <c r="AD1594" s="88">
        <v>12</v>
      </c>
      <c r="AE1594" s="88">
        <v>1</v>
      </c>
      <c r="AF1594" s="88">
        <v>3</v>
      </c>
      <c r="AG1594" s="92">
        <v>0</v>
      </c>
      <c r="AH1594" s="92">
        <v>1</v>
      </c>
      <c r="AI1594" s="92">
        <v>0</v>
      </c>
      <c r="AJ1594" s="92">
        <v>1.5</v>
      </c>
      <c r="AK1594" s="88">
        <v>0</v>
      </c>
      <c r="AL1594" s="88">
        <v>0</v>
      </c>
      <c r="AM1594" s="88">
        <v>0</v>
      </c>
      <c r="AN1594" s="88">
        <v>1</v>
      </c>
      <c r="AO1594" s="88">
        <v>4000</v>
      </c>
      <c r="AP1594" s="88">
        <v>1</v>
      </c>
      <c r="AQ1594" s="88">
        <v>0</v>
      </c>
      <c r="AR1594" s="92">
        <v>90104021</v>
      </c>
      <c r="AS1594" s="88">
        <v>90104022</v>
      </c>
      <c r="AT1594" s="86" t="s">
        <v>487</v>
      </c>
      <c r="AU1594" s="88" t="s">
        <v>345</v>
      </c>
      <c r="AV1594" s="87">
        <v>10000001</v>
      </c>
      <c r="AW1594" s="87">
        <v>62001403</v>
      </c>
      <c r="AX1594" s="86" t="s">
        <v>492</v>
      </c>
      <c r="AY1594" s="88">
        <v>0</v>
      </c>
      <c r="AZ1594" s="89">
        <v>0</v>
      </c>
      <c r="BA1594" s="89">
        <v>0</v>
      </c>
      <c r="BB1594" s="242" t="s">
        <v>493</v>
      </c>
      <c r="BC1594" s="88">
        <v>0</v>
      </c>
      <c r="BD1594" s="88">
        <v>0</v>
      </c>
      <c r="BE1594" s="88">
        <v>0</v>
      </c>
      <c r="BF1594" s="88">
        <v>0</v>
      </c>
      <c r="BG1594" s="88">
        <v>0</v>
      </c>
      <c r="BH1594" s="88">
        <v>0</v>
      </c>
      <c r="BI1594" s="83">
        <v>0</v>
      </c>
      <c r="BJ1594" s="92">
        <v>0</v>
      </c>
      <c r="BK1594" s="92">
        <v>0</v>
      </c>
      <c r="BL1594" s="92">
        <v>0</v>
      </c>
      <c r="BM1594" s="92">
        <v>0</v>
      </c>
      <c r="BN1594" s="92">
        <v>0</v>
      </c>
      <c r="BO1594" s="92">
        <v>0</v>
      </c>
    </row>
    <row r="1595" spans="3:67" s="241" customFormat="1" ht="20.100000000000001" customHeight="1">
      <c r="C1595" s="87">
        <v>79000014</v>
      </c>
      <c r="D1595" s="85" t="s">
        <v>468</v>
      </c>
      <c r="E1595" s="83">
        <v>1</v>
      </c>
      <c r="F1595" s="83">
        <v>60010002</v>
      </c>
      <c r="G1595" s="83">
        <v>0</v>
      </c>
      <c r="H1595" s="84">
        <v>0</v>
      </c>
      <c r="I1595" s="83">
        <v>1</v>
      </c>
      <c r="J1595" s="83">
        <v>0</v>
      </c>
      <c r="K1595" s="84">
        <v>0</v>
      </c>
      <c r="L1595" s="84">
        <v>0</v>
      </c>
      <c r="M1595" s="83">
        <v>0</v>
      </c>
      <c r="N1595" s="83">
        <v>2</v>
      </c>
      <c r="O1595" s="83">
        <v>2</v>
      </c>
      <c r="P1595" s="88">
        <v>0.8</v>
      </c>
      <c r="Q1595" s="83">
        <v>1</v>
      </c>
      <c r="R1595" s="92">
        <v>0</v>
      </c>
      <c r="S1595" s="83">
        <v>0</v>
      </c>
      <c r="T1595" s="88">
        <v>1</v>
      </c>
      <c r="U1595" s="83">
        <v>1</v>
      </c>
      <c r="V1595" s="84">
        <v>0</v>
      </c>
      <c r="W1595" s="83">
        <v>2</v>
      </c>
      <c r="X1595" s="83">
        <v>0</v>
      </c>
      <c r="Y1595" s="83">
        <v>0</v>
      </c>
      <c r="Z1595" s="83">
        <v>0</v>
      </c>
      <c r="AA1595" s="84">
        <v>0</v>
      </c>
      <c r="AB1595" s="83">
        <v>0</v>
      </c>
      <c r="AC1595" s="83">
        <v>0</v>
      </c>
      <c r="AD1595" s="83">
        <v>10</v>
      </c>
      <c r="AE1595" s="83">
        <v>1</v>
      </c>
      <c r="AF1595" s="83">
        <v>5</v>
      </c>
      <c r="AG1595" s="93">
        <v>0</v>
      </c>
      <c r="AH1595" s="93">
        <v>1</v>
      </c>
      <c r="AI1595" s="92">
        <v>0</v>
      </c>
      <c r="AJ1595" s="83">
        <v>2.5</v>
      </c>
      <c r="AK1595" s="94">
        <v>0</v>
      </c>
      <c r="AL1595" s="83">
        <v>1</v>
      </c>
      <c r="AM1595" s="83">
        <v>0</v>
      </c>
      <c r="AN1595" s="83">
        <v>1</v>
      </c>
      <c r="AO1595" s="83">
        <v>3000</v>
      </c>
      <c r="AP1595" s="83">
        <v>1</v>
      </c>
      <c r="AQ1595" s="83">
        <v>0</v>
      </c>
      <c r="AR1595" s="217" t="s">
        <v>469</v>
      </c>
      <c r="AS1595" s="218" t="s">
        <v>470</v>
      </c>
      <c r="AT1595" s="83" t="s">
        <v>211</v>
      </c>
      <c r="AU1595" s="84">
        <v>0</v>
      </c>
      <c r="AV1595" s="84">
        <v>0</v>
      </c>
      <c r="AW1595" s="84">
        <v>62001401</v>
      </c>
      <c r="AX1595" s="90" t="s">
        <v>157</v>
      </c>
      <c r="AY1595" s="88">
        <v>0</v>
      </c>
      <c r="AZ1595" s="89">
        <v>0</v>
      </c>
      <c r="BA1595" s="89">
        <v>0</v>
      </c>
      <c r="BB1595" s="97" t="s">
        <v>2441</v>
      </c>
      <c r="BC1595" s="83">
        <v>0</v>
      </c>
      <c r="BD1595" s="83">
        <v>0</v>
      </c>
      <c r="BE1595" s="87">
        <v>0</v>
      </c>
      <c r="BF1595" s="83">
        <v>0</v>
      </c>
      <c r="BG1595" s="83">
        <v>0</v>
      </c>
      <c r="BH1595" s="94">
        <v>0</v>
      </c>
      <c r="BI1595" s="83">
        <v>0</v>
      </c>
      <c r="BJ1595" s="92">
        <v>0</v>
      </c>
      <c r="BK1595" s="92">
        <v>0</v>
      </c>
      <c r="BL1595" s="92">
        <v>0</v>
      </c>
      <c r="BM1595" s="92">
        <v>0</v>
      </c>
      <c r="BN1595" s="92">
        <v>0</v>
      </c>
      <c r="BO1595" s="92">
        <v>0</v>
      </c>
    </row>
    <row r="1596" spans="3:67" s="241" customFormat="1" ht="20.100000000000001" customHeight="1">
      <c r="C1596" s="87">
        <v>79000015</v>
      </c>
      <c r="D1596" s="86" t="s">
        <v>515</v>
      </c>
      <c r="E1596" s="88">
        <v>2</v>
      </c>
      <c r="F1596" s="88">
        <v>61012301</v>
      </c>
      <c r="G1596" s="88">
        <v>0</v>
      </c>
      <c r="H1596" s="89">
        <v>0</v>
      </c>
      <c r="I1596" s="87">
        <v>1</v>
      </c>
      <c r="J1596" s="87">
        <v>0</v>
      </c>
      <c r="K1596" s="87">
        <v>0</v>
      </c>
      <c r="L1596" s="88">
        <v>0</v>
      </c>
      <c r="M1596" s="88">
        <v>0</v>
      </c>
      <c r="N1596" s="88">
        <v>2</v>
      </c>
      <c r="O1596" s="88">
        <v>2</v>
      </c>
      <c r="P1596" s="88">
        <v>0.8</v>
      </c>
      <c r="Q1596" s="88">
        <v>0</v>
      </c>
      <c r="R1596" s="92">
        <v>0</v>
      </c>
      <c r="S1596" s="88">
        <v>0</v>
      </c>
      <c r="T1596" s="88">
        <v>1</v>
      </c>
      <c r="U1596" s="88">
        <v>2</v>
      </c>
      <c r="V1596" s="88">
        <v>0</v>
      </c>
      <c r="W1596" s="88">
        <v>3</v>
      </c>
      <c r="X1596" s="88">
        <v>0</v>
      </c>
      <c r="Y1596" s="88">
        <v>1</v>
      </c>
      <c r="Z1596" s="88">
        <v>0</v>
      </c>
      <c r="AA1596" s="88">
        <v>0</v>
      </c>
      <c r="AB1596" s="88">
        <v>0</v>
      </c>
      <c r="AC1596" s="88">
        <v>1</v>
      </c>
      <c r="AD1596" s="88">
        <v>12</v>
      </c>
      <c r="AE1596" s="88">
        <v>1</v>
      </c>
      <c r="AF1596" s="88">
        <v>6</v>
      </c>
      <c r="AG1596" s="92">
        <v>0</v>
      </c>
      <c r="AH1596" s="92">
        <v>1</v>
      </c>
      <c r="AI1596" s="92">
        <v>0</v>
      </c>
      <c r="AJ1596" s="92">
        <v>3</v>
      </c>
      <c r="AK1596" s="88">
        <v>0</v>
      </c>
      <c r="AL1596" s="88">
        <v>1</v>
      </c>
      <c r="AM1596" s="88">
        <v>0</v>
      </c>
      <c r="AN1596" s="88">
        <v>1</v>
      </c>
      <c r="AO1596" s="88">
        <v>3000</v>
      </c>
      <c r="AP1596" s="88">
        <v>1</v>
      </c>
      <c r="AQ1596" s="88">
        <v>0</v>
      </c>
      <c r="AR1596" s="92">
        <v>0</v>
      </c>
      <c r="AS1596" s="221" t="s">
        <v>513</v>
      </c>
      <c r="AT1596" s="86" t="s">
        <v>394</v>
      </c>
      <c r="AU1596" s="88" t="s">
        <v>166</v>
      </c>
      <c r="AV1596" s="87">
        <v>10000011</v>
      </c>
      <c r="AW1596" s="87">
        <v>62001502</v>
      </c>
      <c r="AX1596" s="90" t="s">
        <v>157</v>
      </c>
      <c r="AY1596" s="88">
        <v>0</v>
      </c>
      <c r="AZ1596" s="89">
        <v>0</v>
      </c>
      <c r="BA1596" s="89">
        <v>0</v>
      </c>
      <c r="BB1596" s="98" t="s">
        <v>516</v>
      </c>
      <c r="BC1596" s="88">
        <v>0</v>
      </c>
      <c r="BD1596" s="88">
        <v>0</v>
      </c>
      <c r="BE1596" s="88">
        <v>0</v>
      </c>
      <c r="BF1596" s="88">
        <v>0</v>
      </c>
      <c r="BG1596" s="88">
        <v>0</v>
      </c>
      <c r="BH1596" s="88">
        <v>0</v>
      </c>
      <c r="BI1596" s="83">
        <v>0</v>
      </c>
      <c r="BJ1596" s="92">
        <v>0</v>
      </c>
      <c r="BK1596" s="92">
        <v>0</v>
      </c>
      <c r="BL1596" s="92">
        <v>0</v>
      </c>
      <c r="BM1596" s="92">
        <v>0</v>
      </c>
      <c r="BN1596" s="92">
        <v>0</v>
      </c>
      <c r="BO1596" s="92">
        <v>0</v>
      </c>
    </row>
    <row r="1597" spans="3:67" s="241" customFormat="1" ht="20.100000000000001" customHeight="1">
      <c r="C1597" s="87">
        <v>79000016</v>
      </c>
      <c r="D1597" s="91" t="s">
        <v>517</v>
      </c>
      <c r="E1597" s="83">
        <v>1</v>
      </c>
      <c r="F1597" s="83">
        <v>60010002</v>
      </c>
      <c r="G1597" s="83">
        <v>0</v>
      </c>
      <c r="H1597" s="84">
        <v>0</v>
      </c>
      <c r="I1597" s="83">
        <v>0</v>
      </c>
      <c r="J1597" s="83">
        <v>0</v>
      </c>
      <c r="K1597" s="84">
        <v>0</v>
      </c>
      <c r="L1597" s="84">
        <v>0</v>
      </c>
      <c r="M1597" s="83">
        <v>0</v>
      </c>
      <c r="N1597" s="88">
        <v>2</v>
      </c>
      <c r="O1597" s="88">
        <v>2</v>
      </c>
      <c r="P1597" s="83">
        <v>0.8</v>
      </c>
      <c r="Q1597" s="83">
        <v>0</v>
      </c>
      <c r="R1597" s="92">
        <v>0</v>
      </c>
      <c r="S1597" s="83">
        <v>0</v>
      </c>
      <c r="T1597" s="88">
        <v>1</v>
      </c>
      <c r="U1597" s="83">
        <v>2</v>
      </c>
      <c r="V1597" s="84">
        <v>0</v>
      </c>
      <c r="W1597" s="83">
        <v>3</v>
      </c>
      <c r="X1597" s="83">
        <v>0</v>
      </c>
      <c r="Y1597" s="83">
        <v>0</v>
      </c>
      <c r="Z1597" s="83">
        <v>0</v>
      </c>
      <c r="AA1597" s="84">
        <v>0</v>
      </c>
      <c r="AB1597" s="83">
        <v>0</v>
      </c>
      <c r="AC1597" s="83">
        <v>0</v>
      </c>
      <c r="AD1597" s="83">
        <v>8</v>
      </c>
      <c r="AE1597" s="83">
        <v>2</v>
      </c>
      <c r="AF1597" s="83" t="s">
        <v>164</v>
      </c>
      <c r="AG1597" s="93">
        <v>0</v>
      </c>
      <c r="AH1597" s="93">
        <v>2</v>
      </c>
      <c r="AI1597" s="92">
        <v>0</v>
      </c>
      <c r="AJ1597" s="83">
        <v>1.5</v>
      </c>
      <c r="AK1597" s="94">
        <v>0</v>
      </c>
      <c r="AL1597" s="83">
        <v>0</v>
      </c>
      <c r="AM1597" s="83">
        <v>0</v>
      </c>
      <c r="AN1597" s="83">
        <v>2.5</v>
      </c>
      <c r="AO1597" s="88">
        <v>8000</v>
      </c>
      <c r="AP1597" s="83">
        <v>1.5</v>
      </c>
      <c r="AQ1597" s="83">
        <v>10</v>
      </c>
      <c r="AR1597" s="92">
        <v>0</v>
      </c>
      <c r="AS1597" s="222" t="s">
        <v>513</v>
      </c>
      <c r="AT1597" s="90" t="s">
        <v>211</v>
      </c>
      <c r="AU1597" s="84">
        <v>0</v>
      </c>
      <c r="AV1597" s="84">
        <v>0</v>
      </c>
      <c r="AW1597" s="84">
        <v>62001503</v>
      </c>
      <c r="AX1597" s="90" t="s">
        <v>376</v>
      </c>
      <c r="AY1597" s="88" t="s">
        <v>518</v>
      </c>
      <c r="AZ1597" s="89">
        <v>0</v>
      </c>
      <c r="BA1597" s="89">
        <v>0</v>
      </c>
      <c r="BB1597" s="98" t="s">
        <v>519</v>
      </c>
      <c r="BC1597" s="83">
        <v>2</v>
      </c>
      <c r="BD1597" s="83">
        <v>0</v>
      </c>
      <c r="BE1597" s="87">
        <v>0</v>
      </c>
      <c r="BF1597" s="83">
        <v>1</v>
      </c>
      <c r="BG1597" s="83">
        <v>2</v>
      </c>
      <c r="BH1597" s="94">
        <v>0</v>
      </c>
      <c r="BI1597" s="83">
        <v>0</v>
      </c>
      <c r="BJ1597" s="92">
        <v>0</v>
      </c>
      <c r="BK1597" s="92">
        <v>0</v>
      </c>
      <c r="BL1597" s="92">
        <v>0</v>
      </c>
      <c r="BM1597" s="92">
        <v>0</v>
      </c>
      <c r="BN1597" s="92">
        <v>0</v>
      </c>
      <c r="BO1597" s="92">
        <v>0</v>
      </c>
    </row>
    <row r="1598" spans="3:67" s="241" customFormat="1" ht="19.5" customHeight="1">
      <c r="C1598" s="87">
        <v>79000017</v>
      </c>
      <c r="D1598" s="86" t="s">
        <v>2406</v>
      </c>
      <c r="E1598" s="87">
        <v>1</v>
      </c>
      <c r="F1598" s="87">
        <v>80004009</v>
      </c>
      <c r="G1598" s="87">
        <v>0</v>
      </c>
      <c r="H1598" s="89">
        <v>0</v>
      </c>
      <c r="I1598" s="87">
        <v>1</v>
      </c>
      <c r="J1598" s="87">
        <v>0</v>
      </c>
      <c r="K1598" s="87">
        <v>0</v>
      </c>
      <c r="L1598" s="88">
        <v>0</v>
      </c>
      <c r="M1598" s="88">
        <v>0</v>
      </c>
      <c r="N1598" s="88">
        <v>2</v>
      </c>
      <c r="O1598" s="88">
        <v>16</v>
      </c>
      <c r="P1598" s="88">
        <v>5</v>
      </c>
      <c r="Q1598" s="88">
        <v>0</v>
      </c>
      <c r="R1598" s="92">
        <v>0</v>
      </c>
      <c r="S1598" s="88">
        <v>0</v>
      </c>
      <c r="T1598" s="88">
        <v>1</v>
      </c>
      <c r="U1598" s="88">
        <v>2</v>
      </c>
      <c r="V1598" s="88">
        <v>0</v>
      </c>
      <c r="W1598" s="88">
        <v>1</v>
      </c>
      <c r="X1598" s="88">
        <v>0</v>
      </c>
      <c r="Y1598" s="88">
        <v>0</v>
      </c>
      <c r="Z1598" s="88">
        <v>0</v>
      </c>
      <c r="AA1598" s="88">
        <v>0</v>
      </c>
      <c r="AB1598" s="88">
        <v>0</v>
      </c>
      <c r="AC1598" s="88">
        <v>1</v>
      </c>
      <c r="AD1598" s="88">
        <v>0</v>
      </c>
      <c r="AE1598" s="88">
        <v>1</v>
      </c>
      <c r="AF1598" s="88">
        <v>3</v>
      </c>
      <c r="AG1598" s="92">
        <v>0</v>
      </c>
      <c r="AH1598" s="92">
        <v>2</v>
      </c>
      <c r="AI1598" s="92">
        <v>0</v>
      </c>
      <c r="AJ1598" s="92">
        <v>2</v>
      </c>
      <c r="AK1598" s="88">
        <v>0</v>
      </c>
      <c r="AL1598" s="88">
        <v>0</v>
      </c>
      <c r="AM1598" s="88">
        <v>0</v>
      </c>
      <c r="AN1598" s="88">
        <v>2</v>
      </c>
      <c r="AO1598" s="88">
        <v>5000</v>
      </c>
      <c r="AP1598" s="88">
        <v>0</v>
      </c>
      <c r="AQ1598" s="88">
        <v>10</v>
      </c>
      <c r="AR1598" s="220">
        <v>0</v>
      </c>
      <c r="AS1598" s="221" t="s">
        <v>2314</v>
      </c>
      <c r="AT1598" s="86" t="s">
        <v>2359</v>
      </c>
      <c r="AU1598" s="88" t="s">
        <v>345</v>
      </c>
      <c r="AV1598" s="87">
        <v>10000007</v>
      </c>
      <c r="AW1598" s="219" t="s">
        <v>2415</v>
      </c>
      <c r="AX1598" s="86" t="s">
        <v>2315</v>
      </c>
      <c r="AY1598" s="88" t="s">
        <v>2403</v>
      </c>
      <c r="AZ1598" s="89">
        <v>0</v>
      </c>
      <c r="BA1598" s="89">
        <v>1</v>
      </c>
      <c r="BB1598" s="98" t="s">
        <v>2362</v>
      </c>
      <c r="BC1598" s="88">
        <v>0</v>
      </c>
      <c r="BD1598" s="88">
        <v>0</v>
      </c>
      <c r="BE1598" s="88">
        <v>0</v>
      </c>
      <c r="BF1598" s="88">
        <v>0</v>
      </c>
      <c r="BG1598" s="88">
        <v>0</v>
      </c>
      <c r="BH1598" s="88">
        <v>0</v>
      </c>
      <c r="BI1598" s="83">
        <v>0</v>
      </c>
      <c r="BJ1598" s="92">
        <v>0</v>
      </c>
      <c r="BK1598" s="92">
        <v>0</v>
      </c>
      <c r="BL1598" s="92">
        <v>0</v>
      </c>
      <c r="BM1598" s="92">
        <v>0</v>
      </c>
      <c r="BN1598" s="92">
        <v>0</v>
      </c>
      <c r="BO1598" s="92">
        <v>1</v>
      </c>
    </row>
    <row r="1599" spans="3:67" s="241" customFormat="1" ht="20.100000000000001" customHeight="1">
      <c r="C1599" s="87">
        <v>79000018</v>
      </c>
      <c r="D1599" s="86" t="s">
        <v>511</v>
      </c>
      <c r="E1599" s="88">
        <v>2</v>
      </c>
      <c r="F1599" s="88">
        <v>61012301</v>
      </c>
      <c r="G1599" s="88">
        <v>0</v>
      </c>
      <c r="H1599" s="89">
        <v>0</v>
      </c>
      <c r="I1599" s="87">
        <v>1</v>
      </c>
      <c r="J1599" s="87">
        <v>0</v>
      </c>
      <c r="K1599" s="87">
        <v>0</v>
      </c>
      <c r="L1599" s="88">
        <v>0</v>
      </c>
      <c r="M1599" s="88">
        <v>0</v>
      </c>
      <c r="N1599" s="88">
        <v>2</v>
      </c>
      <c r="O1599" s="88">
        <v>2</v>
      </c>
      <c r="P1599" s="88">
        <v>0.99</v>
      </c>
      <c r="Q1599" s="88">
        <v>0</v>
      </c>
      <c r="R1599" s="92">
        <v>0</v>
      </c>
      <c r="S1599" s="88">
        <v>0</v>
      </c>
      <c r="T1599" s="88">
        <v>1</v>
      </c>
      <c r="U1599" s="88">
        <v>2</v>
      </c>
      <c r="V1599" s="88">
        <v>0</v>
      </c>
      <c r="W1599" s="88">
        <v>2</v>
      </c>
      <c r="X1599" s="88">
        <v>150</v>
      </c>
      <c r="Y1599" s="88">
        <v>1</v>
      </c>
      <c r="Z1599" s="88">
        <v>0</v>
      </c>
      <c r="AA1599" s="88">
        <v>0</v>
      </c>
      <c r="AB1599" s="88">
        <v>0</v>
      </c>
      <c r="AC1599" s="88">
        <v>1</v>
      </c>
      <c r="AD1599" s="88">
        <v>10</v>
      </c>
      <c r="AE1599" s="88">
        <v>2</v>
      </c>
      <c r="AF1599" s="88" t="s">
        <v>164</v>
      </c>
      <c r="AG1599" s="92">
        <v>0</v>
      </c>
      <c r="AH1599" s="92">
        <v>2</v>
      </c>
      <c r="AI1599" s="92">
        <v>0</v>
      </c>
      <c r="AJ1599" s="92">
        <v>1.5</v>
      </c>
      <c r="AK1599" s="88">
        <v>0</v>
      </c>
      <c r="AL1599" s="88">
        <v>0</v>
      </c>
      <c r="AM1599" s="88">
        <v>0</v>
      </c>
      <c r="AN1599" s="88">
        <v>1.5</v>
      </c>
      <c r="AO1599" s="88">
        <v>1600</v>
      </c>
      <c r="AP1599" s="88">
        <v>1</v>
      </c>
      <c r="AQ1599" s="88">
        <v>15</v>
      </c>
      <c r="AR1599" s="220" t="s">
        <v>512</v>
      </c>
      <c r="AS1599" s="221" t="s">
        <v>513</v>
      </c>
      <c r="AT1599" s="86" t="s">
        <v>194</v>
      </c>
      <c r="AU1599" s="88" t="s">
        <v>166</v>
      </c>
      <c r="AV1599" s="87">
        <v>10000011</v>
      </c>
      <c r="AW1599" s="87">
        <v>62001501</v>
      </c>
      <c r="AX1599" s="86" t="s">
        <v>167</v>
      </c>
      <c r="AY1599" s="88">
        <v>0</v>
      </c>
      <c r="AZ1599" s="89">
        <v>0</v>
      </c>
      <c r="BA1599" s="89">
        <v>0</v>
      </c>
      <c r="BB1599" s="98" t="s">
        <v>514</v>
      </c>
      <c r="BC1599" s="88">
        <v>0</v>
      </c>
      <c r="BD1599" s="88">
        <v>0</v>
      </c>
      <c r="BE1599" s="88">
        <v>0</v>
      </c>
      <c r="BF1599" s="88">
        <v>0</v>
      </c>
      <c r="BG1599" s="88">
        <v>0</v>
      </c>
      <c r="BH1599" s="88">
        <v>0</v>
      </c>
      <c r="BI1599" s="83">
        <v>0</v>
      </c>
      <c r="BJ1599" s="92">
        <v>0</v>
      </c>
      <c r="BK1599" s="92">
        <v>0</v>
      </c>
      <c r="BL1599" s="92">
        <v>0</v>
      </c>
      <c r="BM1599" s="92">
        <v>0</v>
      </c>
      <c r="BN1599" s="92">
        <v>0</v>
      </c>
      <c r="BO1599" s="92">
        <v>0</v>
      </c>
    </row>
    <row r="1600" spans="3:67" s="241" customFormat="1" ht="20.100000000000001" customHeight="1">
      <c r="C1600" s="87">
        <v>79000019</v>
      </c>
      <c r="D1600" s="86" t="s">
        <v>2398</v>
      </c>
      <c r="E1600" s="88">
        <v>1</v>
      </c>
      <c r="F1600" s="88">
        <v>61012201</v>
      </c>
      <c r="G1600" s="88">
        <v>0</v>
      </c>
      <c r="H1600" s="89">
        <v>0</v>
      </c>
      <c r="I1600" s="87">
        <v>1</v>
      </c>
      <c r="J1600" s="88">
        <v>0</v>
      </c>
      <c r="K1600" s="88">
        <v>0</v>
      </c>
      <c r="L1600" s="88">
        <v>0</v>
      </c>
      <c r="M1600" s="88">
        <v>0</v>
      </c>
      <c r="N1600" s="88">
        <v>2</v>
      </c>
      <c r="O1600" s="88">
        <v>2</v>
      </c>
      <c r="P1600" s="88">
        <v>0.99</v>
      </c>
      <c r="Q1600" s="88">
        <v>0</v>
      </c>
      <c r="R1600" s="92">
        <v>0</v>
      </c>
      <c r="S1600" s="88">
        <v>0</v>
      </c>
      <c r="T1600" s="88">
        <v>1</v>
      </c>
      <c r="U1600" s="88">
        <v>2</v>
      </c>
      <c r="V1600" s="88">
        <v>0</v>
      </c>
      <c r="W1600" s="88">
        <v>0</v>
      </c>
      <c r="X1600" s="88">
        <v>0</v>
      </c>
      <c r="Y1600" s="88">
        <v>1</v>
      </c>
      <c r="Z1600" s="88">
        <v>0</v>
      </c>
      <c r="AA1600" s="88">
        <v>0</v>
      </c>
      <c r="AB1600" s="88">
        <v>0</v>
      </c>
      <c r="AC1600" s="88">
        <v>1</v>
      </c>
      <c r="AD1600" s="88">
        <v>8</v>
      </c>
      <c r="AE1600" s="88">
        <v>1</v>
      </c>
      <c r="AF1600" s="88">
        <v>1</v>
      </c>
      <c r="AG1600" s="92">
        <v>0</v>
      </c>
      <c r="AH1600" s="92">
        <v>1</v>
      </c>
      <c r="AI1600" s="92">
        <v>0</v>
      </c>
      <c r="AJ1600" s="92">
        <v>1.5</v>
      </c>
      <c r="AK1600" s="88">
        <v>0</v>
      </c>
      <c r="AL1600" s="88">
        <v>0</v>
      </c>
      <c r="AM1600" s="88">
        <v>0</v>
      </c>
      <c r="AN1600" s="88">
        <v>0</v>
      </c>
      <c r="AO1600" s="88">
        <v>300</v>
      </c>
      <c r="AP1600" s="88">
        <v>0</v>
      </c>
      <c r="AQ1600" s="88">
        <v>0</v>
      </c>
      <c r="AR1600" s="217" t="s">
        <v>2411</v>
      </c>
      <c r="AS1600" s="88">
        <v>0</v>
      </c>
      <c r="AT1600" s="86" t="s">
        <v>2359</v>
      </c>
      <c r="AU1600" s="88" t="s">
        <v>345</v>
      </c>
      <c r="AV1600" s="87">
        <v>0</v>
      </c>
      <c r="AW1600" s="87">
        <v>0</v>
      </c>
      <c r="AX1600" s="86" t="s">
        <v>2341</v>
      </c>
      <c r="AY1600" s="88">
        <v>0</v>
      </c>
      <c r="AZ1600" s="89">
        <v>0</v>
      </c>
      <c r="BA1600" s="89">
        <v>0</v>
      </c>
      <c r="BB1600" s="242" t="s">
        <v>2401</v>
      </c>
      <c r="BC1600" s="88">
        <v>0</v>
      </c>
      <c r="BD1600" s="88">
        <v>0</v>
      </c>
      <c r="BE1600" s="88">
        <v>0</v>
      </c>
      <c r="BF1600" s="88">
        <v>0</v>
      </c>
      <c r="BG1600" s="88">
        <v>0</v>
      </c>
      <c r="BH1600" s="88">
        <v>0</v>
      </c>
      <c r="BI1600" s="83">
        <v>0</v>
      </c>
      <c r="BJ1600" s="92">
        <v>0</v>
      </c>
      <c r="BK1600" s="92">
        <v>0</v>
      </c>
      <c r="BL1600" s="92">
        <v>0</v>
      </c>
      <c r="BM1600" s="92">
        <v>0</v>
      </c>
      <c r="BN1600" s="92">
        <v>0</v>
      </c>
      <c r="BO1600" s="92">
        <v>1</v>
      </c>
    </row>
    <row r="1601" spans="3:67" s="241" customFormat="1" ht="20.100000000000001" customHeight="1">
      <c r="C1601" s="87">
        <v>79000020</v>
      </c>
      <c r="D1601" s="90" t="s">
        <v>368</v>
      </c>
      <c r="E1601" s="87">
        <v>1</v>
      </c>
      <c r="F1601" s="87">
        <v>60010300</v>
      </c>
      <c r="G1601" s="87">
        <v>0</v>
      </c>
      <c r="H1601" s="89">
        <v>0</v>
      </c>
      <c r="I1601" s="87">
        <v>1</v>
      </c>
      <c r="J1601" s="87">
        <v>0</v>
      </c>
      <c r="K1601" s="87">
        <v>0</v>
      </c>
      <c r="L1601" s="87">
        <v>0</v>
      </c>
      <c r="M1601" s="87">
        <v>0</v>
      </c>
      <c r="N1601" s="88">
        <v>2</v>
      </c>
      <c r="O1601" s="87">
        <v>2</v>
      </c>
      <c r="P1601" s="87">
        <v>0.6</v>
      </c>
      <c r="Q1601" s="87">
        <v>0</v>
      </c>
      <c r="R1601" s="92">
        <v>0</v>
      </c>
      <c r="S1601" s="89">
        <v>0</v>
      </c>
      <c r="T1601" s="88">
        <v>1</v>
      </c>
      <c r="U1601" s="87">
        <v>2</v>
      </c>
      <c r="V1601" s="87">
        <v>0</v>
      </c>
      <c r="W1601" s="87">
        <v>0.5</v>
      </c>
      <c r="X1601" s="87">
        <v>0</v>
      </c>
      <c r="Y1601" s="87">
        <v>0</v>
      </c>
      <c r="Z1601" s="87">
        <v>0</v>
      </c>
      <c r="AA1601" s="87">
        <v>0</v>
      </c>
      <c r="AB1601" s="87">
        <v>0</v>
      </c>
      <c r="AC1601" s="87">
        <v>0</v>
      </c>
      <c r="AD1601" s="87">
        <v>12</v>
      </c>
      <c r="AE1601" s="87">
        <v>1</v>
      </c>
      <c r="AF1601" s="87">
        <v>3</v>
      </c>
      <c r="AG1601" s="92">
        <v>1</v>
      </c>
      <c r="AH1601" s="92">
        <v>0</v>
      </c>
      <c r="AI1601" s="92">
        <v>0</v>
      </c>
      <c r="AJ1601" s="92">
        <v>1.5</v>
      </c>
      <c r="AK1601" s="87">
        <v>0</v>
      </c>
      <c r="AL1601" s="87">
        <v>0</v>
      </c>
      <c r="AM1601" s="87">
        <v>0</v>
      </c>
      <c r="AN1601" s="87">
        <v>1</v>
      </c>
      <c r="AO1601" s="87">
        <v>360000</v>
      </c>
      <c r="AP1601" s="87">
        <v>0.5</v>
      </c>
      <c r="AQ1601" s="87">
        <v>0</v>
      </c>
      <c r="AR1601" s="92">
        <v>0</v>
      </c>
      <c r="AS1601" s="87" t="s">
        <v>369</v>
      </c>
      <c r="AT1601" s="90" t="s">
        <v>156</v>
      </c>
      <c r="AU1601" s="87" t="s">
        <v>352</v>
      </c>
      <c r="AV1601" s="87">
        <v>10002001</v>
      </c>
      <c r="AW1601" s="87">
        <v>70106001</v>
      </c>
      <c r="AX1601" s="90" t="s">
        <v>227</v>
      </c>
      <c r="AY1601" s="90" t="s">
        <v>370</v>
      </c>
      <c r="AZ1601" s="89">
        <v>0</v>
      </c>
      <c r="BA1601" s="89">
        <v>0</v>
      </c>
      <c r="BB1601" s="99" t="s">
        <v>371</v>
      </c>
      <c r="BC1601" s="87">
        <v>0</v>
      </c>
      <c r="BD1601" s="88">
        <v>0</v>
      </c>
      <c r="BE1601" s="87">
        <v>0</v>
      </c>
      <c r="BF1601" s="87">
        <v>0</v>
      </c>
      <c r="BG1601" s="87">
        <v>0</v>
      </c>
      <c r="BH1601" s="87">
        <v>0</v>
      </c>
      <c r="BI1601" s="83">
        <v>0</v>
      </c>
      <c r="BJ1601" s="92">
        <v>0</v>
      </c>
      <c r="BK1601" s="92">
        <v>0</v>
      </c>
      <c r="BL1601" s="92">
        <v>0</v>
      </c>
      <c r="BM1601" s="92">
        <v>0</v>
      </c>
      <c r="BN1601" s="92">
        <v>0</v>
      </c>
      <c r="BO1601" s="92">
        <v>0</v>
      </c>
    </row>
    <row r="1602" spans="3:67" ht="20.100000000000001" customHeight="1">
      <c r="C1602" s="14">
        <v>79001001</v>
      </c>
      <c r="D1602" s="12" t="s">
        <v>724</v>
      </c>
      <c r="E1602" s="14">
        <v>1</v>
      </c>
      <c r="F1602" s="11">
        <v>60010100</v>
      </c>
      <c r="G1602" s="14">
        <v>0</v>
      </c>
      <c r="H1602" s="13">
        <v>0</v>
      </c>
      <c r="I1602" s="14">
        <v>1</v>
      </c>
      <c r="J1602" s="14">
        <v>0</v>
      </c>
      <c r="K1602" s="14">
        <v>0</v>
      </c>
      <c r="L1602" s="11">
        <v>0</v>
      </c>
      <c r="M1602" s="11">
        <v>0</v>
      </c>
      <c r="N1602" s="52">
        <v>2</v>
      </c>
      <c r="O1602" s="11">
        <v>1</v>
      </c>
      <c r="P1602" s="11">
        <v>1</v>
      </c>
      <c r="Q1602" s="11">
        <v>0</v>
      </c>
      <c r="R1602" s="6">
        <v>0</v>
      </c>
      <c r="S1602" s="11">
        <v>0</v>
      </c>
      <c r="T1602" s="11">
        <v>1</v>
      </c>
      <c r="U1602" s="11">
        <v>2</v>
      </c>
      <c r="V1602" s="11">
        <v>0</v>
      </c>
      <c r="W1602" s="11">
        <v>2</v>
      </c>
      <c r="X1602" s="11">
        <v>0</v>
      </c>
      <c r="Y1602" s="11">
        <v>1</v>
      </c>
      <c r="Z1602" s="11">
        <v>0</v>
      </c>
      <c r="AA1602" s="11">
        <v>0</v>
      </c>
      <c r="AB1602" s="11">
        <v>0</v>
      </c>
      <c r="AC1602" s="11">
        <v>0</v>
      </c>
      <c r="AD1602" s="11">
        <v>3</v>
      </c>
      <c r="AE1602" s="11">
        <v>2</v>
      </c>
      <c r="AF1602" s="11" t="s">
        <v>164</v>
      </c>
      <c r="AG1602" s="6">
        <v>0</v>
      </c>
      <c r="AH1602" s="6">
        <v>2</v>
      </c>
      <c r="AI1602" s="6">
        <v>0</v>
      </c>
      <c r="AJ1602" s="6">
        <v>1.5</v>
      </c>
      <c r="AK1602" s="11">
        <v>0</v>
      </c>
      <c r="AL1602" s="11">
        <v>0</v>
      </c>
      <c r="AM1602" s="11">
        <v>0</v>
      </c>
      <c r="AN1602" s="11">
        <v>1.5</v>
      </c>
      <c r="AO1602" s="11">
        <v>10000</v>
      </c>
      <c r="AP1602" s="11">
        <v>1</v>
      </c>
      <c r="AQ1602" s="11">
        <v>5</v>
      </c>
      <c r="AR1602" s="6">
        <v>0</v>
      </c>
      <c r="AS1602" s="11" t="s">
        <v>155</v>
      </c>
      <c r="AT1602" s="15" t="s">
        <v>394</v>
      </c>
      <c r="AU1602" s="11" t="s">
        <v>345</v>
      </c>
      <c r="AV1602" s="14">
        <v>10000007</v>
      </c>
      <c r="AW1602" s="14">
        <v>70302003</v>
      </c>
      <c r="AX1602" s="15" t="s">
        <v>376</v>
      </c>
      <c r="AY1602" s="13">
        <v>0</v>
      </c>
      <c r="AZ1602" s="13">
        <v>0</v>
      </c>
      <c r="BA1602" s="13">
        <v>0</v>
      </c>
      <c r="BB1602" s="34" t="s">
        <v>684</v>
      </c>
      <c r="BC1602" s="11">
        <v>1</v>
      </c>
      <c r="BD1602" s="11">
        <v>0</v>
      </c>
      <c r="BE1602" s="11">
        <v>0</v>
      </c>
      <c r="BF1602" s="11">
        <v>0</v>
      </c>
      <c r="BG1602" s="11">
        <v>0</v>
      </c>
      <c r="BH1602" s="11">
        <v>0</v>
      </c>
      <c r="BI1602" s="9">
        <v>0</v>
      </c>
      <c r="BJ1602" s="6">
        <v>0</v>
      </c>
      <c r="BK1602" s="6">
        <v>0</v>
      </c>
      <c r="BL1602" s="6">
        <v>0</v>
      </c>
      <c r="BM1602" s="6">
        <v>0</v>
      </c>
      <c r="BN1602" s="6">
        <v>0</v>
      </c>
      <c r="BO1602" s="6">
        <v>0</v>
      </c>
    </row>
    <row r="1603" spans="3:67" ht="19.5" customHeight="1">
      <c r="C1603" s="14">
        <v>79002001</v>
      </c>
      <c r="D1603" s="12" t="s">
        <v>674</v>
      </c>
      <c r="E1603" s="14">
        <v>1</v>
      </c>
      <c r="F1603" s="11">
        <v>60010100</v>
      </c>
      <c r="G1603" s="14">
        <v>0</v>
      </c>
      <c r="H1603" s="13">
        <v>0</v>
      </c>
      <c r="I1603" s="14">
        <v>1</v>
      </c>
      <c r="J1603" s="14">
        <v>0</v>
      </c>
      <c r="K1603" s="14">
        <v>0</v>
      </c>
      <c r="L1603" s="11">
        <v>0</v>
      </c>
      <c r="M1603" s="11">
        <v>0</v>
      </c>
      <c r="N1603" s="52">
        <v>2</v>
      </c>
      <c r="O1603" s="11">
        <v>2</v>
      </c>
      <c r="P1603" s="11">
        <v>0.9</v>
      </c>
      <c r="Q1603" s="11">
        <v>0</v>
      </c>
      <c r="R1603" s="6">
        <v>101</v>
      </c>
      <c r="S1603" s="11">
        <v>0</v>
      </c>
      <c r="T1603" s="11">
        <v>1</v>
      </c>
      <c r="U1603" s="11">
        <v>2</v>
      </c>
      <c r="V1603" s="11">
        <v>0</v>
      </c>
      <c r="W1603" s="11">
        <v>3</v>
      </c>
      <c r="X1603" s="11">
        <v>0</v>
      </c>
      <c r="Y1603" s="11">
        <v>1</v>
      </c>
      <c r="Z1603" s="11">
        <v>0</v>
      </c>
      <c r="AA1603" s="11">
        <v>0</v>
      </c>
      <c r="AB1603" s="11">
        <v>0</v>
      </c>
      <c r="AC1603" s="11">
        <v>0</v>
      </c>
      <c r="AD1603" s="11">
        <v>10</v>
      </c>
      <c r="AE1603" s="11">
        <v>1</v>
      </c>
      <c r="AF1603" s="11" t="s">
        <v>388</v>
      </c>
      <c r="AG1603" s="6">
        <v>1</v>
      </c>
      <c r="AH1603" s="6">
        <v>1</v>
      </c>
      <c r="AI1603" s="6">
        <v>0</v>
      </c>
      <c r="AJ1603" s="6">
        <v>3</v>
      </c>
      <c r="AK1603" s="11">
        <v>0</v>
      </c>
      <c r="AL1603" s="11">
        <v>0</v>
      </c>
      <c r="AM1603" s="11">
        <v>0</v>
      </c>
      <c r="AN1603" s="11">
        <v>3</v>
      </c>
      <c r="AO1603" s="11">
        <v>5000</v>
      </c>
      <c r="AP1603" s="11">
        <v>2.5</v>
      </c>
      <c r="AQ1603" s="11">
        <v>0</v>
      </c>
      <c r="AR1603" s="6">
        <v>0</v>
      </c>
      <c r="AS1603" s="11" t="s">
        <v>422</v>
      </c>
      <c r="AT1603" s="15" t="s">
        <v>194</v>
      </c>
      <c r="AU1603" s="11" t="s">
        <v>345</v>
      </c>
      <c r="AV1603" s="14">
        <v>10000007</v>
      </c>
      <c r="AW1603" s="14">
        <v>70403003</v>
      </c>
      <c r="AX1603" s="12" t="s">
        <v>157</v>
      </c>
      <c r="AY1603" s="11">
        <v>0</v>
      </c>
      <c r="AZ1603" s="13">
        <v>0</v>
      </c>
      <c r="BA1603" s="13">
        <v>0</v>
      </c>
      <c r="BB1603" s="34" t="s">
        <v>1955</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79003001</v>
      </c>
      <c r="D1604" s="12" t="s">
        <v>426</v>
      </c>
      <c r="E1604" s="11">
        <v>1</v>
      </c>
      <c r="F1604" s="11">
        <v>60010100</v>
      </c>
      <c r="G1604" s="14">
        <v>0</v>
      </c>
      <c r="H1604" s="13">
        <v>0</v>
      </c>
      <c r="I1604" s="14">
        <v>1</v>
      </c>
      <c r="J1604" s="14">
        <v>0</v>
      </c>
      <c r="K1604" s="14">
        <v>0</v>
      </c>
      <c r="L1604" s="11">
        <v>0</v>
      </c>
      <c r="M1604" s="11">
        <v>0</v>
      </c>
      <c r="N1604" s="11">
        <v>2</v>
      </c>
      <c r="O1604" s="11">
        <v>1</v>
      </c>
      <c r="P1604" s="11">
        <v>0.5</v>
      </c>
      <c r="Q1604" s="11">
        <v>0</v>
      </c>
      <c r="R1604" s="6">
        <v>0</v>
      </c>
      <c r="S1604" s="11">
        <v>0</v>
      </c>
      <c r="T1604" s="11">
        <v>1</v>
      </c>
      <c r="U1604" s="11">
        <v>2</v>
      </c>
      <c r="V1604" s="11">
        <v>0</v>
      </c>
      <c r="W1604" s="11">
        <v>3</v>
      </c>
      <c r="X1604" s="11">
        <v>0</v>
      </c>
      <c r="Y1604" s="11">
        <v>0</v>
      </c>
      <c r="Z1604" s="11">
        <v>0</v>
      </c>
      <c r="AA1604" s="11">
        <v>0</v>
      </c>
      <c r="AB1604" s="11">
        <v>0</v>
      </c>
      <c r="AC1604" s="11">
        <v>0</v>
      </c>
      <c r="AD1604" s="11">
        <v>10</v>
      </c>
      <c r="AE1604" s="11">
        <v>1</v>
      </c>
      <c r="AF1604" s="11">
        <v>3</v>
      </c>
      <c r="AG1604" s="6">
        <v>6</v>
      </c>
      <c r="AH1604" s="6">
        <v>1</v>
      </c>
      <c r="AI1604" s="6">
        <v>0</v>
      </c>
      <c r="AJ1604" s="6">
        <v>1.5</v>
      </c>
      <c r="AK1604" s="11">
        <v>0</v>
      </c>
      <c r="AL1604" s="11">
        <v>0</v>
      </c>
      <c r="AM1604" s="11">
        <v>0</v>
      </c>
      <c r="AN1604" s="11">
        <v>3</v>
      </c>
      <c r="AO1604" s="11">
        <v>5000</v>
      </c>
      <c r="AP1604" s="11">
        <v>3</v>
      </c>
      <c r="AQ1604" s="11">
        <v>0</v>
      </c>
      <c r="AR1604" s="6">
        <v>0</v>
      </c>
      <c r="AS1604" s="11" t="s">
        <v>155</v>
      </c>
      <c r="AT1604" s="15" t="s">
        <v>194</v>
      </c>
      <c r="AU1604" s="11" t="s">
        <v>345</v>
      </c>
      <c r="AV1604" s="14">
        <v>10000007</v>
      </c>
      <c r="AW1604" s="14">
        <v>70103003</v>
      </c>
      <c r="AX1604" s="12" t="s">
        <v>157</v>
      </c>
      <c r="AY1604" s="11" t="s">
        <v>2009</v>
      </c>
      <c r="AZ1604" s="13">
        <v>0</v>
      </c>
      <c r="BA1604" s="13">
        <v>0</v>
      </c>
      <c r="BB1604" s="34" t="s">
        <v>428</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19.5" customHeight="1">
      <c r="C1605" s="14">
        <v>79003002</v>
      </c>
      <c r="D1605" s="12" t="s">
        <v>693</v>
      </c>
      <c r="E1605" s="14">
        <v>1</v>
      </c>
      <c r="F1605" s="11">
        <v>60010100</v>
      </c>
      <c r="G1605" s="14">
        <v>0</v>
      </c>
      <c r="H1605" s="13">
        <v>0</v>
      </c>
      <c r="I1605" s="14">
        <v>1</v>
      </c>
      <c r="J1605" s="14">
        <v>0</v>
      </c>
      <c r="K1605" s="14">
        <v>0</v>
      </c>
      <c r="L1605" s="11">
        <v>0</v>
      </c>
      <c r="M1605" s="11">
        <v>0</v>
      </c>
      <c r="N1605" s="52">
        <v>2</v>
      </c>
      <c r="O1605" s="11">
        <v>1</v>
      </c>
      <c r="P1605" s="11">
        <v>0.25</v>
      </c>
      <c r="Q1605" s="11">
        <v>0</v>
      </c>
      <c r="R1605" s="6">
        <v>101</v>
      </c>
      <c r="S1605" s="11">
        <v>0</v>
      </c>
      <c r="T1605" s="11">
        <v>1</v>
      </c>
      <c r="U1605" s="11">
        <v>2</v>
      </c>
      <c r="V1605" s="11">
        <v>0</v>
      </c>
      <c r="W1605" s="11">
        <v>1.5</v>
      </c>
      <c r="X1605" s="11">
        <v>0</v>
      </c>
      <c r="Y1605" s="11">
        <v>1</v>
      </c>
      <c r="Z1605" s="11">
        <v>0</v>
      </c>
      <c r="AA1605" s="11">
        <v>0</v>
      </c>
      <c r="AB1605" s="11">
        <v>0</v>
      </c>
      <c r="AC1605" s="11">
        <v>0</v>
      </c>
      <c r="AD1605" s="11">
        <v>15</v>
      </c>
      <c r="AE1605" s="11">
        <v>1</v>
      </c>
      <c r="AF1605" s="11" t="s">
        <v>546</v>
      </c>
      <c r="AG1605" s="6">
        <v>0</v>
      </c>
      <c r="AH1605" s="6">
        <v>0</v>
      </c>
      <c r="AI1605" s="6">
        <v>0</v>
      </c>
      <c r="AJ1605" s="6">
        <v>0</v>
      </c>
      <c r="AK1605" s="11">
        <v>0</v>
      </c>
      <c r="AL1605" s="11">
        <v>0</v>
      </c>
      <c r="AM1605" s="11">
        <v>0</v>
      </c>
      <c r="AN1605" s="11">
        <v>0.5</v>
      </c>
      <c r="AO1605" s="11">
        <v>100000</v>
      </c>
      <c r="AP1605" s="11">
        <v>0.5</v>
      </c>
      <c r="AQ1605" s="11">
        <v>0</v>
      </c>
      <c r="AR1605" s="6">
        <v>0</v>
      </c>
      <c r="AS1605" s="223" t="s">
        <v>641</v>
      </c>
      <c r="AT1605" s="15" t="s">
        <v>211</v>
      </c>
      <c r="AU1605" s="11" t="s">
        <v>345</v>
      </c>
      <c r="AV1605" s="14">
        <v>10000007</v>
      </c>
      <c r="AW1605" s="14">
        <v>70202004</v>
      </c>
      <c r="AX1605" s="15" t="s">
        <v>227</v>
      </c>
      <c r="AY1605" s="15" t="s">
        <v>257</v>
      </c>
      <c r="AZ1605" s="13">
        <v>0</v>
      </c>
      <c r="BA1605" s="13">
        <v>0</v>
      </c>
      <c r="BB1605" s="34" t="s">
        <v>2007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80000001</v>
      </c>
      <c r="D1606" s="12" t="s">
        <v>2032</v>
      </c>
      <c r="E1606" s="11">
        <v>1</v>
      </c>
      <c r="F1606" s="11">
        <v>80000001</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1.2</v>
      </c>
      <c r="X1606" s="11">
        <v>100</v>
      </c>
      <c r="Y1606" s="11">
        <v>0</v>
      </c>
      <c r="Z1606" s="11">
        <v>0</v>
      </c>
      <c r="AA1606" s="11">
        <v>0</v>
      </c>
      <c r="AB1606" s="11">
        <v>0</v>
      </c>
      <c r="AC1606" s="11">
        <v>0</v>
      </c>
      <c r="AD1606" s="11">
        <v>9</v>
      </c>
      <c r="AE1606" s="11">
        <v>2</v>
      </c>
      <c r="AF1606" s="11" t="s">
        <v>164</v>
      </c>
      <c r="AG1606" s="6">
        <v>2</v>
      </c>
      <c r="AH1606" s="6">
        <v>2</v>
      </c>
      <c r="AI1606" s="6">
        <v>0</v>
      </c>
      <c r="AJ1606" s="6">
        <v>1.5</v>
      </c>
      <c r="AK1606" s="11">
        <v>0</v>
      </c>
      <c r="AL1606" s="11">
        <v>0</v>
      </c>
      <c r="AM1606" s="11">
        <v>0</v>
      </c>
      <c r="AN1606" s="11">
        <v>1</v>
      </c>
      <c r="AO1606" s="11">
        <v>3000</v>
      </c>
      <c r="AP1606" s="11">
        <v>0.5</v>
      </c>
      <c r="AQ1606" s="11">
        <v>0</v>
      </c>
      <c r="AR1606" s="6">
        <v>0</v>
      </c>
      <c r="AS1606" s="11" t="s">
        <v>155</v>
      </c>
      <c r="AT1606" s="12" t="s">
        <v>211</v>
      </c>
      <c r="AU1606" s="11">
        <v>0</v>
      </c>
      <c r="AV1606" s="14">
        <v>0</v>
      </c>
      <c r="AW1606" s="14">
        <v>0</v>
      </c>
      <c r="AX1606" s="12" t="s">
        <v>157</v>
      </c>
      <c r="AY1606" s="11" t="s">
        <v>2033</v>
      </c>
      <c r="AZ1606" s="13">
        <v>0</v>
      </c>
      <c r="BA1606" s="13">
        <v>0</v>
      </c>
      <c r="BB1606" s="34" t="s">
        <v>2034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80000002</v>
      </c>
      <c r="D1607" s="12" t="s">
        <v>2035</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2033</v>
      </c>
      <c r="AZ1607" s="13">
        <v>0</v>
      </c>
      <c r="BA1607" s="13">
        <v>0</v>
      </c>
      <c r="BB1607" s="34" t="s">
        <v>348</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80000003</v>
      </c>
      <c r="D1608" s="12" t="s">
        <v>2036</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2033</v>
      </c>
      <c r="AZ1608" s="13">
        <v>0</v>
      </c>
      <c r="BA1608" s="13">
        <v>0</v>
      </c>
      <c r="BB1608" s="34" t="s">
        <v>2037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80000004</v>
      </c>
      <c r="D1609" s="12" t="s">
        <v>2038</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2033</v>
      </c>
      <c r="AZ1609" s="13">
        <v>0</v>
      </c>
      <c r="BA1609" s="13">
        <v>0</v>
      </c>
      <c r="BB1609" s="34" t="s">
        <v>2039</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80000005</v>
      </c>
      <c r="D1610" s="12" t="s">
        <v>2040</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2033</v>
      </c>
      <c r="AZ1610" s="13">
        <v>0</v>
      </c>
      <c r="BA1610" s="13">
        <v>0</v>
      </c>
      <c r="BB1610" s="34" t="s">
        <v>2041</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80000006</v>
      </c>
      <c r="D1611" s="12" t="s">
        <v>2042</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2033</v>
      </c>
      <c r="AZ1611" s="13">
        <v>0</v>
      </c>
      <c r="BA1611" s="13">
        <v>0</v>
      </c>
      <c r="BB1611" s="34" t="s">
        <v>2043</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80000007</v>
      </c>
      <c r="D1612" s="12" t="s">
        <v>2044</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2033</v>
      </c>
      <c r="AZ1612" s="13">
        <v>0</v>
      </c>
      <c r="BA1612" s="13">
        <v>0</v>
      </c>
      <c r="BB1612" s="34" t="s">
        <v>2045</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80000008</v>
      </c>
      <c r="D1613" s="12" t="s">
        <v>2046</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2033</v>
      </c>
      <c r="AZ1613" s="13">
        <v>0</v>
      </c>
      <c r="BA1613" s="13">
        <v>0</v>
      </c>
      <c r="BB1613" s="34" t="s">
        <v>806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80001001</v>
      </c>
      <c r="D1614" s="12" t="s">
        <v>2047</v>
      </c>
      <c r="E1614" s="11">
        <v>1</v>
      </c>
      <c r="F1614" s="11">
        <v>80001001</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2048</v>
      </c>
      <c r="AZ1614" s="13">
        <v>0</v>
      </c>
      <c r="BA1614" s="13">
        <v>0</v>
      </c>
      <c r="BB1614" s="34" t="s">
        <v>2049</v>
      </c>
      <c r="BC1614" s="11">
        <v>0</v>
      </c>
      <c r="BD1614" s="11">
        <v>0</v>
      </c>
      <c r="BE1614" s="11"/>
      <c r="BF1614" s="11"/>
      <c r="BG1614" s="11"/>
      <c r="BH1614" s="11">
        <v>80002001</v>
      </c>
      <c r="BI1614" s="9">
        <v>0</v>
      </c>
      <c r="BJ1614" s="6">
        <v>0</v>
      </c>
      <c r="BK1614" s="6">
        <v>0</v>
      </c>
      <c r="BL1614" s="6">
        <v>0</v>
      </c>
      <c r="BM1614" s="6">
        <v>0</v>
      </c>
      <c r="BN1614" s="6">
        <v>0</v>
      </c>
      <c r="BO1614" s="6">
        <v>0</v>
      </c>
    </row>
    <row r="1615" spans="3:67" ht="20.100000000000001" customHeight="1">
      <c r="C1615" s="14">
        <v>80001002</v>
      </c>
      <c r="D1615" s="12" t="s">
        <v>2050</v>
      </c>
      <c r="E1615" s="11">
        <v>1</v>
      </c>
      <c r="F1615" s="11">
        <v>80001002</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2051</v>
      </c>
      <c r="AZ1615" s="13">
        <v>0</v>
      </c>
      <c r="BA1615" s="13">
        <v>0</v>
      </c>
      <c r="BB1615" s="34" t="s">
        <v>2052</v>
      </c>
      <c r="BC1615" s="11"/>
      <c r="BD1615" s="11">
        <v>0</v>
      </c>
      <c r="BE1615" s="11"/>
      <c r="BF1615" s="11"/>
      <c r="BG1615" s="11"/>
      <c r="BH1615" s="11">
        <v>80002002</v>
      </c>
      <c r="BI1615" s="11">
        <v>0</v>
      </c>
      <c r="BJ1615" s="6">
        <v>0</v>
      </c>
      <c r="BK1615" s="6">
        <v>0</v>
      </c>
      <c r="BL1615" s="6">
        <v>0</v>
      </c>
      <c r="BM1615" s="6">
        <v>0</v>
      </c>
      <c r="BN1615" s="6">
        <v>0</v>
      </c>
      <c r="BO1615" s="6">
        <v>0</v>
      </c>
    </row>
    <row r="1616" spans="3:67" ht="20.100000000000001" customHeight="1">
      <c r="C1616" s="14">
        <v>80001003</v>
      </c>
      <c r="D1616" s="12" t="s">
        <v>2053</v>
      </c>
      <c r="E1616" s="11">
        <v>1</v>
      </c>
      <c r="F1616" s="11">
        <v>80001003</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2054</v>
      </c>
      <c r="AZ1616" s="13">
        <v>0</v>
      </c>
      <c r="BA1616" s="13">
        <v>0</v>
      </c>
      <c r="BB1616" s="34" t="s">
        <v>2055</v>
      </c>
      <c r="BC1616" s="11"/>
      <c r="BD1616" s="11">
        <v>0</v>
      </c>
      <c r="BE1616" s="11"/>
      <c r="BF1616" s="11"/>
      <c r="BG1616" s="11"/>
      <c r="BH1616" s="11">
        <v>80002003</v>
      </c>
      <c r="BI1616" s="11">
        <v>0</v>
      </c>
      <c r="BJ1616" s="6">
        <v>0</v>
      </c>
      <c r="BK1616" s="6">
        <v>0</v>
      </c>
      <c r="BL1616" s="6">
        <v>0</v>
      </c>
      <c r="BM1616" s="6">
        <v>0</v>
      </c>
      <c r="BN1616" s="6">
        <v>0</v>
      </c>
      <c r="BO1616" s="6">
        <v>0</v>
      </c>
    </row>
    <row r="1617" spans="3:67" ht="20.100000000000001" customHeight="1">
      <c r="C1617" s="14">
        <v>80001004</v>
      </c>
      <c r="D1617" s="12" t="s">
        <v>2056</v>
      </c>
      <c r="E1617" s="11">
        <v>1</v>
      </c>
      <c r="F1617" s="11">
        <v>80001004</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2344</v>
      </c>
      <c r="AZ1617" s="13">
        <v>0</v>
      </c>
      <c r="BA1617" s="13">
        <v>0</v>
      </c>
      <c r="BB1617" s="34" t="s">
        <v>2345</v>
      </c>
      <c r="BC1617" s="11"/>
      <c r="BD1617" s="11">
        <v>0</v>
      </c>
      <c r="BE1617" s="11"/>
      <c r="BF1617" s="11"/>
      <c r="BG1617" s="11"/>
      <c r="BH1617" s="11">
        <v>80002004</v>
      </c>
      <c r="BI1617" s="11">
        <v>0</v>
      </c>
      <c r="BJ1617" s="6">
        <v>0</v>
      </c>
      <c r="BK1617" s="6">
        <v>0</v>
      </c>
      <c r="BL1617" s="6">
        <v>0</v>
      </c>
      <c r="BM1617" s="6">
        <v>0</v>
      </c>
      <c r="BN1617" s="6">
        <v>0</v>
      </c>
      <c r="BO1617" s="6">
        <v>0</v>
      </c>
    </row>
    <row r="1618" spans="3:67" ht="20.100000000000001" customHeight="1">
      <c r="C1618" s="14">
        <v>80001005</v>
      </c>
      <c r="D1618" s="12" t="s">
        <v>2057</v>
      </c>
      <c r="E1618" s="11">
        <v>1</v>
      </c>
      <c r="F1618" s="11">
        <v>80001005</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1125</v>
      </c>
      <c r="AZ1618" s="13">
        <v>0</v>
      </c>
      <c r="BA1618" s="13">
        <v>0</v>
      </c>
      <c r="BB1618" s="34" t="s">
        <v>1126</v>
      </c>
      <c r="BC1618" s="11"/>
      <c r="BD1618" s="11">
        <v>0</v>
      </c>
      <c r="BE1618" s="11"/>
      <c r="BF1618" s="11"/>
      <c r="BG1618" s="11"/>
      <c r="BH1618" s="11">
        <v>80002005</v>
      </c>
      <c r="BI1618" s="11">
        <v>0</v>
      </c>
      <c r="BJ1618" s="6">
        <v>0</v>
      </c>
      <c r="BK1618" s="6">
        <v>0</v>
      </c>
      <c r="BL1618" s="6">
        <v>0</v>
      </c>
      <c r="BM1618" s="6">
        <v>0</v>
      </c>
      <c r="BN1618" s="6">
        <v>0</v>
      </c>
      <c r="BO1618" s="6">
        <v>0</v>
      </c>
    </row>
    <row r="1619" spans="3:67" ht="20.100000000000001" customHeight="1">
      <c r="C1619" s="125">
        <v>80001006</v>
      </c>
      <c r="D1619" s="163" t="s">
        <v>926</v>
      </c>
      <c r="E1619" s="125">
        <v>1</v>
      </c>
      <c r="F1619" s="125">
        <v>80001006</v>
      </c>
      <c r="G1619" s="125">
        <v>0</v>
      </c>
      <c r="H1619" s="125">
        <v>0</v>
      </c>
      <c r="I1619" s="14">
        <v>1</v>
      </c>
      <c r="J1619" s="14">
        <v>0</v>
      </c>
      <c r="K1619" s="125">
        <v>0</v>
      </c>
      <c r="L1619" s="125">
        <v>0</v>
      </c>
      <c r="M1619" s="125">
        <v>0</v>
      </c>
      <c r="N1619" s="125">
        <v>5</v>
      </c>
      <c r="O1619" s="125">
        <v>0</v>
      </c>
      <c r="P1619" s="125">
        <v>0</v>
      </c>
      <c r="Q1619" s="125">
        <v>0</v>
      </c>
      <c r="R1619" s="6">
        <v>0</v>
      </c>
      <c r="S1619" s="125">
        <v>0</v>
      </c>
      <c r="T1619" s="125">
        <v>1</v>
      </c>
      <c r="U1619" s="125">
        <v>2</v>
      </c>
      <c r="V1619" s="125">
        <v>0</v>
      </c>
      <c r="W1619" s="11">
        <v>1</v>
      </c>
      <c r="X1619" s="11">
        <v>0</v>
      </c>
      <c r="Y1619" s="125">
        <v>0</v>
      </c>
      <c r="Z1619" s="125">
        <v>0</v>
      </c>
      <c r="AA1619" s="125">
        <v>0</v>
      </c>
      <c r="AB1619" s="125">
        <v>0</v>
      </c>
      <c r="AC1619" s="125">
        <v>0</v>
      </c>
      <c r="AD1619" s="125">
        <v>9</v>
      </c>
      <c r="AE1619" s="125">
        <v>2</v>
      </c>
      <c r="AF1619" s="125" t="s">
        <v>164</v>
      </c>
      <c r="AG1619" s="125">
        <v>2</v>
      </c>
      <c r="AH1619" s="125">
        <v>2</v>
      </c>
      <c r="AI1619" s="6">
        <v>0</v>
      </c>
      <c r="AJ1619" s="125">
        <v>1.5</v>
      </c>
      <c r="AK1619" s="125">
        <v>0</v>
      </c>
      <c r="AL1619" s="125">
        <v>0</v>
      </c>
      <c r="AM1619" s="125">
        <v>0</v>
      </c>
      <c r="AN1619" s="125">
        <v>1</v>
      </c>
      <c r="AO1619" s="125">
        <v>3000</v>
      </c>
      <c r="AP1619" s="125">
        <v>0.5</v>
      </c>
      <c r="AQ1619" s="125">
        <v>0</v>
      </c>
      <c r="AR1619" s="125">
        <v>0</v>
      </c>
      <c r="AS1619" s="125" t="s">
        <v>155</v>
      </c>
      <c r="AT1619" s="163" t="s">
        <v>211</v>
      </c>
      <c r="AU1619" s="125">
        <v>0</v>
      </c>
      <c r="AV1619" s="125">
        <v>0</v>
      </c>
      <c r="AW1619" s="125">
        <v>0</v>
      </c>
      <c r="AX1619" s="163" t="s">
        <v>157</v>
      </c>
      <c r="AY1619" s="125" t="s">
        <v>2058</v>
      </c>
      <c r="AZ1619" s="125">
        <v>0</v>
      </c>
      <c r="BA1619" s="125">
        <v>0</v>
      </c>
      <c r="BB1619" s="172" t="s">
        <v>2059</v>
      </c>
      <c r="BC1619" s="125"/>
      <c r="BD1619" s="11">
        <v>0</v>
      </c>
      <c r="BE1619" s="125"/>
      <c r="BF1619" s="125"/>
      <c r="BG1619" s="125"/>
      <c r="BH1619" s="125">
        <v>80002006</v>
      </c>
      <c r="BI1619" s="11">
        <v>0</v>
      </c>
      <c r="BJ1619" s="6">
        <v>0</v>
      </c>
      <c r="BK1619" s="6">
        <v>0</v>
      </c>
      <c r="BL1619" s="6">
        <v>0</v>
      </c>
      <c r="BM1619" s="6">
        <v>0</v>
      </c>
      <c r="BN1619" s="6">
        <v>0</v>
      </c>
      <c r="BO1619" s="6">
        <v>0</v>
      </c>
    </row>
    <row r="1620" spans="3:67" ht="20.100000000000001" customHeight="1">
      <c r="C1620" s="14">
        <v>80001007</v>
      </c>
      <c r="D1620" s="12" t="s">
        <v>1622</v>
      </c>
      <c r="E1620" s="11">
        <v>1</v>
      </c>
      <c r="F1620" s="11">
        <v>80001007</v>
      </c>
      <c r="G1620" s="14">
        <v>0</v>
      </c>
      <c r="H1620" s="13">
        <v>0</v>
      </c>
      <c r="I1620" s="14">
        <v>1</v>
      </c>
      <c r="J1620" s="14">
        <v>0</v>
      </c>
      <c r="K1620" s="14">
        <v>0</v>
      </c>
      <c r="L1620" s="11">
        <v>0</v>
      </c>
      <c r="M1620" s="11">
        <v>0</v>
      </c>
      <c r="N1620" s="11">
        <v>2</v>
      </c>
      <c r="O1620" s="11">
        <v>3</v>
      </c>
      <c r="P1620" s="11">
        <v>0.1</v>
      </c>
      <c r="Q1620" s="11">
        <v>0</v>
      </c>
      <c r="R1620" s="6">
        <v>0</v>
      </c>
      <c r="S1620" s="11">
        <v>0</v>
      </c>
      <c r="T1620" s="11">
        <v>1</v>
      </c>
      <c r="U1620" s="11">
        <v>2</v>
      </c>
      <c r="V1620" s="11">
        <v>0</v>
      </c>
      <c r="W1620" s="11">
        <v>1</v>
      </c>
      <c r="X1620" s="11">
        <v>0</v>
      </c>
      <c r="Y1620" s="11">
        <v>0</v>
      </c>
      <c r="Z1620" s="11">
        <v>0</v>
      </c>
      <c r="AA1620" s="11">
        <v>0</v>
      </c>
      <c r="AB1620" s="11">
        <v>0</v>
      </c>
      <c r="AC1620" s="11">
        <v>0</v>
      </c>
      <c r="AD1620" s="11">
        <v>9</v>
      </c>
      <c r="AE1620" s="11">
        <v>1</v>
      </c>
      <c r="AF1620" s="11">
        <v>0</v>
      </c>
      <c r="AG1620" s="6">
        <v>1</v>
      </c>
      <c r="AH1620" s="6">
        <v>2</v>
      </c>
      <c r="AI1620" s="6">
        <v>0</v>
      </c>
      <c r="AJ1620" s="6">
        <v>1.5</v>
      </c>
      <c r="AK1620" s="11">
        <v>0</v>
      </c>
      <c r="AL1620" s="11">
        <v>0</v>
      </c>
      <c r="AM1620" s="11">
        <v>0</v>
      </c>
      <c r="AN1620" s="11">
        <v>1</v>
      </c>
      <c r="AO1620" s="11">
        <v>3000</v>
      </c>
      <c r="AP1620" s="11">
        <v>0.5</v>
      </c>
      <c r="AQ1620" s="11">
        <v>0</v>
      </c>
      <c r="AR1620" s="6">
        <v>0</v>
      </c>
      <c r="AS1620" s="11" t="s">
        <v>155</v>
      </c>
      <c r="AT1620" s="12" t="s">
        <v>211</v>
      </c>
      <c r="AU1620" s="11">
        <v>0</v>
      </c>
      <c r="AV1620" s="14">
        <v>0</v>
      </c>
      <c r="AW1620" s="14">
        <v>0</v>
      </c>
      <c r="AX1620" s="12" t="s">
        <v>157</v>
      </c>
      <c r="AY1620" s="11"/>
      <c r="AZ1620" s="13">
        <v>0</v>
      </c>
      <c r="BA1620" s="13">
        <v>0</v>
      </c>
      <c r="BB1620" s="34" t="s">
        <v>2060</v>
      </c>
      <c r="BC1620" s="11"/>
      <c r="BD1620" s="11">
        <v>0</v>
      </c>
      <c r="BE1620" s="11"/>
      <c r="BF1620" s="11"/>
      <c r="BG1620" s="11"/>
      <c r="BH1620" s="11">
        <v>80002007</v>
      </c>
      <c r="BI1620" s="11">
        <v>0</v>
      </c>
      <c r="BJ1620" s="6">
        <v>0</v>
      </c>
      <c r="BK1620" s="6">
        <v>0</v>
      </c>
      <c r="BL1620" s="6">
        <v>0</v>
      </c>
      <c r="BM1620" s="6">
        <v>0</v>
      </c>
      <c r="BN1620" s="6">
        <v>0</v>
      </c>
      <c r="BO1620" s="6">
        <v>0</v>
      </c>
    </row>
    <row r="1621" spans="3:67" ht="20.100000000000001" customHeight="1">
      <c r="C1621" s="14">
        <v>80001008</v>
      </c>
      <c r="D1621" s="12" t="s">
        <v>2061</v>
      </c>
      <c r="E1621" s="11">
        <v>1</v>
      </c>
      <c r="F1621" s="11">
        <v>80001008</v>
      </c>
      <c r="G1621" s="14">
        <v>0</v>
      </c>
      <c r="H1621" s="13">
        <v>0</v>
      </c>
      <c r="I1621" s="14">
        <v>1</v>
      </c>
      <c r="J1621" s="14">
        <v>0</v>
      </c>
      <c r="K1621" s="14">
        <v>0</v>
      </c>
      <c r="L1621" s="11">
        <v>0</v>
      </c>
      <c r="M1621" s="11">
        <v>0</v>
      </c>
      <c r="N1621" s="11">
        <v>2</v>
      </c>
      <c r="O1621" s="11">
        <v>3</v>
      </c>
      <c r="P1621" s="11">
        <v>0.2</v>
      </c>
      <c r="Q1621" s="11">
        <v>0</v>
      </c>
      <c r="R1621" s="6">
        <v>0</v>
      </c>
      <c r="S1621" s="11">
        <v>0</v>
      </c>
      <c r="T1621" s="11">
        <v>1</v>
      </c>
      <c r="U1621" s="11">
        <v>2</v>
      </c>
      <c r="V1621" s="11">
        <v>0</v>
      </c>
      <c r="W1621" s="11">
        <v>0.5</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2062</v>
      </c>
      <c r="BC1621" s="11"/>
      <c r="BD1621" s="11">
        <v>0</v>
      </c>
      <c r="BE1621" s="11"/>
      <c r="BF1621" s="11"/>
      <c r="BG1621" s="11"/>
      <c r="BH1621" s="11">
        <v>80002008</v>
      </c>
      <c r="BI1621" s="11">
        <v>0</v>
      </c>
      <c r="BJ1621" s="6">
        <v>0</v>
      </c>
      <c r="BK1621" s="6">
        <v>0</v>
      </c>
      <c r="BL1621" s="6">
        <v>0</v>
      </c>
      <c r="BM1621" s="6">
        <v>0</v>
      </c>
      <c r="BN1621" s="6">
        <v>0</v>
      </c>
      <c r="BO1621" s="6">
        <v>0</v>
      </c>
    </row>
    <row r="1622" spans="3:67" ht="20.100000000000001" customHeight="1">
      <c r="C1622" s="14">
        <v>80001009</v>
      </c>
      <c r="D1622" s="12" t="s">
        <v>1625</v>
      </c>
      <c r="E1622" s="11">
        <v>1</v>
      </c>
      <c r="F1622" s="11">
        <v>80001009</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164</v>
      </c>
      <c r="AG1622" s="6">
        <v>2</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t="s">
        <v>2063</v>
      </c>
      <c r="AZ1622" s="13">
        <v>0</v>
      </c>
      <c r="BA1622" s="13">
        <v>0</v>
      </c>
      <c r="BB1622" s="34" t="s">
        <v>2064</v>
      </c>
      <c r="BC1622" s="11"/>
      <c r="BD1622" s="11">
        <v>0</v>
      </c>
      <c r="BE1622" s="11"/>
      <c r="BF1622" s="11"/>
      <c r="BG1622" s="11"/>
      <c r="BH1622" s="11">
        <v>80002009</v>
      </c>
      <c r="BI1622" s="11">
        <v>0</v>
      </c>
      <c r="BJ1622" s="6">
        <v>0</v>
      </c>
      <c r="BK1622" s="6">
        <v>0</v>
      </c>
      <c r="BL1622" s="6">
        <v>0</v>
      </c>
      <c r="BM1622" s="6">
        <v>0</v>
      </c>
      <c r="BN1622" s="6">
        <v>0</v>
      </c>
      <c r="BO1622" s="6">
        <v>0</v>
      </c>
    </row>
    <row r="1623" spans="3:67" ht="20.100000000000001" customHeight="1">
      <c r="C1623" s="14">
        <v>80001010</v>
      </c>
      <c r="D1623" s="12" t="s">
        <v>929</v>
      </c>
      <c r="E1623" s="11">
        <v>1</v>
      </c>
      <c r="F1623" s="11">
        <v>80001010</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2065</v>
      </c>
      <c r="AZ1623" s="13">
        <v>0</v>
      </c>
      <c r="BA1623" s="13">
        <v>0</v>
      </c>
      <c r="BB1623" s="34" t="s">
        <v>2066</v>
      </c>
      <c r="BC1623" s="11"/>
      <c r="BD1623" s="11">
        <v>0</v>
      </c>
      <c r="BE1623" s="11"/>
      <c r="BF1623" s="11"/>
      <c r="BG1623" s="11"/>
      <c r="BH1623" s="11">
        <v>80002010</v>
      </c>
      <c r="BI1623" s="11">
        <v>0</v>
      </c>
      <c r="BJ1623" s="6">
        <v>0</v>
      </c>
      <c r="BK1623" s="6">
        <v>0</v>
      </c>
      <c r="BL1623" s="6">
        <v>0</v>
      </c>
      <c r="BM1623" s="6">
        <v>0</v>
      </c>
      <c r="BN1623" s="6">
        <v>0</v>
      </c>
      <c r="BO1623" s="6">
        <v>0</v>
      </c>
    </row>
    <row r="1624" spans="3:67" ht="20.100000000000001" customHeight="1">
      <c r="C1624" s="14">
        <v>80001011</v>
      </c>
      <c r="D1624" s="12" t="s">
        <v>2067</v>
      </c>
      <c r="E1624" s="11">
        <v>1</v>
      </c>
      <c r="F1624" s="11">
        <v>80001011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2068</v>
      </c>
      <c r="AZ1624" s="13">
        <v>0</v>
      </c>
      <c r="BA1624" s="13">
        <v>0</v>
      </c>
      <c r="BB1624" s="34" t="s">
        <v>2069</v>
      </c>
      <c r="BC1624" s="11"/>
      <c r="BD1624" s="11">
        <v>0</v>
      </c>
      <c r="BE1624" s="11"/>
      <c r="BF1624" s="11"/>
      <c r="BG1624" s="11"/>
      <c r="BH1624" s="11">
        <v>80002011</v>
      </c>
      <c r="BI1624" s="11">
        <v>0</v>
      </c>
      <c r="BJ1624" s="6">
        <v>0</v>
      </c>
      <c r="BK1624" s="6">
        <v>0</v>
      </c>
      <c r="BL1624" s="6">
        <v>0</v>
      </c>
      <c r="BM1624" s="6">
        <v>0</v>
      </c>
      <c r="BN1624" s="6">
        <v>0</v>
      </c>
      <c r="BO1624" s="6">
        <v>0</v>
      </c>
    </row>
    <row r="1625" spans="3:67" ht="20.100000000000001" customHeight="1">
      <c r="C1625" s="14">
        <v>80001012</v>
      </c>
      <c r="D1625" s="12" t="s">
        <v>2070</v>
      </c>
      <c r="E1625" s="11">
        <v>1</v>
      </c>
      <c r="F1625" s="11">
        <v>80001012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2071</v>
      </c>
      <c r="AZ1625" s="13">
        <v>0</v>
      </c>
      <c r="BA1625" s="13">
        <v>0</v>
      </c>
      <c r="BB1625" s="34" t="s">
        <v>2072</v>
      </c>
      <c r="BC1625" s="11"/>
      <c r="BD1625" s="11">
        <v>0</v>
      </c>
      <c r="BE1625" s="11"/>
      <c r="BF1625" s="11"/>
      <c r="BG1625" s="11"/>
      <c r="BH1625" s="11">
        <v>80002012</v>
      </c>
      <c r="BI1625" s="11">
        <v>0</v>
      </c>
      <c r="BJ1625" s="6">
        <v>0</v>
      </c>
      <c r="BK1625" s="6">
        <v>0</v>
      </c>
      <c r="BL1625" s="6">
        <v>0</v>
      </c>
      <c r="BM1625" s="6">
        <v>0</v>
      </c>
      <c r="BN1625" s="6">
        <v>0</v>
      </c>
      <c r="BO1625" s="6">
        <v>0</v>
      </c>
    </row>
    <row r="1626" spans="3:67" ht="20.100000000000001" customHeight="1">
      <c r="C1626" s="14">
        <v>80001013</v>
      </c>
      <c r="D1626" s="12" t="s">
        <v>2073</v>
      </c>
      <c r="E1626" s="11">
        <v>1</v>
      </c>
      <c r="F1626" s="11">
        <v>80001013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1879</v>
      </c>
      <c r="AZ1626" s="13">
        <v>0</v>
      </c>
      <c r="BA1626" s="13">
        <v>0</v>
      </c>
      <c r="BB1626" s="34" t="s">
        <v>2074</v>
      </c>
      <c r="BC1626" s="11"/>
      <c r="BD1626" s="11">
        <v>0</v>
      </c>
      <c r="BE1626" s="11"/>
      <c r="BF1626" s="11"/>
      <c r="BG1626" s="11"/>
      <c r="BH1626" s="11">
        <v>80002013</v>
      </c>
      <c r="BI1626" s="11">
        <v>0</v>
      </c>
      <c r="BJ1626" s="6">
        <v>0</v>
      </c>
      <c r="BK1626" s="6">
        <v>0</v>
      </c>
      <c r="BL1626" s="6">
        <v>0</v>
      </c>
      <c r="BM1626" s="6">
        <v>0</v>
      </c>
      <c r="BN1626" s="6">
        <v>0</v>
      </c>
      <c r="BO1626" s="6">
        <v>0</v>
      </c>
    </row>
    <row r="1627" spans="3:67" ht="20.100000000000001" customHeight="1">
      <c r="C1627" s="14">
        <v>80001014</v>
      </c>
      <c r="D1627" s="12" t="s">
        <v>1228</v>
      </c>
      <c r="E1627" s="11">
        <v>1</v>
      </c>
      <c r="F1627" s="11">
        <v>80001014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2075</v>
      </c>
      <c r="AZ1627" s="13">
        <v>0</v>
      </c>
      <c r="BA1627" s="13">
        <v>0</v>
      </c>
      <c r="BB1627" s="34" t="s">
        <v>2076</v>
      </c>
      <c r="BC1627" s="11"/>
      <c r="BD1627" s="11">
        <v>0</v>
      </c>
      <c r="BE1627" s="11"/>
      <c r="BF1627" s="11"/>
      <c r="BG1627" s="11"/>
      <c r="BH1627" s="11">
        <v>80002014</v>
      </c>
      <c r="BI1627" s="11">
        <v>0</v>
      </c>
      <c r="BJ1627" s="6">
        <v>0</v>
      </c>
      <c r="BK1627" s="6">
        <v>0</v>
      </c>
      <c r="BL1627" s="6">
        <v>0</v>
      </c>
      <c r="BM1627" s="6">
        <v>0</v>
      </c>
      <c r="BN1627" s="6">
        <v>0</v>
      </c>
      <c r="BO1627" s="6">
        <v>0</v>
      </c>
    </row>
    <row r="1628" spans="3:67" ht="20.100000000000001" customHeight="1">
      <c r="C1628" s="125">
        <v>80001015</v>
      </c>
      <c r="D1628" s="163" t="s">
        <v>2295</v>
      </c>
      <c r="E1628" s="125">
        <v>1</v>
      </c>
      <c r="F1628" s="125">
        <v>80001015</v>
      </c>
      <c r="G1628" s="125">
        <v>0</v>
      </c>
      <c r="H1628" s="125">
        <v>0</v>
      </c>
      <c r="I1628" s="14">
        <v>1</v>
      </c>
      <c r="J1628" s="14">
        <v>0</v>
      </c>
      <c r="K1628" s="125">
        <v>0</v>
      </c>
      <c r="L1628" s="125">
        <v>0</v>
      </c>
      <c r="M1628" s="125">
        <v>0</v>
      </c>
      <c r="N1628" s="125">
        <v>2</v>
      </c>
      <c r="O1628" s="125">
        <v>0</v>
      </c>
      <c r="P1628" s="125">
        <v>0</v>
      </c>
      <c r="Q1628" s="125">
        <v>0</v>
      </c>
      <c r="R1628" s="6">
        <v>0</v>
      </c>
      <c r="S1628" s="125">
        <v>0</v>
      </c>
      <c r="T1628" s="125">
        <v>1</v>
      </c>
      <c r="U1628" s="125">
        <v>2</v>
      </c>
      <c r="V1628" s="125">
        <v>0</v>
      </c>
      <c r="W1628" s="125">
        <v>0</v>
      </c>
      <c r="X1628" s="125">
        <v>0</v>
      </c>
      <c r="Y1628" s="125">
        <v>0</v>
      </c>
      <c r="Z1628" s="125">
        <v>0</v>
      </c>
      <c r="AA1628" s="125">
        <v>0</v>
      </c>
      <c r="AB1628" s="125">
        <v>0</v>
      </c>
      <c r="AC1628" s="125">
        <v>0</v>
      </c>
      <c r="AD1628" s="125">
        <v>9</v>
      </c>
      <c r="AE1628" s="125">
        <v>2</v>
      </c>
      <c r="AF1628" s="125" t="s">
        <v>164</v>
      </c>
      <c r="AG1628" s="125">
        <v>2</v>
      </c>
      <c r="AH1628" s="125">
        <v>2</v>
      </c>
      <c r="AI1628" s="6">
        <v>0</v>
      </c>
      <c r="AJ1628" s="125">
        <v>1.5</v>
      </c>
      <c r="AK1628" s="125">
        <v>0</v>
      </c>
      <c r="AL1628" s="125">
        <v>0</v>
      </c>
      <c r="AM1628" s="125">
        <v>0</v>
      </c>
      <c r="AN1628" s="125">
        <v>1</v>
      </c>
      <c r="AO1628" s="125">
        <v>3000</v>
      </c>
      <c r="AP1628" s="125">
        <v>0.5</v>
      </c>
      <c r="AQ1628" s="125">
        <v>0</v>
      </c>
      <c r="AR1628" s="125">
        <v>0</v>
      </c>
      <c r="AS1628" s="125" t="s">
        <v>155</v>
      </c>
      <c r="AT1628" s="163" t="s">
        <v>211</v>
      </c>
      <c r="AU1628" s="125">
        <v>0</v>
      </c>
      <c r="AV1628" s="125">
        <v>0</v>
      </c>
      <c r="AW1628" s="125">
        <v>0</v>
      </c>
      <c r="AX1628" s="163" t="s">
        <v>157</v>
      </c>
      <c r="AY1628" s="125" t="s">
        <v>2329</v>
      </c>
      <c r="AZ1628" s="125">
        <v>0</v>
      </c>
      <c r="BA1628" s="125">
        <v>0</v>
      </c>
      <c r="BB1628" s="172" t="s">
        <v>2326</v>
      </c>
      <c r="BC1628" s="125"/>
      <c r="BD1628" s="11">
        <v>0</v>
      </c>
      <c r="BE1628" s="125"/>
      <c r="BF1628" s="125"/>
      <c r="BG1628" s="125"/>
      <c r="BH1628" s="125">
        <v>80002015</v>
      </c>
      <c r="BI1628" s="11">
        <v>0</v>
      </c>
      <c r="BJ1628" s="6">
        <v>0</v>
      </c>
      <c r="BK1628" s="6">
        <v>0</v>
      </c>
      <c r="BL1628" s="6">
        <v>0</v>
      </c>
      <c r="BM1628" s="6">
        <v>0</v>
      </c>
      <c r="BN1628" s="6">
        <v>0</v>
      </c>
      <c r="BO1628" s="6">
        <v>0</v>
      </c>
    </row>
    <row r="1629" spans="3:67" ht="20.100000000000001" customHeight="1">
      <c r="C1629" s="14">
        <v>80001016</v>
      </c>
      <c r="D1629" s="12" t="s">
        <v>2077</v>
      </c>
      <c r="E1629" s="11">
        <v>1</v>
      </c>
      <c r="F1629" s="11">
        <v>80001016</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164</v>
      </c>
      <c r="AG1629" s="6">
        <v>2</v>
      </c>
      <c r="AH1629" s="6">
        <v>2</v>
      </c>
      <c r="AI1629" s="6">
        <v>0</v>
      </c>
      <c r="AJ1629" s="6">
        <v>1.5</v>
      </c>
      <c r="AK1629" s="11">
        <v>0</v>
      </c>
      <c r="AL1629" s="11">
        <v>0</v>
      </c>
      <c r="AM1629" s="11">
        <v>0</v>
      </c>
      <c r="AN1629" s="11">
        <v>1</v>
      </c>
      <c r="AO1629" s="11">
        <v>3000</v>
      </c>
      <c r="AP1629" s="11">
        <v>0.5</v>
      </c>
      <c r="AQ1629" s="11">
        <v>0</v>
      </c>
      <c r="AR1629" s="6">
        <v>0</v>
      </c>
      <c r="AS1629" s="11" t="s">
        <v>155</v>
      </c>
      <c r="AT1629" s="12" t="s">
        <v>211</v>
      </c>
      <c r="AU1629" s="11">
        <v>0</v>
      </c>
      <c r="AV1629" s="14">
        <v>0</v>
      </c>
      <c r="AW1629" s="14">
        <v>0</v>
      </c>
      <c r="AX1629" s="12" t="s">
        <v>157</v>
      </c>
      <c r="AY1629" s="11" t="s">
        <v>2078</v>
      </c>
      <c r="AZ1629" s="13">
        <v>0</v>
      </c>
      <c r="BA1629" s="13">
        <v>0</v>
      </c>
      <c r="BB1629" s="34" t="s">
        <v>2079</v>
      </c>
      <c r="BC1629" s="11"/>
      <c r="BD1629" s="11">
        <v>0</v>
      </c>
      <c r="BE1629" s="11"/>
      <c r="BF1629" s="11"/>
      <c r="BG1629" s="11"/>
      <c r="BH1629" s="11">
        <v>80002016</v>
      </c>
      <c r="BI1629" s="11">
        <v>0</v>
      </c>
      <c r="BJ1629" s="6">
        <v>0</v>
      </c>
      <c r="BK1629" s="6">
        <v>0</v>
      </c>
      <c r="BL1629" s="6">
        <v>0</v>
      </c>
      <c r="BM1629" s="6">
        <v>0</v>
      </c>
      <c r="BN1629" s="6">
        <v>0</v>
      </c>
      <c r="BO1629" s="6">
        <v>0</v>
      </c>
    </row>
    <row r="1630" spans="3:67" ht="20.100000000000001" customHeight="1">
      <c r="C1630" s="14">
        <v>80001017</v>
      </c>
      <c r="D1630" s="12" t="s">
        <v>2080</v>
      </c>
      <c r="E1630" s="11">
        <v>1</v>
      </c>
      <c r="F1630" s="11">
        <v>80001017</v>
      </c>
      <c r="G1630" s="14">
        <v>0</v>
      </c>
      <c r="H1630" s="13">
        <v>0</v>
      </c>
      <c r="I1630" s="14">
        <v>1</v>
      </c>
      <c r="J1630" s="14">
        <v>0</v>
      </c>
      <c r="K1630" s="14">
        <v>0</v>
      </c>
      <c r="L1630" s="11">
        <v>0</v>
      </c>
      <c r="M1630" s="11">
        <v>0</v>
      </c>
      <c r="N1630" s="11">
        <v>2</v>
      </c>
      <c r="O1630" s="11">
        <v>3</v>
      </c>
      <c r="P1630" s="11">
        <v>0.1</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80010171</v>
      </c>
      <c r="AS1630" s="11" t="s">
        <v>155</v>
      </c>
      <c r="AT1630" s="12" t="s">
        <v>211</v>
      </c>
      <c r="AU1630" s="11">
        <v>0</v>
      </c>
      <c r="AV1630" s="14">
        <v>0</v>
      </c>
      <c r="AW1630" s="14">
        <v>0</v>
      </c>
      <c r="AX1630" s="12" t="s">
        <v>157</v>
      </c>
      <c r="AY1630" s="11"/>
      <c r="AZ1630" s="13">
        <v>0</v>
      </c>
      <c r="BA1630" s="13">
        <v>0</v>
      </c>
      <c r="BB1630" s="172" t="s">
        <v>2081</v>
      </c>
      <c r="BC1630" s="11"/>
      <c r="BD1630" s="11">
        <v>0</v>
      </c>
      <c r="BE1630" s="11"/>
      <c r="BF1630" s="11"/>
      <c r="BG1630" s="11"/>
      <c r="BH1630" s="11">
        <v>80002017</v>
      </c>
      <c r="BI1630" s="11">
        <v>0</v>
      </c>
      <c r="BJ1630" s="6">
        <v>0</v>
      </c>
      <c r="BK1630" s="6">
        <v>0</v>
      </c>
      <c r="BL1630" s="6">
        <v>0</v>
      </c>
      <c r="BM1630" s="6">
        <v>0</v>
      </c>
      <c r="BN1630" s="6">
        <v>0</v>
      </c>
      <c r="BO1630" s="6">
        <v>0</v>
      </c>
    </row>
    <row r="1631" spans="3:67" ht="20.100000000000001" customHeight="1">
      <c r="C1631" s="14">
        <v>80001018</v>
      </c>
      <c r="D1631" s="12" t="s">
        <v>2082</v>
      </c>
      <c r="E1631" s="11">
        <v>1</v>
      </c>
      <c r="F1631" s="11">
        <v>80001018</v>
      </c>
      <c r="G1631" s="14">
        <v>0</v>
      </c>
      <c r="H1631" s="13">
        <v>0</v>
      </c>
      <c r="I1631" s="14">
        <v>1</v>
      </c>
      <c r="J1631" s="14">
        <v>0</v>
      </c>
      <c r="K1631" s="14">
        <v>0</v>
      </c>
      <c r="L1631" s="11">
        <v>0</v>
      </c>
      <c r="M1631" s="11">
        <v>0</v>
      </c>
      <c r="N1631" s="11">
        <v>5</v>
      </c>
      <c r="O1631" s="11">
        <v>0</v>
      </c>
      <c r="P1631" s="11">
        <v>0</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0</v>
      </c>
      <c r="AS1631" s="11" t="s">
        <v>155</v>
      </c>
      <c r="AT1631" s="12" t="s">
        <v>211</v>
      </c>
      <c r="AU1631" s="11">
        <v>0</v>
      </c>
      <c r="AV1631" s="14">
        <v>0</v>
      </c>
      <c r="AW1631" s="14">
        <v>0</v>
      </c>
      <c r="AX1631" s="12" t="s">
        <v>157</v>
      </c>
      <c r="AY1631" s="11" t="s">
        <v>2083</v>
      </c>
      <c r="AZ1631" s="13">
        <v>0</v>
      </c>
      <c r="BA1631" s="13">
        <v>0</v>
      </c>
      <c r="BB1631" s="34" t="s">
        <v>2084</v>
      </c>
      <c r="BC1631" s="11"/>
      <c r="BD1631" s="11">
        <v>0</v>
      </c>
      <c r="BE1631" s="11"/>
      <c r="BF1631" s="11"/>
      <c r="BG1631" s="11"/>
      <c r="BH1631" s="11">
        <v>80002018</v>
      </c>
      <c r="BI1631" s="11">
        <v>0</v>
      </c>
      <c r="BJ1631" s="6">
        <v>0</v>
      </c>
      <c r="BK1631" s="6">
        <v>0</v>
      </c>
      <c r="BL1631" s="6">
        <v>0</v>
      </c>
      <c r="BM1631" s="6">
        <v>0</v>
      </c>
      <c r="BN1631" s="6">
        <v>0</v>
      </c>
      <c r="BO1631" s="6">
        <v>0</v>
      </c>
    </row>
    <row r="1632" spans="3:67" ht="20.100000000000001" customHeight="1">
      <c r="C1632" s="14">
        <v>80001019</v>
      </c>
      <c r="D1632" s="12" t="s">
        <v>276</v>
      </c>
      <c r="E1632" s="11">
        <v>1</v>
      </c>
      <c r="F1632" s="11">
        <v>80001019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2085</v>
      </c>
      <c r="AZ1632" s="13">
        <v>0</v>
      </c>
      <c r="BA1632" s="13">
        <v>0</v>
      </c>
      <c r="BB1632" s="34" t="s">
        <v>2086</v>
      </c>
      <c r="BC1632" s="11"/>
      <c r="BD1632" s="11">
        <v>0</v>
      </c>
      <c r="BE1632" s="11"/>
      <c r="BF1632" s="11"/>
      <c r="BG1632" s="11"/>
      <c r="BH1632" s="11">
        <v>80002019</v>
      </c>
      <c r="BI1632" s="11">
        <v>0</v>
      </c>
      <c r="BJ1632" s="6">
        <v>0</v>
      </c>
      <c r="BK1632" s="6">
        <v>0</v>
      </c>
      <c r="BL1632" s="6">
        <v>0</v>
      </c>
      <c r="BM1632" s="6">
        <v>0</v>
      </c>
      <c r="BN1632" s="6">
        <v>0</v>
      </c>
      <c r="BO1632" s="6">
        <v>0</v>
      </c>
    </row>
    <row r="1633" spans="3:67" ht="20.100000000000001" customHeight="1">
      <c r="C1633" s="14">
        <v>80001020</v>
      </c>
      <c r="D1633" s="12" t="s">
        <v>2087</v>
      </c>
      <c r="E1633" s="11">
        <v>1</v>
      </c>
      <c r="F1633" s="11">
        <v>80001020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2088</v>
      </c>
      <c r="AZ1633" s="13">
        <v>0</v>
      </c>
      <c r="BA1633" s="13">
        <v>0</v>
      </c>
      <c r="BB1633" s="34" t="s">
        <v>2089</v>
      </c>
      <c r="BC1633" s="11"/>
      <c r="BD1633" s="11">
        <v>0</v>
      </c>
      <c r="BE1633" s="11"/>
      <c r="BF1633" s="11"/>
      <c r="BG1633" s="11"/>
      <c r="BH1633" s="11">
        <v>80002020</v>
      </c>
      <c r="BI1633" s="11">
        <v>0</v>
      </c>
      <c r="BJ1633" s="6">
        <v>0</v>
      </c>
      <c r="BK1633" s="6">
        <v>0</v>
      </c>
      <c r="BL1633" s="6">
        <v>0</v>
      </c>
      <c r="BM1633" s="6">
        <v>0</v>
      </c>
      <c r="BN1633" s="6">
        <v>0</v>
      </c>
      <c r="BO1633" s="6">
        <v>0</v>
      </c>
    </row>
    <row r="1634" spans="3:67" ht="20.25" customHeight="1">
      <c r="C1634" s="14">
        <v>80001021</v>
      </c>
      <c r="D1634" s="12" t="s">
        <v>1009</v>
      </c>
      <c r="E1634" s="14">
        <v>1</v>
      </c>
      <c r="F1634" s="11">
        <v>80001021</v>
      </c>
      <c r="G1634" s="14">
        <v>0</v>
      </c>
      <c r="H1634" s="13">
        <v>0</v>
      </c>
      <c r="I1634" s="14">
        <v>1</v>
      </c>
      <c r="J1634" s="14">
        <v>0</v>
      </c>
      <c r="K1634" s="14">
        <v>0</v>
      </c>
      <c r="L1634" s="11">
        <v>0</v>
      </c>
      <c r="M1634" s="11">
        <v>0</v>
      </c>
      <c r="N1634" s="11">
        <v>2</v>
      </c>
      <c r="O1634" s="11">
        <v>10</v>
      </c>
      <c r="P1634" s="11">
        <v>0.1</v>
      </c>
      <c r="Q1634" s="11">
        <v>0</v>
      </c>
      <c r="R1634" s="6">
        <v>0</v>
      </c>
      <c r="S1634" s="11">
        <v>0</v>
      </c>
      <c r="T1634" s="11">
        <v>1</v>
      </c>
      <c r="U1634" s="11">
        <v>2</v>
      </c>
      <c r="V1634" s="11">
        <v>0</v>
      </c>
      <c r="W1634" s="11">
        <v>2</v>
      </c>
      <c r="X1634" s="11">
        <v>0</v>
      </c>
      <c r="Y1634" s="11">
        <v>0</v>
      </c>
      <c r="Z1634" s="11">
        <v>0</v>
      </c>
      <c r="AA1634" s="11">
        <v>0</v>
      </c>
      <c r="AB1634" s="11">
        <v>0</v>
      </c>
      <c r="AC1634" s="11">
        <v>0</v>
      </c>
      <c r="AD1634" s="11">
        <v>5</v>
      </c>
      <c r="AE1634" s="11">
        <v>1</v>
      </c>
      <c r="AF1634" s="11">
        <v>3</v>
      </c>
      <c r="AG1634" s="6">
        <v>1</v>
      </c>
      <c r="AH1634" s="6">
        <v>1</v>
      </c>
      <c r="AI1634" s="6">
        <v>0</v>
      </c>
      <c r="AJ1634" s="6">
        <v>3</v>
      </c>
      <c r="AK1634" s="11">
        <v>0</v>
      </c>
      <c r="AL1634" s="11">
        <v>0</v>
      </c>
      <c r="AM1634" s="11">
        <v>0</v>
      </c>
      <c r="AN1634" s="11">
        <v>3</v>
      </c>
      <c r="AO1634" s="11">
        <v>5000</v>
      </c>
      <c r="AP1634" s="11">
        <v>0.5</v>
      </c>
      <c r="AQ1634" s="11">
        <v>0</v>
      </c>
      <c r="AR1634" s="6">
        <v>0</v>
      </c>
      <c r="AS1634" s="11">
        <v>0</v>
      </c>
      <c r="AT1634" s="12" t="s">
        <v>156</v>
      </c>
      <c r="AU1634" s="6" t="s">
        <v>840</v>
      </c>
      <c r="AV1634" s="14">
        <v>10000007</v>
      </c>
      <c r="AW1634" s="211">
        <v>23000080</v>
      </c>
      <c r="AX1634" s="12" t="s">
        <v>157</v>
      </c>
      <c r="AY1634" s="15" t="s">
        <v>155</v>
      </c>
      <c r="AZ1634" s="13">
        <v>0</v>
      </c>
      <c r="BA1634" s="13">
        <v>0</v>
      </c>
      <c r="BB1634" s="34" t="s">
        <v>2472</v>
      </c>
      <c r="BC1634" s="14">
        <v>0</v>
      </c>
      <c r="BD1634" s="11">
        <v>0</v>
      </c>
      <c r="BE1634" s="14"/>
      <c r="BF1634" s="14"/>
      <c r="BG1634" s="14"/>
      <c r="BH1634" s="14">
        <v>80002021</v>
      </c>
      <c r="BI1634" s="9">
        <v>0</v>
      </c>
      <c r="BJ1634" s="6">
        <v>0</v>
      </c>
      <c r="BK1634" s="6">
        <v>0</v>
      </c>
      <c r="BL1634" s="6">
        <v>0</v>
      </c>
      <c r="BM1634" s="6">
        <v>0</v>
      </c>
      <c r="BN1634" s="6">
        <v>0</v>
      </c>
      <c r="BO1634" s="6">
        <v>0</v>
      </c>
    </row>
    <row r="1635" spans="3:67" ht="20.100000000000001" customHeight="1">
      <c r="C1635" s="14">
        <v>80001022</v>
      </c>
      <c r="D1635" s="12" t="s">
        <v>1011</v>
      </c>
      <c r="E1635" s="14">
        <v>1</v>
      </c>
      <c r="F1635" s="11">
        <v>80001022</v>
      </c>
      <c r="G1635" s="6">
        <v>0</v>
      </c>
      <c r="H1635" s="6">
        <v>0</v>
      </c>
      <c r="I1635" s="14">
        <v>1</v>
      </c>
      <c r="J1635" s="14">
        <v>0</v>
      </c>
      <c r="K1635" s="6">
        <v>0</v>
      </c>
      <c r="L1635" s="6">
        <v>0</v>
      </c>
      <c r="M1635" s="6">
        <v>0</v>
      </c>
      <c r="N1635" s="6">
        <v>2</v>
      </c>
      <c r="O1635" s="6">
        <v>1</v>
      </c>
      <c r="P1635" s="6">
        <v>0.2</v>
      </c>
      <c r="Q1635" s="6">
        <v>0</v>
      </c>
      <c r="R1635" s="6">
        <v>0</v>
      </c>
      <c r="S1635" s="6">
        <v>0</v>
      </c>
      <c r="T1635" s="11">
        <v>1</v>
      </c>
      <c r="U1635" s="6">
        <v>2</v>
      </c>
      <c r="V1635" s="6">
        <v>0</v>
      </c>
      <c r="W1635" s="6">
        <v>0</v>
      </c>
      <c r="X1635" s="6">
        <v>0</v>
      </c>
      <c r="Y1635" s="6">
        <v>0</v>
      </c>
      <c r="Z1635" s="6">
        <v>0</v>
      </c>
      <c r="AA1635" s="6">
        <v>0</v>
      </c>
      <c r="AB1635" s="14">
        <v>0</v>
      </c>
      <c r="AC1635" s="6">
        <v>0</v>
      </c>
      <c r="AD1635" s="6">
        <v>15</v>
      </c>
      <c r="AE1635" s="6">
        <v>0</v>
      </c>
      <c r="AF1635" s="6">
        <v>0</v>
      </c>
      <c r="AG1635" s="6">
        <v>7</v>
      </c>
      <c r="AH1635" s="6">
        <v>0</v>
      </c>
      <c r="AI1635" s="6">
        <v>0</v>
      </c>
      <c r="AJ1635" s="6">
        <v>6</v>
      </c>
      <c r="AK1635" s="6">
        <v>0</v>
      </c>
      <c r="AL1635" s="6">
        <v>0</v>
      </c>
      <c r="AM1635" s="6">
        <v>0</v>
      </c>
      <c r="AN1635" s="6">
        <v>0</v>
      </c>
      <c r="AO1635" s="6">
        <v>1000</v>
      </c>
      <c r="AP1635" s="6">
        <v>0</v>
      </c>
      <c r="AQ1635" s="6">
        <v>0</v>
      </c>
      <c r="AR1635" s="6">
        <v>0</v>
      </c>
      <c r="AS1635" s="223" t="s">
        <v>2090</v>
      </c>
      <c r="AT1635" s="12" t="s">
        <v>156</v>
      </c>
      <c r="AU1635" s="6">
        <v>0</v>
      </c>
      <c r="AV1635" s="6" t="s">
        <v>155</v>
      </c>
      <c r="AW1635" s="6">
        <v>0</v>
      </c>
      <c r="AX1635" s="7" t="s">
        <v>157</v>
      </c>
      <c r="AY1635" s="6">
        <v>0</v>
      </c>
      <c r="AZ1635" s="13">
        <v>0</v>
      </c>
      <c r="BA1635" s="13">
        <v>0</v>
      </c>
      <c r="BB1635" s="34" t="s">
        <v>2091</v>
      </c>
      <c r="BC1635" s="6">
        <v>0</v>
      </c>
      <c r="BD1635" s="11">
        <v>0</v>
      </c>
      <c r="BE1635" s="6"/>
      <c r="BF1635" s="6"/>
      <c r="BG1635" s="6"/>
      <c r="BH1635" s="6">
        <v>80002022</v>
      </c>
      <c r="BI1635" s="9">
        <v>0</v>
      </c>
      <c r="BJ1635" s="6">
        <v>0</v>
      </c>
      <c r="BK1635" s="6">
        <v>0</v>
      </c>
      <c r="BL1635" s="6">
        <v>0</v>
      </c>
      <c r="BM1635" s="6">
        <v>0</v>
      </c>
      <c r="BN1635" s="6">
        <v>0</v>
      </c>
      <c r="BO1635" s="6">
        <v>0</v>
      </c>
    </row>
    <row r="1636" spans="3:67" ht="20.100000000000001" customHeight="1">
      <c r="C1636" s="14">
        <v>80001023</v>
      </c>
      <c r="D1636" s="12" t="s">
        <v>215</v>
      </c>
      <c r="E1636" s="11">
        <v>1</v>
      </c>
      <c r="F1636" s="11">
        <v>80001023</v>
      </c>
      <c r="G1636" s="14">
        <v>0</v>
      </c>
      <c r="H1636" s="13">
        <v>0</v>
      </c>
      <c r="I1636" s="14">
        <v>1</v>
      </c>
      <c r="J1636" s="14">
        <v>0</v>
      </c>
      <c r="K1636" s="14">
        <v>0</v>
      </c>
      <c r="L1636" s="11">
        <v>0</v>
      </c>
      <c r="M1636" s="11">
        <v>0</v>
      </c>
      <c r="N1636" s="11">
        <v>2</v>
      </c>
      <c r="O1636" s="11">
        <v>9</v>
      </c>
      <c r="P1636" s="11">
        <v>0.15</v>
      </c>
      <c r="Q1636" s="11">
        <v>0</v>
      </c>
      <c r="R1636" s="6">
        <v>0</v>
      </c>
      <c r="S1636" s="11">
        <v>0</v>
      </c>
      <c r="T1636" s="11">
        <v>1</v>
      </c>
      <c r="U1636" s="11">
        <v>2</v>
      </c>
      <c r="V1636" s="11">
        <v>0</v>
      </c>
      <c r="W1636" s="11">
        <v>0</v>
      </c>
      <c r="X1636" s="11">
        <v>0</v>
      </c>
      <c r="Y1636" s="11">
        <v>0</v>
      </c>
      <c r="Z1636" s="11">
        <v>0</v>
      </c>
      <c r="AA1636" s="11">
        <v>0</v>
      </c>
      <c r="AB1636" s="11">
        <v>0</v>
      </c>
      <c r="AC1636" s="11">
        <v>0</v>
      </c>
      <c r="AD1636" s="11">
        <v>10</v>
      </c>
      <c r="AE1636" s="11">
        <v>0</v>
      </c>
      <c r="AF1636" s="11">
        <v>3</v>
      </c>
      <c r="AG1636" s="6">
        <v>7</v>
      </c>
      <c r="AH1636" s="6">
        <v>0</v>
      </c>
      <c r="AI1636" s="6">
        <v>0</v>
      </c>
      <c r="AJ1636" s="6">
        <v>10</v>
      </c>
      <c r="AK1636" s="11">
        <v>0</v>
      </c>
      <c r="AL1636" s="11">
        <v>0</v>
      </c>
      <c r="AM1636" s="11">
        <v>0</v>
      </c>
      <c r="AN1636" s="11">
        <v>0</v>
      </c>
      <c r="AO1636" s="11">
        <v>3000</v>
      </c>
      <c r="AP1636" s="11">
        <v>0.5</v>
      </c>
      <c r="AQ1636" s="11">
        <v>0</v>
      </c>
      <c r="AR1636" s="6">
        <v>0</v>
      </c>
      <c r="AS1636" s="11">
        <v>80001003</v>
      </c>
      <c r="AT1636" s="12" t="s">
        <v>156</v>
      </c>
      <c r="AU1636" s="11">
        <v>0</v>
      </c>
      <c r="AV1636" s="14">
        <v>0</v>
      </c>
      <c r="AW1636" s="14">
        <v>0</v>
      </c>
      <c r="AX1636" s="12" t="s">
        <v>157</v>
      </c>
      <c r="AY1636" s="11">
        <v>0</v>
      </c>
      <c r="AZ1636" s="13">
        <v>0</v>
      </c>
      <c r="BA1636" s="13">
        <v>0</v>
      </c>
      <c r="BB1636" s="34" t="s">
        <v>2092</v>
      </c>
      <c r="BC1636" s="11"/>
      <c r="BD1636" s="11">
        <v>0</v>
      </c>
      <c r="BE1636" s="11"/>
      <c r="BF1636" s="11"/>
      <c r="BG1636" s="11"/>
      <c r="BH1636" s="11">
        <v>80002023</v>
      </c>
      <c r="BI1636" s="11">
        <v>0</v>
      </c>
      <c r="BJ1636" s="6">
        <v>0</v>
      </c>
      <c r="BK1636" s="6">
        <v>0</v>
      </c>
      <c r="BL1636" s="6">
        <v>0</v>
      </c>
      <c r="BM1636" s="6">
        <v>0</v>
      </c>
      <c r="BN1636" s="6">
        <v>0</v>
      </c>
      <c r="BO1636" s="6">
        <v>0</v>
      </c>
    </row>
    <row r="1637" spans="3:67" ht="20.100000000000001" customHeight="1">
      <c r="C1637" s="14">
        <v>80001024</v>
      </c>
      <c r="D1637" s="12" t="s">
        <v>2093</v>
      </c>
      <c r="E1637" s="11">
        <v>1</v>
      </c>
      <c r="F1637" s="11">
        <v>80001024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164</v>
      </c>
      <c r="AG1637" s="6">
        <v>2</v>
      </c>
      <c r="AH1637" s="6">
        <v>2</v>
      </c>
      <c r="AI1637" s="6">
        <v>0</v>
      </c>
      <c r="AJ1637" s="6">
        <v>1.5</v>
      </c>
      <c r="AK1637" s="11">
        <v>0</v>
      </c>
      <c r="AL1637" s="11">
        <v>0</v>
      </c>
      <c r="AM1637" s="11">
        <v>0</v>
      </c>
      <c r="AN1637" s="11">
        <v>0</v>
      </c>
      <c r="AO1637" s="11">
        <v>3000</v>
      </c>
      <c r="AP1637" s="11">
        <v>0.5</v>
      </c>
      <c r="AQ1637" s="11">
        <v>0</v>
      </c>
      <c r="AR1637" s="6">
        <v>0</v>
      </c>
      <c r="AS1637" s="11" t="s">
        <v>155</v>
      </c>
      <c r="AT1637" s="12" t="s">
        <v>156</v>
      </c>
      <c r="AU1637" s="11">
        <v>0</v>
      </c>
      <c r="AV1637" s="14">
        <v>0</v>
      </c>
      <c r="AW1637" s="14">
        <v>0</v>
      </c>
      <c r="AX1637" s="12" t="s">
        <v>157</v>
      </c>
      <c r="AY1637" s="11" t="s">
        <v>2094</v>
      </c>
      <c r="AZ1637" s="13">
        <v>0</v>
      </c>
      <c r="BA1637" s="13">
        <v>0</v>
      </c>
      <c r="BB1637" s="34" t="s">
        <v>2095</v>
      </c>
      <c r="BC1637" s="11"/>
      <c r="BD1637" s="11">
        <v>0</v>
      </c>
      <c r="BE1637" s="11"/>
      <c r="BF1637" s="11"/>
      <c r="BG1637" s="11"/>
      <c r="BH1637" s="11">
        <v>80002024</v>
      </c>
      <c r="BI1637" s="11">
        <v>0</v>
      </c>
      <c r="BJ1637" s="6">
        <v>0</v>
      </c>
      <c r="BK1637" s="6">
        <v>0</v>
      </c>
      <c r="BL1637" s="6">
        <v>0</v>
      </c>
      <c r="BM1637" s="6">
        <v>0</v>
      </c>
      <c r="BN1637" s="6">
        <v>0</v>
      </c>
      <c r="BO1637" s="6">
        <v>0</v>
      </c>
    </row>
    <row r="1638" spans="3:67" ht="20.100000000000001" customHeight="1">
      <c r="C1638" s="14">
        <v>80001025</v>
      </c>
      <c r="D1638" s="12" t="s">
        <v>2096</v>
      </c>
      <c r="E1638" s="14">
        <v>1</v>
      </c>
      <c r="F1638" s="11">
        <v>80001025</v>
      </c>
      <c r="G1638" s="6">
        <v>0</v>
      </c>
      <c r="H1638" s="6">
        <v>0</v>
      </c>
      <c r="I1638" s="14">
        <v>1</v>
      </c>
      <c r="J1638" s="14">
        <v>0</v>
      </c>
      <c r="K1638" s="6">
        <v>0</v>
      </c>
      <c r="L1638" s="6">
        <v>0</v>
      </c>
      <c r="M1638" s="6">
        <v>0</v>
      </c>
      <c r="N1638" s="6">
        <v>2</v>
      </c>
      <c r="O1638" s="6">
        <v>10</v>
      </c>
      <c r="P1638" s="6">
        <v>0.05</v>
      </c>
      <c r="Q1638" s="6">
        <v>0</v>
      </c>
      <c r="R1638" s="6">
        <v>0</v>
      </c>
      <c r="S1638" s="6">
        <v>0</v>
      </c>
      <c r="T1638" s="11">
        <v>1</v>
      </c>
      <c r="U1638" s="6">
        <v>2</v>
      </c>
      <c r="V1638" s="6">
        <v>0</v>
      </c>
      <c r="W1638" s="6">
        <v>2.5</v>
      </c>
      <c r="X1638" s="6">
        <v>0</v>
      </c>
      <c r="Y1638" s="6">
        <v>0</v>
      </c>
      <c r="Z1638" s="6">
        <v>0</v>
      </c>
      <c r="AA1638" s="6">
        <v>0</v>
      </c>
      <c r="AB1638" s="14">
        <v>0</v>
      </c>
      <c r="AC1638" s="6">
        <v>0</v>
      </c>
      <c r="AD1638" s="6">
        <v>15</v>
      </c>
      <c r="AE1638" s="6">
        <v>0</v>
      </c>
      <c r="AF1638" s="6">
        <v>0</v>
      </c>
      <c r="AG1638" s="6">
        <v>7</v>
      </c>
      <c r="AH1638" s="6">
        <v>0</v>
      </c>
      <c r="AI1638" s="6">
        <v>0</v>
      </c>
      <c r="AJ1638" s="6">
        <v>6</v>
      </c>
      <c r="AK1638" s="6">
        <v>0</v>
      </c>
      <c r="AL1638" s="6">
        <v>0</v>
      </c>
      <c r="AM1638" s="6">
        <v>0</v>
      </c>
      <c r="AN1638" s="6">
        <v>0</v>
      </c>
      <c r="AO1638" s="6">
        <v>1000</v>
      </c>
      <c r="AP1638" s="6">
        <v>0</v>
      </c>
      <c r="AQ1638" s="6">
        <v>0</v>
      </c>
      <c r="AR1638" s="6">
        <v>0</v>
      </c>
      <c r="AS1638" s="6" t="s">
        <v>155</v>
      </c>
      <c r="AT1638" s="12" t="s">
        <v>156</v>
      </c>
      <c r="AU1638" s="6" t="s">
        <v>840</v>
      </c>
      <c r="AV1638" s="6" t="s">
        <v>155</v>
      </c>
      <c r="AW1638" s="6" t="s">
        <v>927</v>
      </c>
      <c r="AX1638" s="7" t="s">
        <v>157</v>
      </c>
      <c r="AY1638" s="6">
        <v>0</v>
      </c>
      <c r="AZ1638" s="13">
        <v>0</v>
      </c>
      <c r="BA1638" s="13">
        <v>0</v>
      </c>
      <c r="BB1638" s="32" t="s">
        <v>2471</v>
      </c>
      <c r="BC1638" s="6">
        <v>0</v>
      </c>
      <c r="BD1638" s="11">
        <v>0</v>
      </c>
      <c r="BE1638" s="6"/>
      <c r="BF1638" s="6"/>
      <c r="BG1638" s="6"/>
      <c r="BH1638" s="6">
        <v>80002025</v>
      </c>
      <c r="BI1638" s="9">
        <v>0</v>
      </c>
      <c r="BJ1638" s="6">
        <v>0</v>
      </c>
      <c r="BK1638" s="6">
        <v>0</v>
      </c>
      <c r="BL1638" s="6">
        <v>0</v>
      </c>
      <c r="BM1638" s="6">
        <v>0</v>
      </c>
      <c r="BN1638" s="6">
        <v>0</v>
      </c>
      <c r="BO1638" s="6">
        <v>0</v>
      </c>
    </row>
    <row r="1639" spans="3:67" ht="20.100000000000001" customHeight="1">
      <c r="C1639" s="14">
        <v>80001026</v>
      </c>
      <c r="D1639" s="12" t="s">
        <v>2097</v>
      </c>
      <c r="E1639" s="14">
        <v>1</v>
      </c>
      <c r="F1639" s="11">
        <v>80001026</v>
      </c>
      <c r="G1639" s="6">
        <v>0</v>
      </c>
      <c r="H1639" s="6">
        <v>0</v>
      </c>
      <c r="I1639" s="14">
        <v>1</v>
      </c>
      <c r="J1639" s="14">
        <v>0</v>
      </c>
      <c r="K1639" s="6">
        <v>0</v>
      </c>
      <c r="L1639" s="6">
        <v>0</v>
      </c>
      <c r="M1639" s="6">
        <v>0</v>
      </c>
      <c r="N1639" s="6">
        <v>2</v>
      </c>
      <c r="O1639" s="6">
        <v>1</v>
      </c>
      <c r="P1639" s="6">
        <v>0.1</v>
      </c>
      <c r="Q1639" s="6">
        <v>0</v>
      </c>
      <c r="R1639" s="6">
        <v>0</v>
      </c>
      <c r="S1639" s="6">
        <v>0</v>
      </c>
      <c r="T1639" s="11">
        <v>1</v>
      </c>
      <c r="U1639" s="6">
        <v>2</v>
      </c>
      <c r="V1639" s="6">
        <v>0</v>
      </c>
      <c r="W1639" s="6">
        <v>0</v>
      </c>
      <c r="X1639" s="6">
        <v>0</v>
      </c>
      <c r="Y1639" s="6">
        <v>0</v>
      </c>
      <c r="Z1639" s="6">
        <v>0</v>
      </c>
      <c r="AA1639" s="6">
        <v>0</v>
      </c>
      <c r="AB1639" s="14">
        <v>0</v>
      </c>
      <c r="AC1639" s="6">
        <v>0</v>
      </c>
      <c r="AD1639" s="6">
        <v>10</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v>80001004</v>
      </c>
      <c r="AT1639" s="12" t="s">
        <v>156</v>
      </c>
      <c r="AU1639" s="6">
        <v>0</v>
      </c>
      <c r="AV1639" s="6" t="s">
        <v>155</v>
      </c>
      <c r="AW1639" s="6">
        <v>0</v>
      </c>
      <c r="AX1639" s="7" t="s">
        <v>157</v>
      </c>
      <c r="AY1639" s="6">
        <v>0</v>
      </c>
      <c r="AZ1639" s="13">
        <v>0</v>
      </c>
      <c r="BA1639" s="13">
        <v>0</v>
      </c>
      <c r="BB1639" s="32" t="s">
        <v>2098</v>
      </c>
      <c r="BC1639" s="6">
        <v>0</v>
      </c>
      <c r="BD1639" s="11">
        <v>0</v>
      </c>
      <c r="BE1639" s="6"/>
      <c r="BF1639" s="6"/>
      <c r="BG1639" s="6"/>
      <c r="BH1639" s="6">
        <v>80002026</v>
      </c>
      <c r="BI1639" s="9">
        <v>0</v>
      </c>
      <c r="BJ1639" s="6">
        <v>0</v>
      </c>
      <c r="BK1639" s="6">
        <v>0</v>
      </c>
      <c r="BL1639" s="6">
        <v>0</v>
      </c>
      <c r="BM1639" s="6">
        <v>0</v>
      </c>
      <c r="BN1639" s="6">
        <v>0</v>
      </c>
      <c r="BO1639" s="6">
        <v>0</v>
      </c>
    </row>
    <row r="1640" spans="3:67" ht="20.100000000000001" customHeight="1">
      <c r="C1640" s="14">
        <v>80001027</v>
      </c>
      <c r="D1640" s="12" t="s">
        <v>2099</v>
      </c>
      <c r="E1640" s="11">
        <v>1</v>
      </c>
      <c r="F1640" s="11">
        <v>80001027</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164</v>
      </c>
      <c r="AG1640" s="6">
        <v>2</v>
      </c>
      <c r="AH1640" s="6">
        <v>2</v>
      </c>
      <c r="AI1640" s="6">
        <v>0</v>
      </c>
      <c r="AJ1640" s="6">
        <v>1.5</v>
      </c>
      <c r="AK1640" s="11">
        <v>0</v>
      </c>
      <c r="AL1640" s="11">
        <v>0</v>
      </c>
      <c r="AM1640" s="11">
        <v>0</v>
      </c>
      <c r="AN1640" s="11">
        <v>0</v>
      </c>
      <c r="AO1640" s="11">
        <v>3000</v>
      </c>
      <c r="AP1640" s="11">
        <v>0.5</v>
      </c>
      <c r="AQ1640" s="11">
        <v>0</v>
      </c>
      <c r="AR1640" s="6">
        <v>0</v>
      </c>
      <c r="AS1640" s="11" t="s">
        <v>155</v>
      </c>
      <c r="AT1640" s="12" t="s">
        <v>156</v>
      </c>
      <c r="AU1640" s="11">
        <v>0</v>
      </c>
      <c r="AV1640" s="14">
        <v>0</v>
      </c>
      <c r="AW1640" s="14">
        <v>0</v>
      </c>
      <c r="AX1640" s="12" t="s">
        <v>157</v>
      </c>
      <c r="AY1640" s="11" t="s">
        <v>2100</v>
      </c>
      <c r="AZ1640" s="13">
        <v>0</v>
      </c>
      <c r="BA1640" s="13">
        <v>0</v>
      </c>
      <c r="BB1640" s="34" t="s">
        <v>2101</v>
      </c>
      <c r="BC1640" s="11"/>
      <c r="BD1640" s="11">
        <v>0</v>
      </c>
      <c r="BE1640" s="11"/>
      <c r="BF1640" s="11"/>
      <c r="BG1640" s="11"/>
      <c r="BH1640" s="11">
        <v>80002027</v>
      </c>
      <c r="BI1640" s="11">
        <v>0</v>
      </c>
      <c r="BJ1640" s="6">
        <v>0</v>
      </c>
      <c r="BK1640" s="6">
        <v>0</v>
      </c>
      <c r="BL1640" s="6">
        <v>0</v>
      </c>
      <c r="BM1640" s="6">
        <v>0</v>
      </c>
      <c r="BN1640" s="6">
        <v>0</v>
      </c>
      <c r="BO1640" s="6">
        <v>0</v>
      </c>
    </row>
    <row r="1641" spans="3:67" ht="20.100000000000001" customHeight="1">
      <c r="C1641" s="14">
        <v>80001028</v>
      </c>
      <c r="D1641" s="12" t="s">
        <v>924</v>
      </c>
      <c r="E1641" s="11">
        <v>1</v>
      </c>
      <c r="F1641" s="11">
        <v>80001028</v>
      </c>
      <c r="G1641" s="14">
        <v>0</v>
      </c>
      <c r="H1641" s="13">
        <v>0</v>
      </c>
      <c r="I1641" s="14">
        <v>1</v>
      </c>
      <c r="J1641" s="14">
        <v>0</v>
      </c>
      <c r="K1641" s="14">
        <v>0</v>
      </c>
      <c r="L1641" s="11">
        <v>0</v>
      </c>
      <c r="M1641" s="11">
        <v>0</v>
      </c>
      <c r="N1641" s="11">
        <v>2</v>
      </c>
      <c r="O1641" s="11">
        <v>9</v>
      </c>
      <c r="P1641" s="11">
        <v>0.05</v>
      </c>
      <c r="Q1641" s="11">
        <v>0</v>
      </c>
      <c r="R1641" s="6">
        <v>0</v>
      </c>
      <c r="S1641" s="11">
        <v>0</v>
      </c>
      <c r="T1641" s="11">
        <v>1</v>
      </c>
      <c r="U1641" s="11">
        <v>1</v>
      </c>
      <c r="V1641" s="11">
        <v>0</v>
      </c>
      <c r="W1641" s="11">
        <v>2</v>
      </c>
      <c r="X1641" s="11">
        <v>0</v>
      </c>
      <c r="Y1641" s="11">
        <v>0</v>
      </c>
      <c r="Z1641" s="11">
        <v>0</v>
      </c>
      <c r="AA1641" s="11">
        <v>0</v>
      </c>
      <c r="AB1641" s="11">
        <v>0</v>
      </c>
      <c r="AC1641" s="11">
        <v>0</v>
      </c>
      <c r="AD1641" s="11">
        <v>3</v>
      </c>
      <c r="AE1641" s="11">
        <v>2</v>
      </c>
      <c r="AF1641" s="11" t="s">
        <v>164</v>
      </c>
      <c r="AG1641" s="6">
        <v>0</v>
      </c>
      <c r="AH1641" s="6">
        <v>0</v>
      </c>
      <c r="AI1641" s="6">
        <v>0</v>
      </c>
      <c r="AJ1641" s="6">
        <v>1.5</v>
      </c>
      <c r="AK1641" s="11">
        <v>0</v>
      </c>
      <c r="AL1641" s="11">
        <v>0</v>
      </c>
      <c r="AM1641" s="11">
        <v>0</v>
      </c>
      <c r="AN1641" s="11">
        <v>0</v>
      </c>
      <c r="AO1641" s="11">
        <v>3000</v>
      </c>
      <c r="AP1641" s="11">
        <v>0.5</v>
      </c>
      <c r="AQ1641" s="11">
        <v>0</v>
      </c>
      <c r="AR1641" s="6">
        <v>0</v>
      </c>
      <c r="AS1641" s="11">
        <v>0</v>
      </c>
      <c r="AT1641" s="12" t="s">
        <v>156</v>
      </c>
      <c r="AU1641" s="11">
        <v>0</v>
      </c>
      <c r="AV1641" s="14">
        <v>10000007</v>
      </c>
      <c r="AW1641" s="14">
        <v>23000040</v>
      </c>
      <c r="AX1641" s="12" t="s">
        <v>157</v>
      </c>
      <c r="AY1641" s="11">
        <v>0</v>
      </c>
      <c r="AZ1641" s="13">
        <v>0</v>
      </c>
      <c r="BA1641" s="13">
        <v>1</v>
      </c>
      <c r="BB1641" s="34" t="s">
        <v>2470</v>
      </c>
      <c r="BC1641" s="11">
        <v>0</v>
      </c>
      <c r="BD1641" s="11">
        <v>0</v>
      </c>
      <c r="BE1641" s="11"/>
      <c r="BF1641" s="11"/>
      <c r="BG1641" s="11"/>
      <c r="BH1641" s="11">
        <v>80002028</v>
      </c>
      <c r="BI1641" s="11">
        <v>0</v>
      </c>
      <c r="BJ1641" s="6">
        <v>0</v>
      </c>
      <c r="BK1641" s="6">
        <v>0</v>
      </c>
      <c r="BL1641" s="6">
        <v>0</v>
      </c>
      <c r="BM1641" s="6">
        <v>0</v>
      </c>
      <c r="BN1641" s="6">
        <v>0</v>
      </c>
      <c r="BO1641" s="6">
        <v>0</v>
      </c>
    </row>
    <row r="1642" spans="3:67" ht="20.100000000000001" customHeight="1">
      <c r="C1642" s="14">
        <v>80002001</v>
      </c>
      <c r="D1642" s="12" t="s">
        <v>2102</v>
      </c>
      <c r="E1642" s="11">
        <v>1</v>
      </c>
      <c r="F1642" s="11">
        <v>80002001</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164</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2" t="s">
        <v>156</v>
      </c>
      <c r="AU1642" s="11">
        <v>0</v>
      </c>
      <c r="AV1642" s="14">
        <v>0</v>
      </c>
      <c r="AW1642" s="14">
        <v>0</v>
      </c>
      <c r="AX1642" s="12" t="s">
        <v>157</v>
      </c>
      <c r="AY1642" s="11" t="s">
        <v>2103</v>
      </c>
      <c r="AZ1642" s="13">
        <v>0</v>
      </c>
      <c r="BA1642" s="13">
        <v>0</v>
      </c>
      <c r="BB1642" s="34" t="s">
        <v>2104</v>
      </c>
      <c r="BC1642" s="11">
        <v>0</v>
      </c>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80002002</v>
      </c>
      <c r="D1643" s="12" t="s">
        <v>2105</v>
      </c>
      <c r="E1643" s="11">
        <v>1</v>
      </c>
      <c r="F1643" s="11">
        <v>80002002</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1007</v>
      </c>
      <c r="AZ1643" s="13">
        <v>0</v>
      </c>
      <c r="BA1643" s="13">
        <v>0</v>
      </c>
      <c r="BB1643" s="34" t="s">
        <v>1008</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80002003</v>
      </c>
      <c r="D1644" s="12" t="s">
        <v>2106</v>
      </c>
      <c r="E1644" s="11">
        <v>1</v>
      </c>
      <c r="F1644" s="11">
        <v>80002003</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2107</v>
      </c>
      <c r="AZ1644" s="13">
        <v>0</v>
      </c>
      <c r="BA1644" s="13">
        <v>0</v>
      </c>
      <c r="BB1644" s="34" t="s">
        <v>2108</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80002004</v>
      </c>
      <c r="D1645" s="12" t="s">
        <v>2109</v>
      </c>
      <c r="E1645" s="11">
        <v>1</v>
      </c>
      <c r="F1645" s="11">
        <v>80002004</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2343</v>
      </c>
      <c r="AZ1645" s="13">
        <v>0</v>
      </c>
      <c r="BA1645" s="13">
        <v>0</v>
      </c>
      <c r="BB1645" s="34" t="s">
        <v>2342</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80002005</v>
      </c>
      <c r="D1646" s="12" t="s">
        <v>2110</v>
      </c>
      <c r="E1646" s="11">
        <v>1</v>
      </c>
      <c r="F1646" s="11">
        <v>80002005</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2111</v>
      </c>
      <c r="AZ1646" s="13">
        <v>0</v>
      </c>
      <c r="BA1646" s="13">
        <v>0</v>
      </c>
      <c r="BB1646" s="34" t="s">
        <v>2112</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80002006</v>
      </c>
      <c r="D1647" s="12" t="s">
        <v>2113</v>
      </c>
      <c r="E1647" s="11">
        <v>1</v>
      </c>
      <c r="F1647" s="11">
        <v>80002006</v>
      </c>
      <c r="G1647" s="14">
        <v>0</v>
      </c>
      <c r="H1647" s="13">
        <v>0</v>
      </c>
      <c r="I1647" s="14">
        <v>1</v>
      </c>
      <c r="J1647" s="14">
        <v>0</v>
      </c>
      <c r="K1647" s="14">
        <v>0</v>
      </c>
      <c r="L1647" s="11">
        <v>0</v>
      </c>
      <c r="M1647" s="11">
        <v>0</v>
      </c>
      <c r="N1647" s="11">
        <v>5</v>
      </c>
      <c r="O1647" s="125">
        <v>0</v>
      </c>
      <c r="P1647" s="125">
        <v>0</v>
      </c>
      <c r="Q1647" s="125">
        <v>0</v>
      </c>
      <c r="R1647" s="6">
        <v>0</v>
      </c>
      <c r="S1647" s="125">
        <v>0</v>
      </c>
      <c r="T1647" s="125">
        <v>1</v>
      </c>
      <c r="U1647" s="125">
        <v>2</v>
      </c>
      <c r="V1647" s="125">
        <v>0</v>
      </c>
      <c r="W1647" s="11">
        <v>1</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25" t="s">
        <v>2114</v>
      </c>
      <c r="AZ1647" s="13">
        <v>0</v>
      </c>
      <c r="BA1647" s="13">
        <v>0</v>
      </c>
      <c r="BB1647" s="172" t="s">
        <v>2115</v>
      </c>
      <c r="BC1647" s="11"/>
      <c r="BD1647" s="11">
        <v>0</v>
      </c>
      <c r="BE1647" s="11"/>
      <c r="BF1647" s="11"/>
      <c r="BG1647" s="11"/>
      <c r="BH1647" s="125"/>
      <c r="BI1647" s="11">
        <v>0</v>
      </c>
      <c r="BJ1647" s="6">
        <v>0</v>
      </c>
      <c r="BK1647" s="6">
        <v>0</v>
      </c>
      <c r="BL1647" s="6">
        <v>0</v>
      </c>
      <c r="BM1647" s="6">
        <v>0</v>
      </c>
      <c r="BN1647" s="6">
        <v>0</v>
      </c>
      <c r="BO1647" s="6">
        <v>0</v>
      </c>
    </row>
    <row r="1648" spans="3:67" ht="20.100000000000001" customHeight="1">
      <c r="C1648" s="14">
        <v>80002007</v>
      </c>
      <c r="D1648" s="12" t="s">
        <v>2116</v>
      </c>
      <c r="E1648" s="11">
        <v>1</v>
      </c>
      <c r="F1648" s="11">
        <v>80002007</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1</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1"/>
      <c r="AZ1648" s="13">
        <v>0</v>
      </c>
      <c r="BA1648" s="13">
        <v>0</v>
      </c>
      <c r="BB1648" s="34" t="s">
        <v>2060</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80002008</v>
      </c>
      <c r="D1649" s="12" t="s">
        <v>2117</v>
      </c>
      <c r="E1649" s="11">
        <v>1</v>
      </c>
      <c r="F1649" s="11">
        <v>80002008</v>
      </c>
      <c r="G1649" s="14">
        <v>0</v>
      </c>
      <c r="H1649" s="13">
        <v>0</v>
      </c>
      <c r="I1649" s="14">
        <v>1</v>
      </c>
      <c r="J1649" s="14">
        <v>0</v>
      </c>
      <c r="K1649" s="14">
        <v>0</v>
      </c>
      <c r="L1649" s="11">
        <v>0</v>
      </c>
      <c r="M1649" s="11">
        <v>0</v>
      </c>
      <c r="N1649" s="11">
        <v>2</v>
      </c>
      <c r="O1649" s="11">
        <v>3</v>
      </c>
      <c r="P1649" s="11">
        <v>0.5</v>
      </c>
      <c r="Q1649" s="11">
        <v>0</v>
      </c>
      <c r="R1649" s="6">
        <v>0</v>
      </c>
      <c r="S1649" s="11">
        <v>0</v>
      </c>
      <c r="T1649" s="11">
        <v>1</v>
      </c>
      <c r="U1649" s="11">
        <v>2</v>
      </c>
      <c r="V1649" s="11">
        <v>0</v>
      </c>
      <c r="W1649" s="11">
        <v>0.5</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2118</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80002009</v>
      </c>
      <c r="D1650" s="12" t="s">
        <v>2119</v>
      </c>
      <c r="E1650" s="11">
        <v>1</v>
      </c>
      <c r="F1650" s="11">
        <v>80002009</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164</v>
      </c>
      <c r="AG1650" s="6">
        <v>2</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t="s">
        <v>2120</v>
      </c>
      <c r="AZ1650" s="13">
        <v>0</v>
      </c>
      <c r="BA1650" s="13">
        <v>0</v>
      </c>
      <c r="BB1650" s="34" t="s">
        <v>2121</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80002010</v>
      </c>
      <c r="D1651" s="12" t="s">
        <v>2122</v>
      </c>
      <c r="E1651" s="11">
        <v>1</v>
      </c>
      <c r="F1651" s="11">
        <v>80002010</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2123</v>
      </c>
      <c r="AZ1651" s="13">
        <v>0</v>
      </c>
      <c r="BA1651" s="13">
        <v>0</v>
      </c>
      <c r="BB1651" s="34" t="s">
        <v>931</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80002011</v>
      </c>
      <c r="D1652" s="12" t="s">
        <v>2124</v>
      </c>
      <c r="E1652" s="11">
        <v>1</v>
      </c>
      <c r="F1652" s="11">
        <v>80002011</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2125</v>
      </c>
      <c r="AZ1652" s="13">
        <v>0</v>
      </c>
      <c r="BA1652" s="13">
        <v>0</v>
      </c>
      <c r="BB1652" s="34" t="s">
        <v>2126</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80002012</v>
      </c>
      <c r="D1653" s="12" t="s">
        <v>2127</v>
      </c>
      <c r="E1653" s="11">
        <v>1</v>
      </c>
      <c r="F1653" s="11">
        <v>80002012</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2128</v>
      </c>
      <c r="AZ1653" s="13">
        <v>0</v>
      </c>
      <c r="BA1653" s="13">
        <v>0</v>
      </c>
      <c r="BB1653" s="34" t="s">
        <v>2129</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80002013</v>
      </c>
      <c r="D1654" s="12" t="s">
        <v>2130</v>
      </c>
      <c r="E1654" s="11">
        <v>1</v>
      </c>
      <c r="F1654" s="11">
        <v>80002013</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2131</v>
      </c>
      <c r="AZ1654" s="13">
        <v>0</v>
      </c>
      <c r="BA1654" s="13">
        <v>0</v>
      </c>
      <c r="BB1654" s="34" t="s">
        <v>2132</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80002014</v>
      </c>
      <c r="D1655" s="12" t="s">
        <v>2133</v>
      </c>
      <c r="E1655" s="11">
        <v>1</v>
      </c>
      <c r="F1655" s="11">
        <v>80002014</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2134</v>
      </c>
      <c r="AZ1655" s="13">
        <v>0</v>
      </c>
      <c r="BA1655" s="13">
        <v>0</v>
      </c>
      <c r="BB1655" s="34" t="s">
        <v>2135</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25">
        <v>80002015</v>
      </c>
      <c r="D1656" s="163" t="s">
        <v>2136</v>
      </c>
      <c r="E1656" s="125">
        <v>1</v>
      </c>
      <c r="F1656" s="125">
        <v>80002015</v>
      </c>
      <c r="G1656" s="125">
        <v>0</v>
      </c>
      <c r="H1656" s="125">
        <v>0</v>
      </c>
      <c r="I1656" s="14">
        <v>1</v>
      </c>
      <c r="J1656" s="14">
        <v>0</v>
      </c>
      <c r="K1656" s="125">
        <v>0</v>
      </c>
      <c r="L1656" s="125">
        <v>0</v>
      </c>
      <c r="M1656" s="125">
        <v>0</v>
      </c>
      <c r="N1656" s="125">
        <v>2</v>
      </c>
      <c r="O1656" s="125">
        <v>0</v>
      </c>
      <c r="P1656" s="125">
        <v>0</v>
      </c>
      <c r="Q1656" s="125">
        <v>0</v>
      </c>
      <c r="R1656" s="6">
        <v>0</v>
      </c>
      <c r="S1656" s="125">
        <v>0</v>
      </c>
      <c r="T1656" s="125">
        <v>1</v>
      </c>
      <c r="U1656" s="125">
        <v>2</v>
      </c>
      <c r="V1656" s="125">
        <v>0</v>
      </c>
      <c r="W1656" s="125">
        <v>0</v>
      </c>
      <c r="X1656" s="125">
        <v>0</v>
      </c>
      <c r="Y1656" s="125">
        <v>0</v>
      </c>
      <c r="Z1656" s="125">
        <v>0</v>
      </c>
      <c r="AA1656" s="125">
        <v>0</v>
      </c>
      <c r="AB1656" s="125">
        <v>0</v>
      </c>
      <c r="AC1656" s="125">
        <v>0</v>
      </c>
      <c r="AD1656" s="125">
        <v>9</v>
      </c>
      <c r="AE1656" s="125">
        <v>2</v>
      </c>
      <c r="AF1656" s="125" t="s">
        <v>164</v>
      </c>
      <c r="AG1656" s="125">
        <v>2</v>
      </c>
      <c r="AH1656" s="125">
        <v>2</v>
      </c>
      <c r="AI1656" s="6">
        <v>0</v>
      </c>
      <c r="AJ1656" s="125">
        <v>1.5</v>
      </c>
      <c r="AK1656" s="125">
        <v>0</v>
      </c>
      <c r="AL1656" s="125">
        <v>0</v>
      </c>
      <c r="AM1656" s="125">
        <v>0</v>
      </c>
      <c r="AN1656" s="125">
        <v>1</v>
      </c>
      <c r="AO1656" s="125">
        <v>3000</v>
      </c>
      <c r="AP1656" s="125">
        <v>0.5</v>
      </c>
      <c r="AQ1656" s="125">
        <v>0</v>
      </c>
      <c r="AR1656" s="125">
        <v>0</v>
      </c>
      <c r="AS1656" s="125" t="s">
        <v>155</v>
      </c>
      <c r="AT1656" s="12" t="s">
        <v>156</v>
      </c>
      <c r="AU1656" s="125">
        <v>0</v>
      </c>
      <c r="AV1656" s="125">
        <v>0</v>
      </c>
      <c r="AW1656" s="125">
        <v>0</v>
      </c>
      <c r="AX1656" s="163" t="s">
        <v>157</v>
      </c>
      <c r="AY1656" s="125" t="s">
        <v>2328</v>
      </c>
      <c r="AZ1656" s="125">
        <v>0</v>
      </c>
      <c r="BA1656" s="125">
        <v>0</v>
      </c>
      <c r="BB1656" s="172" t="s">
        <v>2327</v>
      </c>
      <c r="BC1656" s="125"/>
      <c r="BD1656" s="11">
        <v>0</v>
      </c>
      <c r="BE1656" s="125"/>
      <c r="BF1656" s="125"/>
      <c r="BG1656" s="125"/>
      <c r="BH1656" s="125"/>
      <c r="BI1656" s="11">
        <v>0</v>
      </c>
      <c r="BJ1656" s="6">
        <v>0</v>
      </c>
      <c r="BK1656" s="6">
        <v>0</v>
      </c>
      <c r="BL1656" s="6">
        <v>0</v>
      </c>
      <c r="BM1656" s="6">
        <v>0</v>
      </c>
      <c r="BN1656" s="6">
        <v>0</v>
      </c>
      <c r="BO1656" s="6">
        <v>0</v>
      </c>
    </row>
    <row r="1657" spans="3:67" ht="20.100000000000001" customHeight="1">
      <c r="C1657" s="14">
        <v>80002016</v>
      </c>
      <c r="D1657" s="12" t="s">
        <v>2137</v>
      </c>
      <c r="E1657" s="11">
        <v>1</v>
      </c>
      <c r="F1657" s="11">
        <v>80002016</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164</v>
      </c>
      <c r="AG1657" s="6">
        <v>2</v>
      </c>
      <c r="AH1657" s="6">
        <v>2</v>
      </c>
      <c r="AI1657" s="6">
        <v>0</v>
      </c>
      <c r="AJ1657" s="6">
        <v>1.5</v>
      </c>
      <c r="AK1657" s="11">
        <v>0</v>
      </c>
      <c r="AL1657" s="11">
        <v>0</v>
      </c>
      <c r="AM1657" s="11">
        <v>0</v>
      </c>
      <c r="AN1657" s="11">
        <v>1</v>
      </c>
      <c r="AO1657" s="11">
        <v>3000</v>
      </c>
      <c r="AP1657" s="11">
        <v>0.5</v>
      </c>
      <c r="AQ1657" s="11">
        <v>0</v>
      </c>
      <c r="AR1657" s="6">
        <v>0</v>
      </c>
      <c r="AS1657" s="11" t="s">
        <v>155</v>
      </c>
      <c r="AT1657" s="12" t="s">
        <v>156</v>
      </c>
      <c r="AU1657" s="11">
        <v>0</v>
      </c>
      <c r="AV1657" s="14">
        <v>0</v>
      </c>
      <c r="AW1657" s="14">
        <v>0</v>
      </c>
      <c r="AX1657" s="12" t="s">
        <v>157</v>
      </c>
      <c r="AY1657" s="11" t="s">
        <v>2138</v>
      </c>
      <c r="AZ1657" s="13">
        <v>0</v>
      </c>
      <c r="BA1657" s="13">
        <v>0</v>
      </c>
      <c r="BB1657" s="34" t="s">
        <v>2139</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80002017</v>
      </c>
      <c r="D1658" s="12" t="s">
        <v>2140</v>
      </c>
      <c r="E1658" s="11">
        <v>1</v>
      </c>
      <c r="F1658" s="11">
        <v>80002017</v>
      </c>
      <c r="G1658" s="14">
        <v>0</v>
      </c>
      <c r="H1658" s="13">
        <v>0</v>
      </c>
      <c r="I1658" s="14">
        <v>1</v>
      </c>
      <c r="J1658" s="14">
        <v>0</v>
      </c>
      <c r="K1658" s="14">
        <v>0</v>
      </c>
      <c r="L1658" s="11">
        <v>0</v>
      </c>
      <c r="M1658" s="11">
        <v>0</v>
      </c>
      <c r="N1658" s="11">
        <v>2</v>
      </c>
      <c r="O1658" s="11">
        <v>3</v>
      </c>
      <c r="P1658" s="11">
        <v>0.2</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80010171</v>
      </c>
      <c r="AS1658" s="11" t="s">
        <v>155</v>
      </c>
      <c r="AT1658" s="12" t="s">
        <v>156</v>
      </c>
      <c r="AU1658" s="11">
        <v>0</v>
      </c>
      <c r="AV1658" s="14">
        <v>0</v>
      </c>
      <c r="AW1658" s="14">
        <v>0</v>
      </c>
      <c r="AX1658" s="12" t="s">
        <v>157</v>
      </c>
      <c r="AY1658" s="11"/>
      <c r="AZ1658" s="13">
        <v>0</v>
      </c>
      <c r="BA1658" s="13">
        <v>0</v>
      </c>
      <c r="BB1658" s="172" t="s">
        <v>2141</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80002018</v>
      </c>
      <c r="D1659" s="12" t="s">
        <v>2142</v>
      </c>
      <c r="E1659" s="11">
        <v>1</v>
      </c>
      <c r="F1659" s="11">
        <v>80002018</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0</v>
      </c>
      <c r="AS1659" s="11" t="s">
        <v>155</v>
      </c>
      <c r="AT1659" s="12" t="s">
        <v>156</v>
      </c>
      <c r="AU1659" s="11">
        <v>0</v>
      </c>
      <c r="AV1659" s="14">
        <v>0</v>
      </c>
      <c r="AW1659" s="14">
        <v>0</v>
      </c>
      <c r="AX1659" s="12" t="s">
        <v>157</v>
      </c>
      <c r="AY1659" s="11" t="s">
        <v>2143</v>
      </c>
      <c r="AZ1659" s="13">
        <v>0</v>
      </c>
      <c r="BA1659" s="13">
        <v>0</v>
      </c>
      <c r="BB1659" s="34" t="s">
        <v>2144</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80002019</v>
      </c>
      <c r="D1660" s="12" t="s">
        <v>2145</v>
      </c>
      <c r="E1660" s="11">
        <v>1</v>
      </c>
      <c r="F1660" s="11">
        <v>80002019</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2146</v>
      </c>
      <c r="AZ1660" s="13">
        <v>0</v>
      </c>
      <c r="BA1660" s="13">
        <v>0</v>
      </c>
      <c r="BB1660" s="34" t="s">
        <v>2147</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80002020</v>
      </c>
      <c r="D1661" s="12" t="s">
        <v>2148</v>
      </c>
      <c r="E1661" s="11">
        <v>1</v>
      </c>
      <c r="F1661" s="11">
        <v>80002020</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2149</v>
      </c>
      <c r="AZ1661" s="13">
        <v>0</v>
      </c>
      <c r="BA1661" s="13">
        <v>0</v>
      </c>
      <c r="BB1661" s="34" t="s">
        <v>2150</v>
      </c>
      <c r="BC1661" s="11"/>
      <c r="BD1661" s="11">
        <v>0</v>
      </c>
      <c r="BE1661" s="11"/>
      <c r="BF1661" s="11"/>
      <c r="BG1661" s="11"/>
      <c r="BH1661" s="14"/>
      <c r="BI1661" s="11">
        <v>0</v>
      </c>
      <c r="BJ1661" s="6">
        <v>0</v>
      </c>
      <c r="BK1661" s="6">
        <v>0</v>
      </c>
      <c r="BL1661" s="6">
        <v>0</v>
      </c>
      <c r="BM1661" s="6">
        <v>0</v>
      </c>
      <c r="BN1661" s="6">
        <v>0</v>
      </c>
      <c r="BO1661" s="6">
        <v>0</v>
      </c>
    </row>
    <row r="1662" spans="3:67" ht="20.25" customHeight="1">
      <c r="C1662" s="14">
        <v>80002021</v>
      </c>
      <c r="D1662" s="12" t="s">
        <v>2151</v>
      </c>
      <c r="E1662" s="14">
        <v>1</v>
      </c>
      <c r="F1662" s="11">
        <v>80002021</v>
      </c>
      <c r="G1662" s="14">
        <v>0</v>
      </c>
      <c r="H1662" s="13">
        <v>0</v>
      </c>
      <c r="I1662" s="14">
        <v>1</v>
      </c>
      <c r="J1662" s="14">
        <v>0</v>
      </c>
      <c r="K1662" s="14">
        <v>0</v>
      </c>
      <c r="L1662" s="11">
        <v>0</v>
      </c>
      <c r="M1662" s="11">
        <v>0</v>
      </c>
      <c r="N1662" s="11">
        <v>2</v>
      </c>
      <c r="O1662" s="11">
        <v>10</v>
      </c>
      <c r="P1662" s="11">
        <v>0.2</v>
      </c>
      <c r="Q1662" s="11">
        <v>0</v>
      </c>
      <c r="R1662" s="6">
        <v>0</v>
      </c>
      <c r="S1662" s="11">
        <v>0</v>
      </c>
      <c r="T1662" s="11">
        <v>1</v>
      </c>
      <c r="U1662" s="11">
        <v>2</v>
      </c>
      <c r="V1662" s="11">
        <v>0</v>
      </c>
      <c r="W1662" s="11">
        <v>2</v>
      </c>
      <c r="X1662" s="11">
        <v>0</v>
      </c>
      <c r="Y1662" s="11">
        <v>0</v>
      </c>
      <c r="Z1662" s="11">
        <v>0</v>
      </c>
      <c r="AA1662" s="11">
        <v>0</v>
      </c>
      <c r="AB1662" s="11">
        <v>0</v>
      </c>
      <c r="AC1662" s="11">
        <v>0</v>
      </c>
      <c r="AD1662" s="11">
        <v>5</v>
      </c>
      <c r="AE1662" s="11">
        <v>1</v>
      </c>
      <c r="AF1662" s="11">
        <v>3</v>
      </c>
      <c r="AG1662" s="6">
        <v>1</v>
      </c>
      <c r="AH1662" s="6">
        <v>1</v>
      </c>
      <c r="AI1662" s="6">
        <v>0</v>
      </c>
      <c r="AJ1662" s="6">
        <v>3</v>
      </c>
      <c r="AK1662" s="11">
        <v>0</v>
      </c>
      <c r="AL1662" s="11">
        <v>0</v>
      </c>
      <c r="AM1662" s="11">
        <v>0</v>
      </c>
      <c r="AN1662" s="11">
        <v>3</v>
      </c>
      <c r="AO1662" s="11">
        <v>5000</v>
      </c>
      <c r="AP1662" s="11">
        <v>0.5</v>
      </c>
      <c r="AQ1662" s="11">
        <v>0</v>
      </c>
      <c r="AR1662" s="6">
        <v>0</v>
      </c>
      <c r="AS1662" s="11">
        <v>0</v>
      </c>
      <c r="AT1662" s="12" t="s">
        <v>156</v>
      </c>
      <c r="AU1662" s="6" t="s">
        <v>840</v>
      </c>
      <c r="AV1662" s="14">
        <v>10000007</v>
      </c>
      <c r="AW1662" s="211">
        <v>23000080</v>
      </c>
      <c r="AX1662" s="12" t="s">
        <v>157</v>
      </c>
      <c r="AY1662" s="15" t="s">
        <v>155</v>
      </c>
      <c r="AZ1662" s="13">
        <v>0</v>
      </c>
      <c r="BA1662" s="13">
        <v>0</v>
      </c>
      <c r="BB1662" s="34" t="s">
        <v>2469</v>
      </c>
      <c r="BC1662" s="14">
        <v>0</v>
      </c>
      <c r="BD1662" s="11">
        <v>0</v>
      </c>
      <c r="BE1662" s="11"/>
      <c r="BF1662" s="11"/>
      <c r="BG1662" s="11"/>
      <c r="BH1662" s="14"/>
      <c r="BI1662" s="9">
        <v>0</v>
      </c>
      <c r="BJ1662" s="6">
        <v>0</v>
      </c>
      <c r="BK1662" s="6">
        <v>0</v>
      </c>
      <c r="BL1662" s="6">
        <v>0</v>
      </c>
      <c r="BM1662" s="6">
        <v>0</v>
      </c>
      <c r="BN1662" s="6">
        <v>0</v>
      </c>
      <c r="BO1662" s="6">
        <v>0</v>
      </c>
    </row>
    <row r="1663" spans="3:67" ht="20.100000000000001" customHeight="1">
      <c r="C1663" s="14">
        <v>80002022</v>
      </c>
      <c r="D1663" s="12" t="s">
        <v>2152</v>
      </c>
      <c r="E1663" s="14">
        <v>1</v>
      </c>
      <c r="F1663" s="11">
        <v>80002022</v>
      </c>
      <c r="G1663" s="6">
        <v>0</v>
      </c>
      <c r="H1663" s="6">
        <v>0</v>
      </c>
      <c r="I1663" s="14">
        <v>1</v>
      </c>
      <c r="J1663" s="14">
        <v>0</v>
      </c>
      <c r="K1663" s="6">
        <v>0</v>
      </c>
      <c r="L1663" s="6">
        <v>0</v>
      </c>
      <c r="M1663" s="6">
        <v>0</v>
      </c>
      <c r="N1663" s="6">
        <v>2</v>
      </c>
      <c r="O1663" s="6">
        <v>1</v>
      </c>
      <c r="P1663" s="6">
        <v>0.2</v>
      </c>
      <c r="Q1663" s="6">
        <v>0</v>
      </c>
      <c r="R1663" s="6">
        <v>0</v>
      </c>
      <c r="S1663" s="6">
        <v>0</v>
      </c>
      <c r="T1663" s="11">
        <v>1</v>
      </c>
      <c r="U1663" s="6">
        <v>2</v>
      </c>
      <c r="V1663" s="6">
        <v>0</v>
      </c>
      <c r="W1663" s="6">
        <v>0</v>
      </c>
      <c r="X1663" s="6">
        <v>0</v>
      </c>
      <c r="Y1663" s="6">
        <v>0</v>
      </c>
      <c r="Z1663" s="6">
        <v>0</v>
      </c>
      <c r="AA1663" s="6">
        <v>0</v>
      </c>
      <c r="AB1663" s="14">
        <v>0</v>
      </c>
      <c r="AC1663" s="6">
        <v>0</v>
      </c>
      <c r="AD1663" s="6">
        <v>10</v>
      </c>
      <c r="AE1663" s="6">
        <v>0</v>
      </c>
      <c r="AF1663" s="6">
        <v>0</v>
      </c>
      <c r="AG1663" s="6">
        <v>7</v>
      </c>
      <c r="AH1663" s="6">
        <v>0</v>
      </c>
      <c r="AI1663" s="6">
        <v>0</v>
      </c>
      <c r="AJ1663" s="6">
        <v>6</v>
      </c>
      <c r="AK1663" s="6">
        <v>0</v>
      </c>
      <c r="AL1663" s="6">
        <v>0</v>
      </c>
      <c r="AM1663" s="6">
        <v>0</v>
      </c>
      <c r="AN1663" s="6">
        <v>0</v>
      </c>
      <c r="AO1663" s="6">
        <v>1000</v>
      </c>
      <c r="AP1663" s="6">
        <v>0</v>
      </c>
      <c r="AQ1663" s="6">
        <v>0</v>
      </c>
      <c r="AR1663" s="6">
        <v>0</v>
      </c>
      <c r="AS1663" s="223" t="s">
        <v>1012</v>
      </c>
      <c r="AT1663" s="12" t="s">
        <v>156</v>
      </c>
      <c r="AU1663" s="6" t="s">
        <v>840</v>
      </c>
      <c r="AV1663" s="6" t="s">
        <v>155</v>
      </c>
      <c r="AW1663" s="6">
        <v>0</v>
      </c>
      <c r="AX1663" s="7" t="s">
        <v>157</v>
      </c>
      <c r="AY1663" s="6">
        <v>0</v>
      </c>
      <c r="AZ1663" s="13">
        <v>0</v>
      </c>
      <c r="BA1663" s="13">
        <v>0</v>
      </c>
      <c r="BB1663" s="34" t="s">
        <v>1013</v>
      </c>
      <c r="BC1663" s="6">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80002023</v>
      </c>
      <c r="D1664" s="12" t="s">
        <v>2153</v>
      </c>
      <c r="E1664" s="11">
        <v>1</v>
      </c>
      <c r="F1664" s="11">
        <v>80002023</v>
      </c>
      <c r="G1664" s="14">
        <v>0</v>
      </c>
      <c r="H1664" s="13">
        <v>0</v>
      </c>
      <c r="I1664" s="14">
        <v>1</v>
      </c>
      <c r="J1664" s="14">
        <v>0</v>
      </c>
      <c r="K1664" s="14">
        <v>0</v>
      </c>
      <c r="L1664" s="11">
        <v>0</v>
      </c>
      <c r="M1664" s="11">
        <v>0</v>
      </c>
      <c r="N1664" s="11">
        <v>2</v>
      </c>
      <c r="O1664" s="11">
        <v>9</v>
      </c>
      <c r="P1664" s="11">
        <v>0.3</v>
      </c>
      <c r="Q1664" s="11">
        <v>0</v>
      </c>
      <c r="R1664" s="6">
        <v>0</v>
      </c>
      <c r="S1664" s="11">
        <v>0</v>
      </c>
      <c r="T1664" s="11">
        <v>1</v>
      </c>
      <c r="U1664" s="11">
        <v>2</v>
      </c>
      <c r="V1664" s="11">
        <v>0</v>
      </c>
      <c r="W1664" s="11">
        <v>0</v>
      </c>
      <c r="X1664" s="11">
        <v>0</v>
      </c>
      <c r="Y1664" s="11">
        <v>0</v>
      </c>
      <c r="Z1664" s="11">
        <v>0</v>
      </c>
      <c r="AA1664" s="11">
        <v>0</v>
      </c>
      <c r="AB1664" s="11">
        <v>0</v>
      </c>
      <c r="AC1664" s="11">
        <v>0</v>
      </c>
      <c r="AD1664" s="11">
        <v>10</v>
      </c>
      <c r="AE1664" s="11">
        <v>0</v>
      </c>
      <c r="AF1664" s="11">
        <v>3</v>
      </c>
      <c r="AG1664" s="6">
        <v>7</v>
      </c>
      <c r="AH1664" s="6">
        <v>0</v>
      </c>
      <c r="AI1664" s="6">
        <v>0</v>
      </c>
      <c r="AJ1664" s="6">
        <v>10</v>
      </c>
      <c r="AK1664" s="11">
        <v>0</v>
      </c>
      <c r="AL1664" s="11">
        <v>0</v>
      </c>
      <c r="AM1664" s="11">
        <v>0</v>
      </c>
      <c r="AN1664" s="11">
        <v>0</v>
      </c>
      <c r="AO1664" s="11">
        <v>3000</v>
      </c>
      <c r="AP1664" s="11">
        <v>0.5</v>
      </c>
      <c r="AQ1664" s="11">
        <v>0</v>
      </c>
      <c r="AR1664" s="6">
        <v>0</v>
      </c>
      <c r="AS1664" s="11">
        <v>80002003</v>
      </c>
      <c r="AT1664" s="12" t="s">
        <v>156</v>
      </c>
      <c r="AU1664" s="11">
        <v>0</v>
      </c>
      <c r="AV1664" s="14">
        <v>0</v>
      </c>
      <c r="AW1664" s="14">
        <v>0</v>
      </c>
      <c r="AX1664" s="12" t="s">
        <v>157</v>
      </c>
      <c r="AY1664" s="11">
        <v>0</v>
      </c>
      <c r="AZ1664" s="13">
        <v>0</v>
      </c>
      <c r="BA1664" s="13">
        <v>0</v>
      </c>
      <c r="BB1664" s="34" t="s">
        <v>923</v>
      </c>
      <c r="BC1664" s="11"/>
      <c r="BD1664" s="11">
        <v>0</v>
      </c>
      <c r="BE1664" s="11"/>
      <c r="BF1664" s="11"/>
      <c r="BG1664" s="11"/>
      <c r="BH1664" s="14"/>
      <c r="BI1664" s="11">
        <v>0</v>
      </c>
      <c r="BJ1664" s="6">
        <v>0</v>
      </c>
      <c r="BK1664" s="6">
        <v>0</v>
      </c>
      <c r="BL1664" s="6">
        <v>0</v>
      </c>
      <c r="BM1664" s="6">
        <v>0</v>
      </c>
      <c r="BN1664" s="6">
        <v>0</v>
      </c>
      <c r="BO1664" s="6">
        <v>0</v>
      </c>
    </row>
    <row r="1665" spans="3:67" ht="20.100000000000001" customHeight="1">
      <c r="C1665" s="14">
        <v>80002024</v>
      </c>
      <c r="D1665" s="12" t="s">
        <v>2154</v>
      </c>
      <c r="E1665" s="11">
        <v>1</v>
      </c>
      <c r="F1665" s="11">
        <v>80002024</v>
      </c>
      <c r="G1665" s="14">
        <v>0</v>
      </c>
      <c r="H1665" s="13">
        <v>0</v>
      </c>
      <c r="I1665" s="14">
        <v>1</v>
      </c>
      <c r="J1665" s="14">
        <v>0</v>
      </c>
      <c r="K1665" s="14">
        <v>0</v>
      </c>
      <c r="L1665" s="11">
        <v>0</v>
      </c>
      <c r="M1665" s="11">
        <v>0</v>
      </c>
      <c r="N1665" s="11">
        <v>5</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2</v>
      </c>
      <c r="AF1665" s="11" t="s">
        <v>164</v>
      </c>
      <c r="AG1665" s="6">
        <v>2</v>
      </c>
      <c r="AH1665" s="6">
        <v>2</v>
      </c>
      <c r="AI1665" s="6">
        <v>0</v>
      </c>
      <c r="AJ1665" s="6">
        <v>1.5</v>
      </c>
      <c r="AK1665" s="11">
        <v>0</v>
      </c>
      <c r="AL1665" s="11">
        <v>0</v>
      </c>
      <c r="AM1665" s="11">
        <v>0</v>
      </c>
      <c r="AN1665" s="11">
        <v>0</v>
      </c>
      <c r="AO1665" s="11">
        <v>3000</v>
      </c>
      <c r="AP1665" s="11">
        <v>0.5</v>
      </c>
      <c r="AQ1665" s="11">
        <v>0</v>
      </c>
      <c r="AR1665" s="6">
        <v>0</v>
      </c>
      <c r="AS1665" s="11" t="s">
        <v>155</v>
      </c>
      <c r="AT1665" s="12" t="s">
        <v>156</v>
      </c>
      <c r="AU1665" s="11">
        <v>0</v>
      </c>
      <c r="AV1665" s="14">
        <v>0</v>
      </c>
      <c r="AW1665" s="14">
        <v>0</v>
      </c>
      <c r="AX1665" s="12" t="s">
        <v>157</v>
      </c>
      <c r="AY1665" s="11" t="s">
        <v>2094</v>
      </c>
      <c r="AZ1665" s="13">
        <v>0</v>
      </c>
      <c r="BA1665" s="13">
        <v>0</v>
      </c>
      <c r="BB1665" s="34" t="s">
        <v>2155</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80002025</v>
      </c>
      <c r="D1666" s="12" t="s">
        <v>2156</v>
      </c>
      <c r="E1666" s="14">
        <v>1</v>
      </c>
      <c r="F1666" s="11">
        <v>80002025</v>
      </c>
      <c r="G1666" s="6">
        <v>0</v>
      </c>
      <c r="H1666" s="6">
        <v>0</v>
      </c>
      <c r="I1666" s="14">
        <v>1</v>
      </c>
      <c r="J1666" s="14">
        <v>0</v>
      </c>
      <c r="K1666" s="6">
        <v>0</v>
      </c>
      <c r="L1666" s="6">
        <v>0</v>
      </c>
      <c r="M1666" s="6">
        <v>0</v>
      </c>
      <c r="N1666" s="6">
        <v>2</v>
      </c>
      <c r="O1666" s="6">
        <v>10</v>
      </c>
      <c r="P1666" s="6">
        <v>0.1</v>
      </c>
      <c r="Q1666" s="6">
        <v>0</v>
      </c>
      <c r="R1666" s="6">
        <v>0</v>
      </c>
      <c r="S1666" s="6">
        <v>0</v>
      </c>
      <c r="T1666" s="11">
        <v>1</v>
      </c>
      <c r="U1666" s="6">
        <v>2</v>
      </c>
      <c r="V1666" s="6">
        <v>0</v>
      </c>
      <c r="W1666" s="6">
        <v>2.5</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t="s">
        <v>155</v>
      </c>
      <c r="AT1666" s="12" t="s">
        <v>156</v>
      </c>
      <c r="AU1666" s="6" t="s">
        <v>840</v>
      </c>
      <c r="AV1666" s="6" t="s">
        <v>155</v>
      </c>
      <c r="AW1666" s="6" t="s">
        <v>927</v>
      </c>
      <c r="AX1666" s="7" t="s">
        <v>157</v>
      </c>
      <c r="AY1666" s="6">
        <v>0</v>
      </c>
      <c r="AZ1666" s="13">
        <v>0</v>
      </c>
      <c r="BA1666" s="13">
        <v>0</v>
      </c>
      <c r="BB1666" s="32" t="s">
        <v>2468</v>
      </c>
      <c r="BC1666" s="6">
        <v>0</v>
      </c>
      <c r="BD1666" s="11">
        <v>0</v>
      </c>
      <c r="BE1666" s="11"/>
      <c r="BF1666" s="11"/>
      <c r="BG1666" s="11"/>
      <c r="BH1666" s="14"/>
      <c r="BI1666" s="9">
        <v>0</v>
      </c>
      <c r="BJ1666" s="6">
        <v>0</v>
      </c>
      <c r="BK1666" s="6">
        <v>0</v>
      </c>
      <c r="BL1666" s="6">
        <v>0</v>
      </c>
      <c r="BM1666" s="6">
        <v>0</v>
      </c>
      <c r="BN1666" s="6">
        <v>0</v>
      </c>
      <c r="BO1666" s="6">
        <v>0</v>
      </c>
    </row>
    <row r="1667" spans="3:67" ht="20.100000000000001" customHeight="1">
      <c r="C1667" s="14">
        <v>80002026</v>
      </c>
      <c r="D1667" s="12" t="s">
        <v>2157</v>
      </c>
      <c r="E1667" s="14">
        <v>1</v>
      </c>
      <c r="F1667" s="11">
        <v>80002026</v>
      </c>
      <c r="G1667" s="6">
        <v>0</v>
      </c>
      <c r="H1667" s="6">
        <v>0</v>
      </c>
      <c r="I1667" s="14">
        <v>1</v>
      </c>
      <c r="J1667" s="14">
        <v>0</v>
      </c>
      <c r="K1667" s="6">
        <v>0</v>
      </c>
      <c r="L1667" s="6">
        <v>0</v>
      </c>
      <c r="M1667" s="6">
        <v>0</v>
      </c>
      <c r="N1667" s="6">
        <v>2</v>
      </c>
      <c r="O1667" s="6">
        <v>1</v>
      </c>
      <c r="P1667" s="6">
        <v>0.2</v>
      </c>
      <c r="Q1667" s="6">
        <v>0</v>
      </c>
      <c r="R1667" s="6">
        <v>0</v>
      </c>
      <c r="S1667" s="6">
        <v>0</v>
      </c>
      <c r="T1667" s="11">
        <v>1</v>
      </c>
      <c r="U1667" s="6">
        <v>2</v>
      </c>
      <c r="V1667" s="6">
        <v>0</v>
      </c>
      <c r="W1667" s="6">
        <v>0</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v>80002004</v>
      </c>
      <c r="AT1667" s="12" t="s">
        <v>156</v>
      </c>
      <c r="AU1667" s="6">
        <v>0</v>
      </c>
      <c r="AV1667" s="6" t="s">
        <v>155</v>
      </c>
      <c r="AW1667" s="6">
        <v>0</v>
      </c>
      <c r="AX1667" s="7" t="s">
        <v>157</v>
      </c>
      <c r="AY1667" s="6">
        <v>0</v>
      </c>
      <c r="AZ1667" s="13">
        <v>0</v>
      </c>
      <c r="BA1667" s="13">
        <v>0</v>
      </c>
      <c r="BB1667" s="32" t="s">
        <v>2448</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80002027</v>
      </c>
      <c r="D1668" s="12" t="s">
        <v>2158</v>
      </c>
      <c r="E1668" s="11">
        <v>1</v>
      </c>
      <c r="F1668" s="11">
        <v>80002027</v>
      </c>
      <c r="G1668" s="14">
        <v>0</v>
      </c>
      <c r="H1668" s="13">
        <v>0</v>
      </c>
      <c r="I1668" s="14">
        <v>1</v>
      </c>
      <c r="J1668" s="14">
        <v>0</v>
      </c>
      <c r="K1668" s="14">
        <v>0</v>
      </c>
      <c r="L1668" s="11">
        <v>0</v>
      </c>
      <c r="M1668" s="11">
        <v>0</v>
      </c>
      <c r="N1668" s="11">
        <v>5</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164</v>
      </c>
      <c r="AG1668" s="6">
        <v>2</v>
      </c>
      <c r="AH1668" s="6">
        <v>2</v>
      </c>
      <c r="AI1668" s="6">
        <v>0</v>
      </c>
      <c r="AJ1668" s="6">
        <v>1.5</v>
      </c>
      <c r="AK1668" s="11">
        <v>0</v>
      </c>
      <c r="AL1668" s="11">
        <v>0</v>
      </c>
      <c r="AM1668" s="11">
        <v>0</v>
      </c>
      <c r="AN1668" s="11">
        <v>0</v>
      </c>
      <c r="AO1668" s="11">
        <v>3000</v>
      </c>
      <c r="AP1668" s="11">
        <v>0.5</v>
      </c>
      <c r="AQ1668" s="11">
        <v>0</v>
      </c>
      <c r="AR1668" s="6">
        <v>0</v>
      </c>
      <c r="AS1668" s="11" t="s">
        <v>155</v>
      </c>
      <c r="AT1668" s="12" t="s">
        <v>156</v>
      </c>
      <c r="AU1668" s="11">
        <v>0</v>
      </c>
      <c r="AV1668" s="14">
        <v>0</v>
      </c>
      <c r="AW1668" s="14">
        <v>0</v>
      </c>
      <c r="AX1668" s="12" t="s">
        <v>157</v>
      </c>
      <c r="AY1668" s="11" t="s">
        <v>2100</v>
      </c>
      <c r="AZ1668" s="13">
        <v>0</v>
      </c>
      <c r="BA1668" s="13">
        <v>0</v>
      </c>
      <c r="BB1668" s="34" t="s">
        <v>2159</v>
      </c>
      <c r="BC1668" s="11"/>
      <c r="BD1668" s="11">
        <v>0</v>
      </c>
      <c r="BE1668" s="11"/>
      <c r="BF1668" s="11"/>
      <c r="BG1668" s="11"/>
      <c r="BH1668" s="14"/>
      <c r="BI1668" s="11">
        <v>0</v>
      </c>
      <c r="BJ1668" s="6">
        <v>0</v>
      </c>
      <c r="BK1668" s="6">
        <v>0</v>
      </c>
      <c r="BL1668" s="6">
        <v>0</v>
      </c>
      <c r="BM1668" s="6">
        <v>0</v>
      </c>
      <c r="BN1668" s="6">
        <v>0</v>
      </c>
      <c r="BO1668" s="6">
        <v>0</v>
      </c>
    </row>
    <row r="1669" spans="3:67" ht="20.100000000000001" customHeight="1">
      <c r="C1669" s="14">
        <v>80002028</v>
      </c>
      <c r="D1669" s="12" t="s">
        <v>2160</v>
      </c>
      <c r="E1669" s="11">
        <v>1</v>
      </c>
      <c r="F1669" s="11">
        <v>80002028</v>
      </c>
      <c r="G1669" s="14">
        <v>0</v>
      </c>
      <c r="H1669" s="13">
        <v>0</v>
      </c>
      <c r="I1669" s="14">
        <v>1</v>
      </c>
      <c r="J1669" s="14">
        <v>0</v>
      </c>
      <c r="K1669" s="14">
        <v>0</v>
      </c>
      <c r="L1669" s="11">
        <v>0</v>
      </c>
      <c r="M1669" s="11">
        <v>0</v>
      </c>
      <c r="N1669" s="11">
        <v>2</v>
      </c>
      <c r="O1669" s="11">
        <v>9</v>
      </c>
      <c r="P1669" s="11">
        <v>0.1</v>
      </c>
      <c r="Q1669" s="11">
        <v>0</v>
      </c>
      <c r="R1669" s="6">
        <v>0</v>
      </c>
      <c r="S1669" s="11">
        <v>0</v>
      </c>
      <c r="T1669" s="11">
        <v>1</v>
      </c>
      <c r="U1669" s="11">
        <v>1</v>
      </c>
      <c r="V1669" s="11">
        <v>0</v>
      </c>
      <c r="W1669" s="11">
        <v>2</v>
      </c>
      <c r="X1669" s="11">
        <v>0</v>
      </c>
      <c r="Y1669" s="11">
        <v>0</v>
      </c>
      <c r="Z1669" s="11">
        <v>0</v>
      </c>
      <c r="AA1669" s="11">
        <v>0</v>
      </c>
      <c r="AB1669" s="11">
        <v>0</v>
      </c>
      <c r="AC1669" s="11">
        <v>0</v>
      </c>
      <c r="AD1669" s="11">
        <v>3</v>
      </c>
      <c r="AE1669" s="11">
        <v>2</v>
      </c>
      <c r="AF1669" s="11" t="s">
        <v>164</v>
      </c>
      <c r="AG1669" s="6">
        <v>0</v>
      </c>
      <c r="AH1669" s="6">
        <v>0</v>
      </c>
      <c r="AI1669" s="6">
        <v>0</v>
      </c>
      <c r="AJ1669" s="6">
        <v>1.5</v>
      </c>
      <c r="AK1669" s="11">
        <v>0</v>
      </c>
      <c r="AL1669" s="11">
        <v>0</v>
      </c>
      <c r="AM1669" s="11">
        <v>0</v>
      </c>
      <c r="AN1669" s="11">
        <v>0</v>
      </c>
      <c r="AO1669" s="11">
        <v>3000</v>
      </c>
      <c r="AP1669" s="11">
        <v>0.5</v>
      </c>
      <c r="AQ1669" s="11">
        <v>0</v>
      </c>
      <c r="AR1669" s="6">
        <v>0</v>
      </c>
      <c r="AS1669" s="11">
        <v>0</v>
      </c>
      <c r="AT1669" s="12" t="s">
        <v>156</v>
      </c>
      <c r="AU1669" s="11">
        <v>0</v>
      </c>
      <c r="AV1669" s="14">
        <v>10000007</v>
      </c>
      <c r="AW1669" s="14">
        <v>23000040</v>
      </c>
      <c r="AX1669" s="12" t="s">
        <v>157</v>
      </c>
      <c r="AY1669" s="11">
        <v>0</v>
      </c>
      <c r="AZ1669" s="13">
        <v>0</v>
      </c>
      <c r="BA1669" s="13">
        <v>1</v>
      </c>
      <c r="BB1669" s="34" t="s">
        <v>2467</v>
      </c>
      <c r="BC1669" s="11">
        <v>0</v>
      </c>
      <c r="BD1669" s="11">
        <v>0</v>
      </c>
      <c r="BE1669" s="11"/>
      <c r="BF1669" s="11"/>
      <c r="BG1669" s="11"/>
      <c r="BH1669" s="14"/>
      <c r="BI1669" s="11">
        <v>0</v>
      </c>
      <c r="BJ1669" s="6">
        <v>0</v>
      </c>
      <c r="BK1669" s="6">
        <v>0</v>
      </c>
      <c r="BL1669" s="6">
        <v>0</v>
      </c>
      <c r="BM1669" s="6">
        <v>0</v>
      </c>
      <c r="BN1669" s="6">
        <v>0</v>
      </c>
      <c r="BO1669" s="6">
        <v>0</v>
      </c>
    </row>
    <row r="1670" spans="3:67" s="243" customFormat="1" ht="20.100000000000001" customHeight="1">
      <c r="C1670" s="14">
        <v>80003001</v>
      </c>
      <c r="D1670" s="51" t="s">
        <v>2313</v>
      </c>
      <c r="E1670" s="52">
        <v>1</v>
      </c>
      <c r="F1670" s="14">
        <v>80003001</v>
      </c>
      <c r="G1670" s="52">
        <v>0</v>
      </c>
      <c r="H1670" s="58">
        <v>0</v>
      </c>
      <c r="I1670" s="57">
        <v>1</v>
      </c>
      <c r="J1670" s="57">
        <v>0</v>
      </c>
      <c r="K1670" s="57">
        <v>0</v>
      </c>
      <c r="L1670" s="52">
        <v>0</v>
      </c>
      <c r="M1670" s="52">
        <v>0</v>
      </c>
      <c r="N1670" s="52">
        <v>2</v>
      </c>
      <c r="O1670" s="52">
        <v>3</v>
      </c>
      <c r="P1670" s="52">
        <v>0.2</v>
      </c>
      <c r="Q1670" s="52">
        <v>0</v>
      </c>
      <c r="R1670" s="60">
        <v>0</v>
      </c>
      <c r="S1670" s="52">
        <v>0</v>
      </c>
      <c r="T1670" s="52">
        <v>1</v>
      </c>
      <c r="U1670" s="52">
        <v>1</v>
      </c>
      <c r="V1670" s="52">
        <v>0</v>
      </c>
      <c r="W1670" s="52">
        <v>0.3</v>
      </c>
      <c r="X1670" s="52">
        <v>0</v>
      </c>
      <c r="Y1670" s="52">
        <v>0</v>
      </c>
      <c r="Z1670" s="52">
        <v>0</v>
      </c>
      <c r="AA1670" s="52">
        <v>0</v>
      </c>
      <c r="AB1670" s="52">
        <v>0</v>
      </c>
      <c r="AC1670" s="52">
        <v>1</v>
      </c>
      <c r="AD1670" s="52">
        <v>3</v>
      </c>
      <c r="AE1670" s="52">
        <v>1</v>
      </c>
      <c r="AF1670" s="52">
        <v>2</v>
      </c>
      <c r="AG1670" s="60">
        <v>0</v>
      </c>
      <c r="AH1670" s="60">
        <v>2</v>
      </c>
      <c r="AI1670" s="60">
        <v>0</v>
      </c>
      <c r="AJ1670" s="60">
        <v>1.5</v>
      </c>
      <c r="AK1670" s="52">
        <v>0</v>
      </c>
      <c r="AL1670" s="52">
        <v>0</v>
      </c>
      <c r="AM1670" s="52">
        <v>0</v>
      </c>
      <c r="AN1670" s="52">
        <v>0.5</v>
      </c>
      <c r="AO1670" s="52">
        <v>2000</v>
      </c>
      <c r="AP1670" s="52">
        <v>0.1</v>
      </c>
      <c r="AQ1670" s="52">
        <v>8</v>
      </c>
      <c r="AR1670" s="60">
        <v>0</v>
      </c>
      <c r="AS1670" s="52">
        <v>0</v>
      </c>
      <c r="AT1670" s="51" t="s">
        <v>2314</v>
      </c>
      <c r="AU1670" s="52">
        <v>0</v>
      </c>
      <c r="AV1670" s="57">
        <v>0</v>
      </c>
      <c r="AW1670" s="57">
        <v>23000101</v>
      </c>
      <c r="AX1670" s="51" t="s">
        <v>2315</v>
      </c>
      <c r="AY1670" s="52">
        <v>0</v>
      </c>
      <c r="AZ1670" s="58">
        <v>0</v>
      </c>
      <c r="BA1670" s="58">
        <v>1</v>
      </c>
      <c r="BB1670" s="73" t="s">
        <v>2466</v>
      </c>
      <c r="BC1670" s="52">
        <v>0</v>
      </c>
      <c r="BD1670" s="52">
        <v>0</v>
      </c>
      <c r="BE1670" s="52">
        <v>0</v>
      </c>
      <c r="BF1670" s="52">
        <v>0</v>
      </c>
      <c r="BG1670" s="52">
        <v>0</v>
      </c>
      <c r="BH1670" s="52">
        <v>0</v>
      </c>
      <c r="BI1670" s="52">
        <v>0</v>
      </c>
      <c r="BJ1670" s="60">
        <v>0</v>
      </c>
      <c r="BK1670" s="60">
        <v>0</v>
      </c>
      <c r="BL1670" s="60">
        <v>0</v>
      </c>
      <c r="BM1670" s="60">
        <v>0</v>
      </c>
      <c r="BN1670" s="60">
        <v>0</v>
      </c>
      <c r="BO1670" s="60">
        <v>1</v>
      </c>
    </row>
    <row r="1671" spans="3:67" s="243" customFormat="1" ht="20.100000000000001" customHeight="1">
      <c r="C1671" s="14">
        <v>80003002</v>
      </c>
      <c r="D1671" s="51" t="s">
        <v>2316</v>
      </c>
      <c r="E1671" s="52">
        <v>1</v>
      </c>
      <c r="F1671" s="14">
        <v>80003002</v>
      </c>
      <c r="G1671" s="52">
        <v>0</v>
      </c>
      <c r="H1671" s="58">
        <v>0</v>
      </c>
      <c r="I1671" s="57">
        <v>1</v>
      </c>
      <c r="J1671" s="57">
        <v>0</v>
      </c>
      <c r="K1671" s="57">
        <v>0</v>
      </c>
      <c r="L1671" s="52">
        <v>0</v>
      </c>
      <c r="M1671" s="52">
        <v>0</v>
      </c>
      <c r="N1671" s="52">
        <v>2</v>
      </c>
      <c r="O1671" s="52">
        <v>1</v>
      </c>
      <c r="P1671" s="52">
        <v>0.1</v>
      </c>
      <c r="Q1671" s="52">
        <v>0</v>
      </c>
      <c r="R1671" s="60">
        <v>2</v>
      </c>
      <c r="S1671" s="52">
        <v>0</v>
      </c>
      <c r="T1671" s="52">
        <v>1</v>
      </c>
      <c r="U1671" s="52">
        <v>1</v>
      </c>
      <c r="V1671" s="52">
        <v>0</v>
      </c>
      <c r="W1671" s="52">
        <v>2</v>
      </c>
      <c r="X1671" s="52">
        <v>0</v>
      </c>
      <c r="Y1671" s="52">
        <v>0</v>
      </c>
      <c r="Z1671" s="52">
        <v>0</v>
      </c>
      <c r="AA1671" s="52">
        <v>0</v>
      </c>
      <c r="AB1671" s="52">
        <v>0</v>
      </c>
      <c r="AC1671" s="52">
        <v>1</v>
      </c>
      <c r="AD1671" s="52">
        <v>5</v>
      </c>
      <c r="AE1671" s="52">
        <v>1</v>
      </c>
      <c r="AF1671" s="52">
        <v>1</v>
      </c>
      <c r="AG1671" s="60">
        <v>7</v>
      </c>
      <c r="AH1671" s="60">
        <v>1</v>
      </c>
      <c r="AI1671" s="60">
        <v>0</v>
      </c>
      <c r="AJ1671" s="60">
        <v>1.5</v>
      </c>
      <c r="AK1671" s="52">
        <v>0</v>
      </c>
      <c r="AL1671" s="52">
        <v>0</v>
      </c>
      <c r="AM1671" s="52">
        <v>0</v>
      </c>
      <c r="AN1671" s="52">
        <v>0</v>
      </c>
      <c r="AO1671" s="52">
        <v>500</v>
      </c>
      <c r="AP1671" s="52">
        <v>0.1</v>
      </c>
      <c r="AQ1671" s="52">
        <v>0</v>
      </c>
      <c r="AR1671" s="60">
        <v>0</v>
      </c>
      <c r="AS1671" s="257" t="s">
        <v>2418</v>
      </c>
      <c r="AT1671" s="51" t="s">
        <v>2314</v>
      </c>
      <c r="AU1671" s="52">
        <v>0</v>
      </c>
      <c r="AV1671" s="57">
        <v>0</v>
      </c>
      <c r="AW1671" s="57">
        <v>0</v>
      </c>
      <c r="AX1671" s="51" t="s">
        <v>2317</v>
      </c>
      <c r="AY1671" s="52">
        <v>0</v>
      </c>
      <c r="AZ1671" s="58">
        <v>0</v>
      </c>
      <c r="BA1671" s="58">
        <v>1</v>
      </c>
      <c r="BB1671" s="73" t="s">
        <v>2465</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19.5" customHeight="1">
      <c r="C1672" s="14">
        <v>80003003</v>
      </c>
      <c r="D1672" s="51" t="s">
        <v>2318</v>
      </c>
      <c r="E1672" s="57">
        <v>1</v>
      </c>
      <c r="F1672" s="14">
        <v>80003003</v>
      </c>
      <c r="G1672" s="57">
        <v>0</v>
      </c>
      <c r="H1672" s="58">
        <v>0</v>
      </c>
      <c r="I1672" s="57">
        <v>1</v>
      </c>
      <c r="J1672" s="57">
        <v>0</v>
      </c>
      <c r="K1672" s="57">
        <v>0</v>
      </c>
      <c r="L1672" s="52">
        <v>0</v>
      </c>
      <c r="M1672" s="52">
        <v>0</v>
      </c>
      <c r="N1672" s="52">
        <v>2</v>
      </c>
      <c r="O1672" s="52">
        <v>1</v>
      </c>
      <c r="P1672" s="52">
        <v>0.1</v>
      </c>
      <c r="Q1672" s="52">
        <v>0</v>
      </c>
      <c r="R1672" s="60">
        <v>1</v>
      </c>
      <c r="S1672" s="52">
        <v>0</v>
      </c>
      <c r="T1672" s="52">
        <v>1</v>
      </c>
      <c r="U1672" s="52">
        <v>2</v>
      </c>
      <c r="V1672" s="52">
        <v>0</v>
      </c>
      <c r="W1672" s="52">
        <v>2</v>
      </c>
      <c r="X1672" s="52">
        <v>0</v>
      </c>
      <c r="Y1672" s="52">
        <v>1</v>
      </c>
      <c r="Z1672" s="52">
        <v>0</v>
      </c>
      <c r="AA1672" s="52">
        <v>0</v>
      </c>
      <c r="AB1672" s="52">
        <v>0</v>
      </c>
      <c r="AC1672" s="52">
        <v>0</v>
      </c>
      <c r="AD1672" s="52">
        <v>0</v>
      </c>
      <c r="AE1672" s="52">
        <v>1</v>
      </c>
      <c r="AF1672" s="52">
        <v>3</v>
      </c>
      <c r="AG1672" s="60">
        <v>1</v>
      </c>
      <c r="AH1672" s="60">
        <v>1</v>
      </c>
      <c r="AI1672" s="60">
        <v>0</v>
      </c>
      <c r="AJ1672" s="60">
        <v>1.5</v>
      </c>
      <c r="AK1672" s="52">
        <v>0</v>
      </c>
      <c r="AL1672" s="52">
        <v>0</v>
      </c>
      <c r="AM1672" s="52">
        <v>0</v>
      </c>
      <c r="AN1672" s="52">
        <v>0</v>
      </c>
      <c r="AO1672" s="52">
        <v>3000</v>
      </c>
      <c r="AP1672" s="52">
        <v>0.5</v>
      </c>
      <c r="AQ1672" s="52">
        <v>0</v>
      </c>
      <c r="AR1672" s="60">
        <v>0</v>
      </c>
      <c r="AS1672" s="52">
        <v>80005021</v>
      </c>
      <c r="AT1672" s="56" t="s">
        <v>2314</v>
      </c>
      <c r="AU1672" s="52" t="s">
        <v>345</v>
      </c>
      <c r="AV1672" s="57">
        <v>0</v>
      </c>
      <c r="AW1672" s="57">
        <v>23000102</v>
      </c>
      <c r="AX1672" s="51" t="s">
        <v>2317</v>
      </c>
      <c r="AY1672" s="52">
        <v>0</v>
      </c>
      <c r="AZ1672" s="58">
        <v>0</v>
      </c>
      <c r="BA1672" s="58">
        <v>0</v>
      </c>
      <c r="BB1672" s="73" t="s">
        <v>2464</v>
      </c>
      <c r="BC1672" s="52">
        <v>0</v>
      </c>
      <c r="BD1672" s="52">
        <v>0</v>
      </c>
      <c r="BE1672" s="52">
        <v>0</v>
      </c>
      <c r="BF1672" s="52">
        <v>0</v>
      </c>
      <c r="BG1672" s="52">
        <v>0</v>
      </c>
      <c r="BH1672" s="52">
        <v>0</v>
      </c>
      <c r="BI1672" s="79">
        <v>0</v>
      </c>
      <c r="BJ1672" s="60">
        <v>0</v>
      </c>
      <c r="BK1672" s="60">
        <v>0</v>
      </c>
      <c r="BL1672" s="60">
        <v>0</v>
      </c>
      <c r="BM1672" s="60">
        <v>0</v>
      </c>
      <c r="BN1672" s="60">
        <v>0</v>
      </c>
      <c r="BO1672" s="60">
        <v>1</v>
      </c>
    </row>
    <row r="1673" spans="3:67" s="244" customFormat="1" ht="19.5" customHeight="1">
      <c r="C1673" s="57">
        <v>80003004</v>
      </c>
      <c r="D1673" s="56" t="s">
        <v>2319</v>
      </c>
      <c r="E1673" s="57">
        <v>1</v>
      </c>
      <c r="F1673" s="57">
        <v>80003004</v>
      </c>
      <c r="G1673" s="57">
        <v>0</v>
      </c>
      <c r="H1673" s="57">
        <v>0</v>
      </c>
      <c r="I1673" s="57">
        <v>1</v>
      </c>
      <c r="J1673" s="57">
        <v>0</v>
      </c>
      <c r="K1673" s="57">
        <v>0</v>
      </c>
      <c r="L1673" s="57">
        <v>0</v>
      </c>
      <c r="M1673" s="57">
        <v>0</v>
      </c>
      <c r="N1673" s="57">
        <v>2</v>
      </c>
      <c r="O1673" s="57">
        <v>6</v>
      </c>
      <c r="P1673" s="57">
        <v>1</v>
      </c>
      <c r="Q1673" s="57">
        <v>1</v>
      </c>
      <c r="R1673" s="57">
        <v>1</v>
      </c>
      <c r="S1673" s="57">
        <v>0</v>
      </c>
      <c r="T1673" s="57">
        <v>1</v>
      </c>
      <c r="U1673" s="57">
        <v>2</v>
      </c>
      <c r="V1673" s="57">
        <v>0</v>
      </c>
      <c r="W1673" s="57">
        <v>3</v>
      </c>
      <c r="X1673" s="57">
        <v>0</v>
      </c>
      <c r="Y1673" s="57">
        <v>1</v>
      </c>
      <c r="Z1673" s="57">
        <v>0</v>
      </c>
      <c r="AA1673" s="57">
        <v>0</v>
      </c>
      <c r="AB1673" s="57">
        <v>0</v>
      </c>
      <c r="AC1673" s="57">
        <v>1</v>
      </c>
      <c r="AD1673" s="57">
        <v>15</v>
      </c>
      <c r="AE1673" s="57">
        <v>1</v>
      </c>
      <c r="AF1673" s="57">
        <v>4</v>
      </c>
      <c r="AG1673" s="57">
        <v>1</v>
      </c>
      <c r="AH1673" s="57">
        <v>1</v>
      </c>
      <c r="AI1673" s="57">
        <v>0</v>
      </c>
      <c r="AJ1673" s="57">
        <v>3</v>
      </c>
      <c r="AK1673" s="57">
        <v>0</v>
      </c>
      <c r="AL1673" s="57">
        <v>0</v>
      </c>
      <c r="AM1673" s="57">
        <v>0</v>
      </c>
      <c r="AN1673" s="57">
        <v>0</v>
      </c>
      <c r="AO1673" s="57">
        <v>2000</v>
      </c>
      <c r="AP1673" s="57">
        <v>0</v>
      </c>
      <c r="AQ1673" s="57">
        <v>0</v>
      </c>
      <c r="AR1673" s="57">
        <v>0</v>
      </c>
      <c r="AS1673" s="57">
        <v>80005031</v>
      </c>
      <c r="AT1673" s="56" t="s">
        <v>2314</v>
      </c>
      <c r="AU1673" s="57" t="s">
        <v>345</v>
      </c>
      <c r="AV1673" s="57">
        <v>0</v>
      </c>
      <c r="AW1673" s="57">
        <v>23000103</v>
      </c>
      <c r="AX1673" s="56" t="s">
        <v>2317</v>
      </c>
      <c r="AY1673" s="57">
        <v>0</v>
      </c>
      <c r="AZ1673" s="57">
        <v>0</v>
      </c>
      <c r="BA1673" s="57">
        <v>0</v>
      </c>
      <c r="BB1673" s="78" t="s">
        <v>2462</v>
      </c>
      <c r="BC1673" s="57">
        <v>0</v>
      </c>
      <c r="BD1673" s="57">
        <v>0</v>
      </c>
      <c r="BE1673" s="57">
        <v>0</v>
      </c>
      <c r="BF1673" s="57">
        <v>0</v>
      </c>
      <c r="BG1673" s="57">
        <v>0</v>
      </c>
      <c r="BH1673" s="57">
        <v>0</v>
      </c>
      <c r="BI1673" s="79">
        <v>0</v>
      </c>
      <c r="BJ1673" s="57">
        <v>0</v>
      </c>
      <c r="BK1673" s="57">
        <v>0</v>
      </c>
      <c r="BL1673" s="57">
        <v>0</v>
      </c>
      <c r="BM1673" s="57">
        <v>0</v>
      </c>
      <c r="BN1673" s="57">
        <v>0</v>
      </c>
      <c r="BO1673" s="57">
        <v>1</v>
      </c>
    </row>
    <row r="1674" spans="3:67" s="243" customFormat="1" ht="18.75" customHeight="1">
      <c r="C1674" s="14">
        <v>80003005</v>
      </c>
      <c r="D1674" s="56" t="s">
        <v>806</v>
      </c>
      <c r="E1674" s="57">
        <v>1</v>
      </c>
      <c r="F1674" s="14">
        <v>80003005</v>
      </c>
      <c r="G1674" s="57">
        <v>0</v>
      </c>
      <c r="H1674" s="58">
        <v>0</v>
      </c>
      <c r="I1674" s="57">
        <v>1</v>
      </c>
      <c r="J1674" s="57">
        <v>0</v>
      </c>
      <c r="K1674" s="57">
        <v>0</v>
      </c>
      <c r="L1674" s="57">
        <v>0</v>
      </c>
      <c r="M1674" s="57">
        <v>0</v>
      </c>
      <c r="N1674" s="57">
        <v>2</v>
      </c>
      <c r="O1674" s="57">
        <v>10</v>
      </c>
      <c r="P1674" s="57">
        <v>0.2</v>
      </c>
      <c r="Q1674" s="57">
        <v>0</v>
      </c>
      <c r="R1674" s="60">
        <v>0</v>
      </c>
      <c r="S1674" s="58">
        <v>0</v>
      </c>
      <c r="T1674" s="52">
        <v>1</v>
      </c>
      <c r="U1674" s="57">
        <v>2</v>
      </c>
      <c r="V1674" s="57">
        <v>0</v>
      </c>
      <c r="W1674" s="57">
        <v>1.5</v>
      </c>
      <c r="X1674" s="57">
        <v>0</v>
      </c>
      <c r="Y1674" s="57">
        <v>0</v>
      </c>
      <c r="Z1674" s="57">
        <v>0</v>
      </c>
      <c r="AA1674" s="57">
        <v>0</v>
      </c>
      <c r="AB1674" s="57">
        <v>1</v>
      </c>
      <c r="AC1674" s="57">
        <v>1</v>
      </c>
      <c r="AD1674" s="57">
        <v>0</v>
      </c>
      <c r="AE1674" s="57">
        <v>1</v>
      </c>
      <c r="AF1674" s="57">
        <v>3</v>
      </c>
      <c r="AG1674" s="60">
        <v>2</v>
      </c>
      <c r="AH1674" s="60">
        <v>1</v>
      </c>
      <c r="AI1674" s="60">
        <v>0</v>
      </c>
      <c r="AJ1674" s="60">
        <v>6</v>
      </c>
      <c r="AK1674" s="57">
        <v>0</v>
      </c>
      <c r="AL1674" s="57">
        <v>0</v>
      </c>
      <c r="AM1674" s="57">
        <v>0</v>
      </c>
      <c r="AN1674" s="57">
        <v>0</v>
      </c>
      <c r="AO1674" s="57">
        <v>5000</v>
      </c>
      <c r="AP1674" s="57">
        <v>0.2</v>
      </c>
      <c r="AQ1674" s="57">
        <v>0</v>
      </c>
      <c r="AR1674" s="60">
        <v>0</v>
      </c>
      <c r="AS1674" s="57">
        <v>80005041</v>
      </c>
      <c r="AT1674" s="56" t="s">
        <v>155</v>
      </c>
      <c r="AU1674" s="57" t="s">
        <v>807</v>
      </c>
      <c r="AV1674" s="57">
        <v>10000006</v>
      </c>
      <c r="AW1674" s="57">
        <v>23000106</v>
      </c>
      <c r="AX1674" s="56" t="s">
        <v>808</v>
      </c>
      <c r="AY1674" s="56" t="s">
        <v>155</v>
      </c>
      <c r="AZ1674" s="58">
        <v>0</v>
      </c>
      <c r="BA1674" s="58">
        <v>0</v>
      </c>
      <c r="BB1674" s="78" t="s">
        <v>2463</v>
      </c>
      <c r="BC1674" s="57">
        <v>0</v>
      </c>
      <c r="BD1674" s="52">
        <v>0</v>
      </c>
      <c r="BE1674" s="57">
        <v>0</v>
      </c>
      <c r="BF1674" s="57">
        <v>0</v>
      </c>
      <c r="BG1674" s="57">
        <v>0</v>
      </c>
      <c r="BH1674" s="57">
        <v>0</v>
      </c>
      <c r="BI1674" s="79">
        <v>0</v>
      </c>
      <c r="BJ1674" s="60">
        <v>1</v>
      </c>
      <c r="BK1674" s="60">
        <v>0</v>
      </c>
      <c r="BL1674" s="60">
        <v>0</v>
      </c>
      <c r="BM1674" s="60">
        <v>0</v>
      </c>
      <c r="BN1674" s="60">
        <v>0</v>
      </c>
      <c r="BO1674" s="60">
        <v>1</v>
      </c>
    </row>
    <row r="1675" spans="3:67" s="243" customFormat="1" ht="19.5" customHeight="1">
      <c r="C1675" s="14">
        <v>80003006</v>
      </c>
      <c r="D1675" s="51" t="s">
        <v>2320</v>
      </c>
      <c r="E1675" s="57">
        <v>1</v>
      </c>
      <c r="F1675" s="14">
        <v>80003006</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1</v>
      </c>
      <c r="V1675" s="52">
        <v>0</v>
      </c>
      <c r="W1675" s="52">
        <v>2</v>
      </c>
      <c r="X1675" s="52">
        <v>0</v>
      </c>
      <c r="Y1675" s="52">
        <v>1</v>
      </c>
      <c r="Z1675" s="52">
        <v>0</v>
      </c>
      <c r="AA1675" s="52">
        <v>0</v>
      </c>
      <c r="AB1675" s="52">
        <v>0</v>
      </c>
      <c r="AC1675" s="52">
        <v>1</v>
      </c>
      <c r="AD1675" s="52">
        <v>0</v>
      </c>
      <c r="AE1675" s="52">
        <v>1</v>
      </c>
      <c r="AF1675" s="52">
        <v>6</v>
      </c>
      <c r="AG1675" s="60">
        <v>0</v>
      </c>
      <c r="AH1675" s="60">
        <v>1</v>
      </c>
      <c r="AI1675" s="60">
        <v>0</v>
      </c>
      <c r="AJ1675" s="60">
        <v>3</v>
      </c>
      <c r="AK1675" s="52">
        <v>0</v>
      </c>
      <c r="AL1675" s="52">
        <v>0</v>
      </c>
      <c r="AM1675" s="52">
        <v>0</v>
      </c>
      <c r="AN1675" s="52">
        <v>0</v>
      </c>
      <c r="AO1675" s="52">
        <v>3000</v>
      </c>
      <c r="AP1675" s="52">
        <v>0.2</v>
      </c>
      <c r="AQ1675" s="52">
        <v>0</v>
      </c>
      <c r="AR1675" s="60">
        <v>80005052</v>
      </c>
      <c r="AS1675" s="52">
        <v>80005051</v>
      </c>
      <c r="AT1675" s="56" t="s">
        <v>2314</v>
      </c>
      <c r="AU1675" s="52" t="s">
        <v>345</v>
      </c>
      <c r="AV1675" s="57">
        <v>0</v>
      </c>
      <c r="AW1675" s="57">
        <v>23000104</v>
      </c>
      <c r="AX1675" s="51" t="s">
        <v>2317</v>
      </c>
      <c r="AY1675" s="52">
        <v>0</v>
      </c>
      <c r="AZ1675" s="58">
        <v>0</v>
      </c>
      <c r="BA1675" s="58">
        <v>0</v>
      </c>
      <c r="BB1675" s="73" t="s">
        <v>2460</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20.100000000000001" customHeight="1">
      <c r="C1676" s="14">
        <v>80003007</v>
      </c>
      <c r="D1676" s="51" t="s">
        <v>2321</v>
      </c>
      <c r="E1676" s="52">
        <v>1</v>
      </c>
      <c r="F1676" s="14">
        <v>80003007</v>
      </c>
      <c r="G1676" s="52">
        <v>0</v>
      </c>
      <c r="H1676" s="58">
        <v>0</v>
      </c>
      <c r="I1676" s="57">
        <v>1</v>
      </c>
      <c r="J1676" s="52">
        <v>0</v>
      </c>
      <c r="K1676" s="52">
        <v>0</v>
      </c>
      <c r="L1676" s="52">
        <v>0</v>
      </c>
      <c r="M1676" s="52">
        <v>0</v>
      </c>
      <c r="N1676" s="52">
        <v>2</v>
      </c>
      <c r="O1676" s="52">
        <v>3</v>
      </c>
      <c r="P1676" s="52">
        <v>0.2</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3</v>
      </c>
      <c r="AG1676" s="60">
        <v>0</v>
      </c>
      <c r="AH1676" s="60">
        <v>1</v>
      </c>
      <c r="AI1676" s="60">
        <v>0</v>
      </c>
      <c r="AJ1676" s="60">
        <v>1.5</v>
      </c>
      <c r="AK1676" s="52">
        <v>0</v>
      </c>
      <c r="AL1676" s="52">
        <v>0</v>
      </c>
      <c r="AM1676" s="52">
        <v>0</v>
      </c>
      <c r="AN1676" s="52">
        <v>0.5</v>
      </c>
      <c r="AO1676" s="52">
        <v>3000</v>
      </c>
      <c r="AP1676" s="52">
        <v>0.9</v>
      </c>
      <c r="AQ1676" s="52">
        <v>0</v>
      </c>
      <c r="AR1676" s="60">
        <v>0</v>
      </c>
      <c r="AS1676" s="52">
        <v>80005061</v>
      </c>
      <c r="AT1676" s="51" t="s">
        <v>2314</v>
      </c>
      <c r="AU1676" s="52" t="s">
        <v>345</v>
      </c>
      <c r="AV1676" s="57">
        <v>10000001</v>
      </c>
      <c r="AW1676" s="57">
        <v>23000105</v>
      </c>
      <c r="AX1676" s="51" t="s">
        <v>492</v>
      </c>
      <c r="AY1676" s="52">
        <v>0</v>
      </c>
      <c r="AZ1676" s="58">
        <v>0</v>
      </c>
      <c r="BA1676" s="58">
        <v>0</v>
      </c>
      <c r="BB1676" s="100" t="s">
        <v>2461</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14">
        <v>80003008</v>
      </c>
      <c r="D1677" s="51" t="s">
        <v>2322</v>
      </c>
      <c r="E1677" s="57">
        <v>1</v>
      </c>
      <c r="F1677" s="14">
        <v>80003008</v>
      </c>
      <c r="G1677" s="57">
        <v>0</v>
      </c>
      <c r="H1677" s="58">
        <v>0</v>
      </c>
      <c r="I1677" s="57">
        <v>1</v>
      </c>
      <c r="J1677" s="57">
        <v>0</v>
      </c>
      <c r="K1677" s="57">
        <v>0</v>
      </c>
      <c r="L1677" s="52">
        <v>0</v>
      </c>
      <c r="M1677" s="52">
        <v>0</v>
      </c>
      <c r="N1677" s="52">
        <v>2</v>
      </c>
      <c r="O1677" s="52" t="s">
        <v>2369</v>
      </c>
      <c r="P1677" s="52" t="s">
        <v>2371</v>
      </c>
      <c r="Q1677" s="52">
        <v>0</v>
      </c>
      <c r="R1677" s="60">
        <v>0</v>
      </c>
      <c r="S1677" s="52">
        <v>0</v>
      </c>
      <c r="T1677" s="52">
        <v>1</v>
      </c>
      <c r="U1677" s="52">
        <v>1</v>
      </c>
      <c r="V1677" s="52">
        <v>0</v>
      </c>
      <c r="W1677" s="52">
        <v>0</v>
      </c>
      <c r="X1677" s="52">
        <v>0</v>
      </c>
      <c r="Y1677" s="52">
        <v>1</v>
      </c>
      <c r="Z1677" s="52">
        <v>0</v>
      </c>
      <c r="AA1677" s="52">
        <v>0</v>
      </c>
      <c r="AB1677" s="52">
        <v>0</v>
      </c>
      <c r="AC1677" s="52">
        <v>1</v>
      </c>
      <c r="AD1677" s="52">
        <v>0</v>
      </c>
      <c r="AE1677" s="52">
        <v>1</v>
      </c>
      <c r="AF1677" s="52">
        <v>6</v>
      </c>
      <c r="AG1677" s="60">
        <v>1</v>
      </c>
      <c r="AH1677" s="60">
        <v>1</v>
      </c>
      <c r="AI1677" s="60">
        <v>0</v>
      </c>
      <c r="AJ1677" s="60">
        <v>3</v>
      </c>
      <c r="AK1677" s="52">
        <v>0</v>
      </c>
      <c r="AL1677" s="52">
        <v>0</v>
      </c>
      <c r="AM1677" s="52">
        <v>0</v>
      </c>
      <c r="AN1677" s="52">
        <v>0</v>
      </c>
      <c r="AO1677" s="52">
        <v>2000</v>
      </c>
      <c r="AP1677" s="52">
        <v>0</v>
      </c>
      <c r="AQ1677" s="52">
        <v>0</v>
      </c>
      <c r="AR1677" s="224" t="s">
        <v>2419</v>
      </c>
      <c r="AS1677" s="52">
        <v>80005072</v>
      </c>
      <c r="AT1677" s="56" t="s">
        <v>2314</v>
      </c>
      <c r="AU1677" s="52" t="s">
        <v>345</v>
      </c>
      <c r="AV1677" s="57">
        <v>0</v>
      </c>
      <c r="AW1677" s="57">
        <v>0</v>
      </c>
      <c r="AX1677" s="51" t="s">
        <v>2317</v>
      </c>
      <c r="AY1677" s="52">
        <v>0</v>
      </c>
      <c r="AZ1677" s="58">
        <v>0</v>
      </c>
      <c r="BA1677" s="58">
        <v>0</v>
      </c>
      <c r="BB1677" s="73" t="s">
        <v>2368</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ht="20.100000000000001" customHeight="1">
      <c r="C1678" s="14">
        <v>80003101</v>
      </c>
      <c r="D1678" s="12" t="s">
        <v>2161</v>
      </c>
      <c r="E1678" s="11">
        <v>1</v>
      </c>
      <c r="F1678" s="11">
        <v>80003001</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164</v>
      </c>
      <c r="AG1678" s="6">
        <v>2</v>
      </c>
      <c r="AH1678" s="6">
        <v>2</v>
      </c>
      <c r="AI1678" s="6">
        <v>0</v>
      </c>
      <c r="AJ1678" s="6">
        <v>1.5</v>
      </c>
      <c r="AK1678" s="11">
        <v>0</v>
      </c>
      <c r="AL1678" s="11">
        <v>0</v>
      </c>
      <c r="AM1678" s="11">
        <v>0</v>
      </c>
      <c r="AN1678" s="11">
        <v>1</v>
      </c>
      <c r="AO1678" s="11">
        <v>3000</v>
      </c>
      <c r="AP1678" s="11">
        <v>0.5</v>
      </c>
      <c r="AQ1678" s="11">
        <v>0</v>
      </c>
      <c r="AR1678" s="6">
        <v>0</v>
      </c>
      <c r="AS1678" s="11" t="s">
        <v>155</v>
      </c>
      <c r="AT1678" s="12" t="s">
        <v>211</v>
      </c>
      <c r="AU1678" s="11">
        <v>0</v>
      </c>
      <c r="AV1678" s="14">
        <v>0</v>
      </c>
      <c r="AW1678" s="14">
        <v>0</v>
      </c>
      <c r="AX1678" s="12" t="s">
        <v>157</v>
      </c>
      <c r="AY1678" s="11">
        <v>0</v>
      </c>
      <c r="AZ1678" s="13">
        <v>0</v>
      </c>
      <c r="BA1678" s="13">
        <v>0</v>
      </c>
      <c r="BB1678" s="34" t="s">
        <v>2162</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80003102</v>
      </c>
      <c r="D1679" s="12" t="s">
        <v>2163</v>
      </c>
      <c r="E1679" s="11">
        <v>1</v>
      </c>
      <c r="F1679" s="11">
        <v>80003002</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2162</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80003103</v>
      </c>
      <c r="D1680" s="12" t="s">
        <v>2164</v>
      </c>
      <c r="E1680" s="11">
        <v>1</v>
      </c>
      <c r="F1680" s="11">
        <v>80003003</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2162</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80003104</v>
      </c>
      <c r="D1681" s="12" t="s">
        <v>2165</v>
      </c>
      <c r="E1681" s="11">
        <v>1</v>
      </c>
      <c r="F1681" s="11">
        <v>80003004</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2162</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80003105</v>
      </c>
      <c r="D1682" s="12" t="s">
        <v>2166</v>
      </c>
      <c r="E1682" s="11">
        <v>1</v>
      </c>
      <c r="F1682" s="11">
        <v>80003005</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2162</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80003106</v>
      </c>
      <c r="D1683" s="12" t="s">
        <v>2167</v>
      </c>
      <c r="E1683" s="11">
        <v>1</v>
      </c>
      <c r="F1683" s="11">
        <v>80003101</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2168</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80003107</v>
      </c>
      <c r="D1684" s="12" t="s">
        <v>2169</v>
      </c>
      <c r="E1684" s="11">
        <v>1</v>
      </c>
      <c r="F1684" s="11">
        <v>80003102</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2170</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80003108</v>
      </c>
      <c r="D1685" s="12" t="s">
        <v>2171</v>
      </c>
      <c r="E1685" s="11">
        <v>1</v>
      </c>
      <c r="F1685" s="11">
        <v>80003103</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2172</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80003109</v>
      </c>
      <c r="D1686" s="12" t="s">
        <v>2173</v>
      </c>
      <c r="E1686" s="11">
        <v>1</v>
      </c>
      <c r="F1686" s="11">
        <v>80003104</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2174</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80003110</v>
      </c>
      <c r="D1687" s="12" t="s">
        <v>2175</v>
      </c>
      <c r="E1687" s="11">
        <v>1</v>
      </c>
      <c r="F1687" s="11">
        <v>80003105</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2176</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80004001</v>
      </c>
      <c r="D1688" s="51" t="s">
        <v>2177</v>
      </c>
      <c r="E1688" s="11">
        <v>1</v>
      </c>
      <c r="F1688" s="14">
        <v>80004001</v>
      </c>
      <c r="G1688" s="52">
        <v>0</v>
      </c>
      <c r="H1688" s="13">
        <v>0</v>
      </c>
      <c r="I1688" s="14">
        <v>1</v>
      </c>
      <c r="J1688" s="14">
        <v>0</v>
      </c>
      <c r="K1688" s="14">
        <v>0</v>
      </c>
      <c r="L1688" s="52">
        <v>0</v>
      </c>
      <c r="M1688" s="52">
        <v>0</v>
      </c>
      <c r="N1688" s="52">
        <v>2</v>
      </c>
      <c r="O1688" s="52">
        <v>1</v>
      </c>
      <c r="P1688" s="52">
        <v>0.2</v>
      </c>
      <c r="Q1688" s="52">
        <v>0</v>
      </c>
      <c r="R1688" s="6">
        <v>0</v>
      </c>
      <c r="S1688" s="52">
        <v>0</v>
      </c>
      <c r="T1688" s="11">
        <v>1</v>
      </c>
      <c r="U1688" s="52">
        <v>2</v>
      </c>
      <c r="V1688" s="52">
        <v>0</v>
      </c>
      <c r="W1688" s="52">
        <v>0</v>
      </c>
      <c r="X1688" s="52">
        <v>0</v>
      </c>
      <c r="Y1688" s="52">
        <v>0</v>
      </c>
      <c r="Z1688" s="52">
        <v>0</v>
      </c>
      <c r="AA1688" s="52">
        <v>0</v>
      </c>
      <c r="AB1688" s="52">
        <v>0</v>
      </c>
      <c r="AC1688" s="52">
        <v>0</v>
      </c>
      <c r="AD1688" s="52">
        <v>15</v>
      </c>
      <c r="AE1688" s="52">
        <v>1</v>
      </c>
      <c r="AF1688" s="52">
        <v>3</v>
      </c>
      <c r="AG1688" s="6">
        <v>0</v>
      </c>
      <c r="AH1688" s="6">
        <v>0</v>
      </c>
      <c r="AI1688" s="6">
        <v>0</v>
      </c>
      <c r="AJ1688" s="60">
        <v>6</v>
      </c>
      <c r="AK1688" s="52">
        <v>0</v>
      </c>
      <c r="AL1688" s="52">
        <v>0</v>
      </c>
      <c r="AM1688" s="52">
        <v>0</v>
      </c>
      <c r="AN1688" s="52">
        <v>0.5</v>
      </c>
      <c r="AO1688" s="52">
        <v>3000</v>
      </c>
      <c r="AP1688" s="52">
        <v>0.5</v>
      </c>
      <c r="AQ1688" s="52">
        <v>0</v>
      </c>
      <c r="AR1688" s="6">
        <v>0</v>
      </c>
      <c r="AS1688" s="52">
        <v>93000201</v>
      </c>
      <c r="AT1688" s="51" t="s">
        <v>211</v>
      </c>
      <c r="AU1688" s="11">
        <v>0</v>
      </c>
      <c r="AV1688" s="57">
        <v>10000007</v>
      </c>
      <c r="AW1688" s="14">
        <v>23000050</v>
      </c>
      <c r="AX1688" s="51" t="s">
        <v>157</v>
      </c>
      <c r="AY1688" s="52">
        <v>0</v>
      </c>
      <c r="AZ1688" s="58">
        <v>0</v>
      </c>
      <c r="BA1688" s="13">
        <v>0</v>
      </c>
      <c r="BB1688" s="34" t="s">
        <v>2178</v>
      </c>
      <c r="BC1688" s="52">
        <v>0</v>
      </c>
      <c r="BD1688" s="11">
        <v>0</v>
      </c>
      <c r="BE1688" s="52">
        <v>0</v>
      </c>
      <c r="BF1688" s="52">
        <v>0</v>
      </c>
      <c r="BG1688" s="52">
        <v>0</v>
      </c>
      <c r="BH1688" s="52">
        <v>0</v>
      </c>
      <c r="BI1688" s="11">
        <v>0</v>
      </c>
      <c r="BJ1688" s="6">
        <v>0</v>
      </c>
      <c r="BK1688" s="6">
        <v>0</v>
      </c>
      <c r="BL1688" s="6">
        <v>0</v>
      </c>
      <c r="BM1688" s="6">
        <v>0</v>
      </c>
      <c r="BN1688" s="6">
        <v>0</v>
      </c>
      <c r="BO1688" s="6">
        <v>0</v>
      </c>
    </row>
    <row r="1689" spans="3:67" ht="19.5" customHeight="1">
      <c r="C1689" s="14">
        <v>80004002</v>
      </c>
      <c r="D1689" s="12" t="s">
        <v>2179</v>
      </c>
      <c r="E1689" s="14">
        <v>1</v>
      </c>
      <c r="F1689" s="14">
        <v>80004002</v>
      </c>
      <c r="G1689" s="14">
        <v>0</v>
      </c>
      <c r="H1689" s="13">
        <v>0</v>
      </c>
      <c r="I1689" s="14">
        <v>1</v>
      </c>
      <c r="J1689" s="14">
        <v>0</v>
      </c>
      <c r="K1689" s="14">
        <v>0</v>
      </c>
      <c r="L1689" s="11">
        <v>0</v>
      </c>
      <c r="M1689" s="11">
        <v>0</v>
      </c>
      <c r="N1689" s="11">
        <v>2</v>
      </c>
      <c r="O1689" s="11">
        <v>1</v>
      </c>
      <c r="P1689" s="11">
        <v>1</v>
      </c>
      <c r="Q1689" s="11">
        <v>0</v>
      </c>
      <c r="R1689" s="6">
        <v>0</v>
      </c>
      <c r="S1689" s="11">
        <v>0</v>
      </c>
      <c r="T1689" s="11">
        <v>1</v>
      </c>
      <c r="U1689" s="11">
        <v>2</v>
      </c>
      <c r="V1689" s="11">
        <v>0</v>
      </c>
      <c r="W1689" s="11">
        <v>1.2</v>
      </c>
      <c r="X1689" s="11">
        <v>0</v>
      </c>
      <c r="Y1689" s="11">
        <v>1</v>
      </c>
      <c r="Z1689" s="11">
        <v>0</v>
      </c>
      <c r="AA1689" s="11">
        <v>0</v>
      </c>
      <c r="AB1689" s="11">
        <v>0</v>
      </c>
      <c r="AC1689" s="11">
        <v>0</v>
      </c>
      <c r="AD1689" s="11">
        <v>3</v>
      </c>
      <c r="AE1689" s="11">
        <v>1</v>
      </c>
      <c r="AF1689" s="11" t="s">
        <v>388</v>
      </c>
      <c r="AG1689" s="6">
        <v>0</v>
      </c>
      <c r="AH1689" s="6">
        <v>1</v>
      </c>
      <c r="AI1689" s="6">
        <v>0</v>
      </c>
      <c r="AJ1689" s="6">
        <v>3</v>
      </c>
      <c r="AK1689" s="11">
        <v>0</v>
      </c>
      <c r="AL1689" s="11">
        <v>0</v>
      </c>
      <c r="AM1689" s="11">
        <v>0</v>
      </c>
      <c r="AN1689" s="11">
        <v>0.5</v>
      </c>
      <c r="AO1689" s="11">
        <v>5000</v>
      </c>
      <c r="AP1689" s="11">
        <v>0.5</v>
      </c>
      <c r="AQ1689" s="11">
        <v>0</v>
      </c>
      <c r="AR1689" s="6">
        <v>0</v>
      </c>
      <c r="AS1689" s="11" t="s">
        <v>422</v>
      </c>
      <c r="AT1689" s="15" t="s">
        <v>194</v>
      </c>
      <c r="AU1689" s="11">
        <v>0</v>
      </c>
      <c r="AV1689" s="14">
        <v>10000007</v>
      </c>
      <c r="AW1689" s="14">
        <v>70403003</v>
      </c>
      <c r="AX1689" s="12" t="s">
        <v>157</v>
      </c>
      <c r="AY1689" s="11">
        <v>0</v>
      </c>
      <c r="AZ1689" s="13">
        <v>0</v>
      </c>
      <c r="BA1689" s="13">
        <v>0</v>
      </c>
      <c r="BB1689" s="34" t="s">
        <v>2325</v>
      </c>
      <c r="BC1689" s="11">
        <v>0</v>
      </c>
      <c r="BD1689" s="11">
        <v>0</v>
      </c>
      <c r="BE1689" s="11">
        <v>0</v>
      </c>
      <c r="BF1689" s="11">
        <v>0</v>
      </c>
      <c r="BG1689" s="11">
        <v>0</v>
      </c>
      <c r="BH1689" s="11">
        <v>0</v>
      </c>
      <c r="BI1689" s="9">
        <v>0</v>
      </c>
      <c r="BJ1689" s="6">
        <v>0</v>
      </c>
      <c r="BK1689" s="6">
        <v>0</v>
      </c>
      <c r="BL1689" s="6">
        <v>0</v>
      </c>
      <c r="BM1689" s="6">
        <v>0</v>
      </c>
      <c r="BN1689" s="6">
        <v>0</v>
      </c>
      <c r="BO1689" s="6">
        <v>0</v>
      </c>
    </row>
    <row r="1690" spans="3:67" ht="20.100000000000001" customHeight="1">
      <c r="C1690" s="14">
        <v>80004003</v>
      </c>
      <c r="D1690" s="12" t="s">
        <v>2180</v>
      </c>
      <c r="E1690" s="11">
        <v>1</v>
      </c>
      <c r="F1690" s="14">
        <v>80004003</v>
      </c>
      <c r="G1690" s="11">
        <v>0</v>
      </c>
      <c r="H1690" s="13">
        <v>0</v>
      </c>
      <c r="I1690" s="14">
        <v>1</v>
      </c>
      <c r="J1690" s="14">
        <v>0</v>
      </c>
      <c r="K1690" s="14">
        <v>0</v>
      </c>
      <c r="L1690" s="11">
        <v>0</v>
      </c>
      <c r="M1690" s="11">
        <v>0</v>
      </c>
      <c r="N1690" s="11">
        <v>2</v>
      </c>
      <c r="O1690" s="11">
        <v>1</v>
      </c>
      <c r="P1690" s="11">
        <v>0.3</v>
      </c>
      <c r="Q1690" s="11">
        <v>0</v>
      </c>
      <c r="R1690" s="6">
        <v>0</v>
      </c>
      <c r="S1690" s="11">
        <v>0</v>
      </c>
      <c r="T1690" s="11">
        <v>1</v>
      </c>
      <c r="U1690" s="11">
        <v>2</v>
      </c>
      <c r="V1690" s="11">
        <v>0</v>
      </c>
      <c r="W1690" s="11">
        <v>3</v>
      </c>
      <c r="X1690" s="11">
        <v>0</v>
      </c>
      <c r="Y1690" s="11">
        <v>0</v>
      </c>
      <c r="Z1690" s="11">
        <v>0</v>
      </c>
      <c r="AA1690" s="11">
        <v>0</v>
      </c>
      <c r="AB1690" s="11">
        <v>0</v>
      </c>
      <c r="AC1690" s="11">
        <v>0</v>
      </c>
      <c r="AD1690" s="11">
        <v>6</v>
      </c>
      <c r="AE1690" s="11">
        <v>2</v>
      </c>
      <c r="AF1690" s="11" t="s">
        <v>164</v>
      </c>
      <c r="AG1690" s="6">
        <v>0</v>
      </c>
      <c r="AH1690" s="6">
        <v>0</v>
      </c>
      <c r="AI1690" s="6">
        <v>0</v>
      </c>
      <c r="AJ1690" s="6">
        <v>1.5</v>
      </c>
      <c r="AK1690" s="11">
        <v>0</v>
      </c>
      <c r="AL1690" s="11">
        <v>0</v>
      </c>
      <c r="AM1690" s="11">
        <v>0</v>
      </c>
      <c r="AN1690" s="11">
        <v>0.5</v>
      </c>
      <c r="AO1690" s="11">
        <v>3000</v>
      </c>
      <c r="AP1690" s="11">
        <v>0.5</v>
      </c>
      <c r="AQ1690" s="11">
        <v>0</v>
      </c>
      <c r="AR1690" s="6">
        <v>0</v>
      </c>
      <c r="AS1690" s="11">
        <v>90001021</v>
      </c>
      <c r="AT1690" s="12" t="s">
        <v>211</v>
      </c>
      <c r="AU1690" s="11">
        <v>0</v>
      </c>
      <c r="AV1690" s="14">
        <v>10000007</v>
      </c>
      <c r="AW1690" s="14">
        <v>23000070</v>
      </c>
      <c r="AX1690" s="12" t="s">
        <v>157</v>
      </c>
      <c r="AY1690" s="11">
        <v>0</v>
      </c>
      <c r="AZ1690" s="13">
        <v>0</v>
      </c>
      <c r="BA1690" s="13">
        <v>0</v>
      </c>
      <c r="BB1690" s="34" t="s">
        <v>2181</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80004004</v>
      </c>
      <c r="D1691" s="12" t="s">
        <v>2330</v>
      </c>
      <c r="E1691" s="11">
        <v>1</v>
      </c>
      <c r="F1691" s="11">
        <v>80004004</v>
      </c>
      <c r="G1691" s="14">
        <v>0</v>
      </c>
      <c r="H1691" s="13">
        <v>0</v>
      </c>
      <c r="I1691" s="14">
        <v>1</v>
      </c>
      <c r="J1691" s="14">
        <v>0</v>
      </c>
      <c r="K1691" s="14">
        <v>0</v>
      </c>
      <c r="L1691" s="11">
        <v>0</v>
      </c>
      <c r="M1691" s="11">
        <v>0</v>
      </c>
      <c r="N1691" s="11">
        <v>5</v>
      </c>
      <c r="O1691" s="11">
        <v>0</v>
      </c>
      <c r="P1691" s="11">
        <v>0</v>
      </c>
      <c r="Q1691" s="11">
        <v>0</v>
      </c>
      <c r="R1691" s="6">
        <v>0</v>
      </c>
      <c r="S1691" s="11">
        <v>0</v>
      </c>
      <c r="T1691" s="11">
        <v>1</v>
      </c>
      <c r="U1691" s="11">
        <v>2</v>
      </c>
      <c r="V1691" s="11">
        <v>0</v>
      </c>
      <c r="W1691" s="11">
        <v>0</v>
      </c>
      <c r="X1691" s="11">
        <v>0</v>
      </c>
      <c r="Y1691" s="11">
        <v>0</v>
      </c>
      <c r="Z1691" s="11">
        <v>0</v>
      </c>
      <c r="AA1691" s="11">
        <v>0</v>
      </c>
      <c r="AB1691" s="11">
        <v>0</v>
      </c>
      <c r="AC1691" s="11">
        <v>0</v>
      </c>
      <c r="AD1691" s="11">
        <v>9</v>
      </c>
      <c r="AE1691" s="11">
        <v>2</v>
      </c>
      <c r="AF1691" s="11" t="s">
        <v>164</v>
      </c>
      <c r="AG1691" s="6">
        <v>2</v>
      </c>
      <c r="AH1691" s="6">
        <v>2</v>
      </c>
      <c r="AI1691" s="6">
        <v>0</v>
      </c>
      <c r="AJ1691" s="6">
        <v>1.5</v>
      </c>
      <c r="AK1691" s="11">
        <v>0</v>
      </c>
      <c r="AL1691" s="11">
        <v>0</v>
      </c>
      <c r="AM1691" s="11">
        <v>0</v>
      </c>
      <c r="AN1691" s="11">
        <v>1</v>
      </c>
      <c r="AO1691" s="11">
        <v>3000</v>
      </c>
      <c r="AP1691" s="11">
        <v>0.5</v>
      </c>
      <c r="AQ1691" s="11">
        <v>0</v>
      </c>
      <c r="AR1691" s="6">
        <v>0</v>
      </c>
      <c r="AS1691" s="11" t="s">
        <v>155</v>
      </c>
      <c r="AT1691" s="12" t="s">
        <v>156</v>
      </c>
      <c r="AU1691" s="11">
        <v>0</v>
      </c>
      <c r="AV1691" s="14">
        <v>0</v>
      </c>
      <c r="AW1691" s="14">
        <v>0</v>
      </c>
      <c r="AX1691" s="12" t="s">
        <v>157</v>
      </c>
      <c r="AY1691" s="11" t="s">
        <v>2332</v>
      </c>
      <c r="AZ1691" s="13">
        <v>0</v>
      </c>
      <c r="BA1691" s="13">
        <v>0</v>
      </c>
      <c r="BB1691" s="34" t="s">
        <v>2331</v>
      </c>
      <c r="BC1691" s="11"/>
      <c r="BD1691" s="11">
        <v>0</v>
      </c>
      <c r="BE1691" s="11"/>
      <c r="BF1691" s="11"/>
      <c r="BG1691" s="11"/>
      <c r="BH1691" s="14"/>
      <c r="BI1691" s="11">
        <v>0</v>
      </c>
      <c r="BJ1691" s="6">
        <v>0</v>
      </c>
      <c r="BK1691" s="6">
        <v>0</v>
      </c>
      <c r="BL1691" s="6">
        <v>0</v>
      </c>
      <c r="BM1691" s="6">
        <v>0</v>
      </c>
      <c r="BN1691" s="6">
        <v>0</v>
      </c>
      <c r="BO1691" s="6">
        <v>0</v>
      </c>
    </row>
    <row r="1692" spans="3:67" s="243" customFormat="1" ht="19.5" customHeight="1">
      <c r="C1692" s="57">
        <v>80004005</v>
      </c>
      <c r="D1692" s="51" t="s">
        <v>2333</v>
      </c>
      <c r="E1692" s="57">
        <v>1</v>
      </c>
      <c r="F1692" s="57">
        <v>80004005</v>
      </c>
      <c r="G1692" s="57">
        <v>0</v>
      </c>
      <c r="H1692" s="58">
        <v>0</v>
      </c>
      <c r="I1692" s="57">
        <v>1</v>
      </c>
      <c r="J1692" s="57">
        <v>0</v>
      </c>
      <c r="K1692" s="57">
        <v>0</v>
      </c>
      <c r="L1692" s="52">
        <v>0</v>
      </c>
      <c r="M1692" s="52">
        <v>0</v>
      </c>
      <c r="N1692" s="52">
        <v>2</v>
      </c>
      <c r="O1692" s="52">
        <v>3</v>
      </c>
      <c r="P1692" s="52">
        <v>0.15</v>
      </c>
      <c r="Q1692" s="52">
        <v>0</v>
      </c>
      <c r="R1692" s="60">
        <v>0</v>
      </c>
      <c r="S1692" s="52">
        <v>0</v>
      </c>
      <c r="T1692" s="52">
        <v>1</v>
      </c>
      <c r="U1692" s="52">
        <v>2</v>
      </c>
      <c r="V1692" s="52">
        <v>0</v>
      </c>
      <c r="W1692" s="52">
        <v>0</v>
      </c>
      <c r="X1692" s="52">
        <v>0</v>
      </c>
      <c r="Y1692" s="52">
        <v>0</v>
      </c>
      <c r="Z1692" s="52">
        <v>0</v>
      </c>
      <c r="AA1692" s="52">
        <v>0</v>
      </c>
      <c r="AB1692" s="52">
        <v>0</v>
      </c>
      <c r="AC1692" s="52">
        <v>1</v>
      </c>
      <c r="AD1692" s="52">
        <v>16</v>
      </c>
      <c r="AE1692" s="52">
        <v>1</v>
      </c>
      <c r="AF1692" s="52">
        <v>5</v>
      </c>
      <c r="AG1692" s="60">
        <v>0</v>
      </c>
      <c r="AH1692" s="60">
        <v>1</v>
      </c>
      <c r="AI1692" s="60">
        <v>0</v>
      </c>
      <c r="AJ1692" s="60">
        <v>3</v>
      </c>
      <c r="AK1692" s="52">
        <v>0</v>
      </c>
      <c r="AL1692" s="52">
        <v>0</v>
      </c>
      <c r="AM1692" s="52">
        <v>0</v>
      </c>
      <c r="AN1692" s="52">
        <v>0</v>
      </c>
      <c r="AO1692" s="52">
        <v>5000</v>
      </c>
      <c r="AP1692" s="52">
        <v>0.1</v>
      </c>
      <c r="AQ1692" s="52">
        <v>0</v>
      </c>
      <c r="AR1692" s="224" t="s">
        <v>2420</v>
      </c>
      <c r="AS1692" s="216">
        <v>0</v>
      </c>
      <c r="AT1692" s="51" t="s">
        <v>2314</v>
      </c>
      <c r="AU1692" s="52">
        <v>0</v>
      </c>
      <c r="AV1692" s="57">
        <v>0</v>
      </c>
      <c r="AW1692" s="57">
        <v>0</v>
      </c>
      <c r="AX1692" s="51" t="s">
        <v>2317</v>
      </c>
      <c r="AY1692" s="52">
        <v>0</v>
      </c>
      <c r="AZ1692" s="58">
        <v>0</v>
      </c>
      <c r="BA1692" s="58">
        <v>0</v>
      </c>
      <c r="BB1692" s="73" t="s">
        <v>2389</v>
      </c>
      <c r="BC1692" s="52">
        <v>0</v>
      </c>
      <c r="BD1692" s="52">
        <v>0</v>
      </c>
      <c r="BE1692" s="52">
        <v>0</v>
      </c>
      <c r="BF1692" s="52">
        <v>0</v>
      </c>
      <c r="BG1692" s="52">
        <v>0</v>
      </c>
      <c r="BH1692" s="52">
        <v>0</v>
      </c>
      <c r="BI1692" s="79">
        <v>0</v>
      </c>
      <c r="BJ1692" s="60">
        <v>0</v>
      </c>
      <c r="BK1692" s="60">
        <v>0</v>
      </c>
      <c r="BL1692" s="60">
        <v>0</v>
      </c>
      <c r="BM1692" s="60">
        <v>0</v>
      </c>
      <c r="BN1692" s="60">
        <v>0</v>
      </c>
      <c r="BO1692" s="60">
        <v>1</v>
      </c>
    </row>
    <row r="1693" spans="3:67" s="243" customFormat="1" ht="19.5" customHeight="1">
      <c r="C1693" s="57">
        <v>80004006</v>
      </c>
      <c r="D1693" s="51" t="s">
        <v>2334</v>
      </c>
      <c r="E1693" s="57">
        <v>1</v>
      </c>
      <c r="F1693" s="57">
        <v>80004006</v>
      </c>
      <c r="G1693" s="57">
        <v>0</v>
      </c>
      <c r="H1693" s="58">
        <v>0</v>
      </c>
      <c r="I1693" s="57">
        <v>1</v>
      </c>
      <c r="J1693" s="57">
        <v>0</v>
      </c>
      <c r="K1693" s="57">
        <v>0</v>
      </c>
      <c r="L1693" s="52">
        <v>0</v>
      </c>
      <c r="M1693" s="52">
        <v>0</v>
      </c>
      <c r="N1693" s="52">
        <v>2</v>
      </c>
      <c r="O1693" s="52">
        <v>1</v>
      </c>
      <c r="P1693" s="52">
        <v>0.15</v>
      </c>
      <c r="Q1693" s="52">
        <v>0</v>
      </c>
      <c r="R1693" s="60">
        <v>0</v>
      </c>
      <c r="S1693" s="52">
        <v>0</v>
      </c>
      <c r="T1693" s="52">
        <v>1</v>
      </c>
      <c r="U1693" s="52">
        <v>2</v>
      </c>
      <c r="V1693" s="52">
        <v>0</v>
      </c>
      <c r="W1693" s="52">
        <v>1.5</v>
      </c>
      <c r="X1693" s="52">
        <v>0</v>
      </c>
      <c r="Y1693" s="52">
        <v>1</v>
      </c>
      <c r="Z1693" s="52">
        <v>0</v>
      </c>
      <c r="AA1693" s="52">
        <v>0</v>
      </c>
      <c r="AB1693" s="52">
        <v>0</v>
      </c>
      <c r="AC1693" s="52">
        <v>1</v>
      </c>
      <c r="AD1693" s="52">
        <v>0</v>
      </c>
      <c r="AE1693" s="52">
        <v>1</v>
      </c>
      <c r="AF1693" s="52">
        <v>6</v>
      </c>
      <c r="AG1693" s="60">
        <v>0</v>
      </c>
      <c r="AH1693" s="60">
        <v>1</v>
      </c>
      <c r="AI1693" s="60">
        <v>0</v>
      </c>
      <c r="AJ1693" s="60">
        <v>3</v>
      </c>
      <c r="AK1693" s="52">
        <v>0</v>
      </c>
      <c r="AL1693" s="52">
        <v>0</v>
      </c>
      <c r="AM1693" s="52">
        <v>0</v>
      </c>
      <c r="AN1693" s="52">
        <v>0</v>
      </c>
      <c r="AO1693" s="52">
        <v>3000</v>
      </c>
      <c r="AP1693" s="52">
        <v>0.2</v>
      </c>
      <c r="AQ1693" s="52">
        <v>0</v>
      </c>
      <c r="AR1693" s="60">
        <v>0</v>
      </c>
      <c r="AS1693" s="52">
        <v>80005106</v>
      </c>
      <c r="AT1693" s="51" t="s">
        <v>2359</v>
      </c>
      <c r="AU1693" s="52">
        <v>0</v>
      </c>
      <c r="AV1693" s="57">
        <v>0</v>
      </c>
      <c r="AW1693" s="57">
        <v>23000201</v>
      </c>
      <c r="AX1693" s="51" t="s">
        <v>2317</v>
      </c>
      <c r="AY1693" s="52">
        <v>0</v>
      </c>
      <c r="AZ1693" s="58">
        <v>0</v>
      </c>
      <c r="BA1693" s="58">
        <v>0</v>
      </c>
      <c r="BB1693" s="73" t="s">
        <v>2459</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80004007</v>
      </c>
      <c r="D1694" s="51" t="s">
        <v>2349</v>
      </c>
      <c r="E1694" s="57">
        <v>1</v>
      </c>
      <c r="F1694" s="52">
        <v>60010100</v>
      </c>
      <c r="G1694" s="57">
        <v>0</v>
      </c>
      <c r="H1694" s="58">
        <v>0</v>
      </c>
      <c r="I1694" s="57">
        <v>1</v>
      </c>
      <c r="J1694" s="57">
        <v>0</v>
      </c>
      <c r="K1694" s="57">
        <v>0</v>
      </c>
      <c r="L1694" s="52">
        <v>0</v>
      </c>
      <c r="M1694" s="52">
        <v>0</v>
      </c>
      <c r="N1694" s="52">
        <v>2</v>
      </c>
      <c r="O1694" s="52">
        <v>3</v>
      </c>
      <c r="P1694" s="52">
        <v>0.15</v>
      </c>
      <c r="Q1694" s="52">
        <v>0</v>
      </c>
      <c r="R1694" s="60">
        <v>0</v>
      </c>
      <c r="S1694" s="52">
        <v>0</v>
      </c>
      <c r="T1694" s="52">
        <v>1</v>
      </c>
      <c r="U1694" s="52">
        <v>2</v>
      </c>
      <c r="V1694" s="52">
        <v>0</v>
      </c>
      <c r="W1694" s="52">
        <v>0</v>
      </c>
      <c r="X1694" s="52">
        <v>0</v>
      </c>
      <c r="Y1694" s="52">
        <v>0</v>
      </c>
      <c r="Z1694" s="52">
        <v>0</v>
      </c>
      <c r="AA1694" s="52">
        <v>0</v>
      </c>
      <c r="AB1694" s="52">
        <v>0</v>
      </c>
      <c r="AC1694" s="52">
        <v>1</v>
      </c>
      <c r="AD1694" s="52">
        <v>0</v>
      </c>
      <c r="AE1694" s="52">
        <v>1</v>
      </c>
      <c r="AF1694" s="52">
        <v>5</v>
      </c>
      <c r="AG1694" s="60">
        <v>0</v>
      </c>
      <c r="AH1694" s="60">
        <v>1</v>
      </c>
      <c r="AI1694" s="60">
        <v>0</v>
      </c>
      <c r="AJ1694" s="60">
        <v>3</v>
      </c>
      <c r="AK1694" s="52">
        <v>0</v>
      </c>
      <c r="AL1694" s="52">
        <v>0</v>
      </c>
      <c r="AM1694" s="52">
        <v>0</v>
      </c>
      <c r="AN1694" s="52">
        <v>1</v>
      </c>
      <c r="AO1694" s="52">
        <v>1000</v>
      </c>
      <c r="AP1694" s="52">
        <v>0</v>
      </c>
      <c r="AQ1694" s="52">
        <v>0</v>
      </c>
      <c r="AR1694" s="215">
        <v>0</v>
      </c>
      <c r="AS1694" s="216" t="s">
        <v>2421</v>
      </c>
      <c r="AT1694" s="51" t="s">
        <v>2360</v>
      </c>
      <c r="AU1694" s="52">
        <v>0</v>
      </c>
      <c r="AV1694" s="57">
        <v>0</v>
      </c>
      <c r="AW1694" s="57">
        <v>23000202</v>
      </c>
      <c r="AX1694" s="51" t="s">
        <v>2317</v>
      </c>
      <c r="AY1694" s="52">
        <v>0</v>
      </c>
      <c r="AZ1694" s="58">
        <v>0</v>
      </c>
      <c r="BA1694" s="58">
        <v>0</v>
      </c>
      <c r="BB1694" s="73" t="s">
        <v>2350</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80004008</v>
      </c>
      <c r="D1695" s="51" t="s">
        <v>2335</v>
      </c>
      <c r="E1695" s="57">
        <v>1</v>
      </c>
      <c r="F1695" s="57">
        <v>80004008</v>
      </c>
      <c r="G1695" s="57">
        <v>0</v>
      </c>
      <c r="H1695" s="58">
        <v>0</v>
      </c>
      <c r="I1695" s="57">
        <v>1</v>
      </c>
      <c r="J1695" s="57">
        <v>0</v>
      </c>
      <c r="K1695" s="57">
        <v>0</v>
      </c>
      <c r="L1695" s="52">
        <v>0</v>
      </c>
      <c r="M1695" s="52">
        <v>0</v>
      </c>
      <c r="N1695" s="52">
        <v>2</v>
      </c>
      <c r="O1695" s="52" t="s">
        <v>2369</v>
      </c>
      <c r="P1695" s="52" t="s">
        <v>2370</v>
      </c>
      <c r="Q1695" s="52">
        <v>0</v>
      </c>
      <c r="R1695" s="60">
        <v>0</v>
      </c>
      <c r="S1695" s="52">
        <v>0</v>
      </c>
      <c r="T1695" s="52">
        <v>1</v>
      </c>
      <c r="U1695" s="52">
        <v>2</v>
      </c>
      <c r="V1695" s="52">
        <v>0</v>
      </c>
      <c r="W1695" s="52">
        <v>0</v>
      </c>
      <c r="X1695" s="52">
        <v>0</v>
      </c>
      <c r="Y1695" s="52">
        <v>1</v>
      </c>
      <c r="Z1695" s="52">
        <v>0</v>
      </c>
      <c r="AA1695" s="52">
        <v>0</v>
      </c>
      <c r="AB1695" s="52">
        <v>0</v>
      </c>
      <c r="AC1695" s="52">
        <v>1</v>
      </c>
      <c r="AD1695" s="52">
        <v>8</v>
      </c>
      <c r="AE1695" s="52">
        <v>1</v>
      </c>
      <c r="AF1695" s="52">
        <v>6</v>
      </c>
      <c r="AG1695" s="60">
        <v>0</v>
      </c>
      <c r="AH1695" s="60">
        <v>1</v>
      </c>
      <c r="AI1695" s="60">
        <v>0</v>
      </c>
      <c r="AJ1695" s="60">
        <v>3</v>
      </c>
      <c r="AK1695" s="52">
        <v>0</v>
      </c>
      <c r="AL1695" s="52">
        <v>0</v>
      </c>
      <c r="AM1695" s="52">
        <v>0</v>
      </c>
      <c r="AN1695" s="52">
        <v>0</v>
      </c>
      <c r="AO1695" s="52">
        <v>1000</v>
      </c>
      <c r="AP1695" s="52">
        <v>0</v>
      </c>
      <c r="AQ1695" s="52">
        <v>0</v>
      </c>
      <c r="AR1695" s="215" t="s">
        <v>2422</v>
      </c>
      <c r="AS1695" s="216" t="s">
        <v>2427</v>
      </c>
      <c r="AT1695" s="51" t="s">
        <v>2360</v>
      </c>
      <c r="AU1695" s="52">
        <v>0</v>
      </c>
      <c r="AV1695" s="57">
        <v>0</v>
      </c>
      <c r="AW1695" s="57">
        <v>23000211</v>
      </c>
      <c r="AX1695" s="51" t="s">
        <v>2317</v>
      </c>
      <c r="AY1695" s="52">
        <v>0</v>
      </c>
      <c r="AZ1695" s="58">
        <v>0</v>
      </c>
      <c r="BA1695" s="58">
        <v>0</v>
      </c>
      <c r="BB1695" s="73" t="s">
        <v>2367</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80004009</v>
      </c>
      <c r="D1696" s="51" t="s">
        <v>2351</v>
      </c>
      <c r="E1696" s="57">
        <v>1</v>
      </c>
      <c r="F1696" s="57">
        <v>80004009</v>
      </c>
      <c r="G1696" s="57">
        <v>0</v>
      </c>
      <c r="H1696" s="58">
        <v>0</v>
      </c>
      <c r="I1696" s="57">
        <v>1</v>
      </c>
      <c r="J1696" s="57">
        <v>0</v>
      </c>
      <c r="K1696" s="57">
        <v>0</v>
      </c>
      <c r="L1696" s="52">
        <v>0</v>
      </c>
      <c r="M1696" s="52">
        <v>0</v>
      </c>
      <c r="N1696" s="52">
        <v>2</v>
      </c>
      <c r="O1696" s="52">
        <v>16</v>
      </c>
      <c r="P1696" s="52">
        <v>5</v>
      </c>
      <c r="Q1696" s="52">
        <v>0</v>
      </c>
      <c r="R1696" s="60">
        <v>0</v>
      </c>
      <c r="S1696" s="52">
        <v>0</v>
      </c>
      <c r="T1696" s="52">
        <v>1</v>
      </c>
      <c r="U1696" s="52">
        <v>2</v>
      </c>
      <c r="V1696" s="52">
        <v>0</v>
      </c>
      <c r="W1696" s="52">
        <v>1</v>
      </c>
      <c r="X1696" s="52">
        <v>0</v>
      </c>
      <c r="Y1696" s="52">
        <v>1</v>
      </c>
      <c r="Z1696" s="52">
        <v>0</v>
      </c>
      <c r="AA1696" s="52">
        <v>0</v>
      </c>
      <c r="AB1696" s="52">
        <v>0</v>
      </c>
      <c r="AC1696" s="52">
        <v>1</v>
      </c>
      <c r="AD1696" s="52">
        <v>0</v>
      </c>
      <c r="AE1696" s="52">
        <v>1</v>
      </c>
      <c r="AF1696" s="52">
        <v>3</v>
      </c>
      <c r="AG1696" s="60">
        <v>0</v>
      </c>
      <c r="AH1696" s="60">
        <v>2</v>
      </c>
      <c r="AI1696" s="60">
        <v>0</v>
      </c>
      <c r="AJ1696" s="60">
        <v>2</v>
      </c>
      <c r="AK1696" s="52">
        <v>0</v>
      </c>
      <c r="AL1696" s="52">
        <v>0</v>
      </c>
      <c r="AM1696" s="52">
        <v>0</v>
      </c>
      <c r="AN1696" s="52">
        <v>2</v>
      </c>
      <c r="AO1696" s="52">
        <v>8000</v>
      </c>
      <c r="AP1696" s="52">
        <v>0</v>
      </c>
      <c r="AQ1696" s="52">
        <v>10</v>
      </c>
      <c r="AR1696" s="215">
        <v>0</v>
      </c>
      <c r="AS1696" s="216" t="s">
        <v>2314</v>
      </c>
      <c r="AT1696" s="51" t="s">
        <v>2359</v>
      </c>
      <c r="AU1696" s="52" t="s">
        <v>345</v>
      </c>
      <c r="AV1696" s="57">
        <v>10000007</v>
      </c>
      <c r="AW1696" s="57">
        <v>23000212</v>
      </c>
      <c r="AX1696" s="51" t="s">
        <v>2315</v>
      </c>
      <c r="AY1696" s="52" t="s">
        <v>2361</v>
      </c>
      <c r="AZ1696" s="58">
        <v>0</v>
      </c>
      <c r="BA1696" s="58">
        <v>1</v>
      </c>
      <c r="BB1696" s="73" t="s">
        <v>2362</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20.100000000000001" customHeight="1">
      <c r="C1697" s="57">
        <v>80004010</v>
      </c>
      <c r="D1697" s="51" t="s">
        <v>2336</v>
      </c>
      <c r="E1697" s="52">
        <v>1</v>
      </c>
      <c r="F1697" s="57">
        <v>80004010</v>
      </c>
      <c r="G1697" s="52">
        <v>0</v>
      </c>
      <c r="H1697" s="58">
        <v>0</v>
      </c>
      <c r="I1697" s="57">
        <v>1</v>
      </c>
      <c r="J1697" s="57">
        <v>0</v>
      </c>
      <c r="K1697" s="57">
        <v>0</v>
      </c>
      <c r="L1697" s="52">
        <v>0</v>
      </c>
      <c r="M1697" s="52">
        <v>0</v>
      </c>
      <c r="N1697" s="52">
        <v>2</v>
      </c>
      <c r="O1697" s="52">
        <v>1</v>
      </c>
      <c r="P1697" s="52">
        <v>0.2</v>
      </c>
      <c r="Q1697" s="52">
        <v>0</v>
      </c>
      <c r="R1697" s="60">
        <v>0</v>
      </c>
      <c r="S1697" s="52">
        <v>0</v>
      </c>
      <c r="T1697" s="52">
        <v>1</v>
      </c>
      <c r="U1697" s="52">
        <v>1</v>
      </c>
      <c r="V1697" s="52">
        <v>0</v>
      </c>
      <c r="W1697" s="52">
        <v>1.2</v>
      </c>
      <c r="X1697" s="52">
        <v>0</v>
      </c>
      <c r="Y1697" s="52">
        <v>1</v>
      </c>
      <c r="Z1697" s="52">
        <v>0</v>
      </c>
      <c r="AA1697" s="52">
        <v>0</v>
      </c>
      <c r="AB1697" s="52">
        <v>0</v>
      </c>
      <c r="AC1697" s="52">
        <v>1</v>
      </c>
      <c r="AD1697" s="52">
        <v>0</v>
      </c>
      <c r="AE1697" s="52">
        <v>2</v>
      </c>
      <c r="AF1697" s="52" t="s">
        <v>164</v>
      </c>
      <c r="AG1697" s="60">
        <v>0</v>
      </c>
      <c r="AH1697" s="60">
        <v>2</v>
      </c>
      <c r="AI1697" s="60">
        <v>0</v>
      </c>
      <c r="AJ1697" s="60">
        <v>1.5</v>
      </c>
      <c r="AK1697" s="52">
        <v>0</v>
      </c>
      <c r="AL1697" s="52">
        <v>0.1</v>
      </c>
      <c r="AM1697" s="52">
        <v>0</v>
      </c>
      <c r="AN1697" s="52">
        <v>0.5</v>
      </c>
      <c r="AO1697" s="52">
        <v>500</v>
      </c>
      <c r="AP1697" s="52">
        <v>0</v>
      </c>
      <c r="AQ1697" s="52">
        <v>15</v>
      </c>
      <c r="AR1697" s="224" t="s">
        <v>2424</v>
      </c>
      <c r="AS1697" s="216" t="s">
        <v>2423</v>
      </c>
      <c r="AT1697" s="51" t="s">
        <v>2359</v>
      </c>
      <c r="AU1697" s="52" t="s">
        <v>166</v>
      </c>
      <c r="AV1697" s="57">
        <v>10000011</v>
      </c>
      <c r="AW1697" s="57">
        <v>23000221</v>
      </c>
      <c r="AX1697" s="51" t="s">
        <v>167</v>
      </c>
      <c r="AY1697" s="52">
        <v>0</v>
      </c>
      <c r="AZ1697" s="58">
        <v>0</v>
      </c>
      <c r="BA1697" s="58">
        <v>0</v>
      </c>
      <c r="BB1697" s="73" t="s">
        <v>2458</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80004011</v>
      </c>
      <c r="D1698" s="51" t="s">
        <v>2336</v>
      </c>
      <c r="E1698" s="52">
        <v>1</v>
      </c>
      <c r="F1698" s="52">
        <v>61012301</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2425</v>
      </c>
      <c r="AS1698" s="216" t="s">
        <v>2423</v>
      </c>
      <c r="AT1698" s="51" t="s">
        <v>2359</v>
      </c>
      <c r="AU1698" s="52" t="s">
        <v>166</v>
      </c>
      <c r="AV1698" s="57">
        <v>10000011</v>
      </c>
      <c r="AW1698" s="57">
        <v>23000221</v>
      </c>
      <c r="AX1698" s="51" t="s">
        <v>167</v>
      </c>
      <c r="AY1698" s="52">
        <v>0</v>
      </c>
      <c r="AZ1698" s="58">
        <v>0</v>
      </c>
      <c r="BA1698" s="58">
        <v>0</v>
      </c>
      <c r="BB1698" s="73" t="s">
        <v>2457</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19.5" customHeight="1">
      <c r="C1699" s="57">
        <v>80004012</v>
      </c>
      <c r="D1699" s="51" t="s">
        <v>2337</v>
      </c>
      <c r="E1699" s="57">
        <v>1</v>
      </c>
      <c r="F1699" s="52">
        <v>60010100</v>
      </c>
      <c r="G1699" s="57">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0.3</v>
      </c>
      <c r="X1699" s="52">
        <v>0</v>
      </c>
      <c r="Y1699" s="52">
        <v>1</v>
      </c>
      <c r="Z1699" s="52">
        <v>0</v>
      </c>
      <c r="AA1699" s="52">
        <v>0</v>
      </c>
      <c r="AB1699" s="52">
        <v>0</v>
      </c>
      <c r="AC1699" s="52">
        <v>1</v>
      </c>
      <c r="AD1699" s="52">
        <v>0</v>
      </c>
      <c r="AE1699" s="52">
        <v>1</v>
      </c>
      <c r="AF1699" s="52" t="s">
        <v>546</v>
      </c>
      <c r="AG1699" s="60">
        <v>1</v>
      </c>
      <c r="AH1699" s="60">
        <v>0</v>
      </c>
      <c r="AI1699" s="60">
        <v>0</v>
      </c>
      <c r="AJ1699" s="60">
        <v>0</v>
      </c>
      <c r="AK1699" s="52">
        <v>0</v>
      </c>
      <c r="AL1699" s="52">
        <v>0</v>
      </c>
      <c r="AM1699" s="52">
        <v>0</v>
      </c>
      <c r="AN1699" s="52">
        <v>0</v>
      </c>
      <c r="AO1699" s="52">
        <v>5000</v>
      </c>
      <c r="AP1699" s="52">
        <v>0</v>
      </c>
      <c r="AQ1699" s="52">
        <v>0</v>
      </c>
      <c r="AR1699" s="60">
        <v>0</v>
      </c>
      <c r="AS1699" s="52">
        <v>80005302</v>
      </c>
      <c r="AT1699" s="51" t="s">
        <v>2360</v>
      </c>
      <c r="AU1699" s="52" t="s">
        <v>345</v>
      </c>
      <c r="AV1699" s="57">
        <v>10000007</v>
      </c>
      <c r="AW1699" s="57">
        <v>23000222</v>
      </c>
      <c r="AX1699" s="56" t="s">
        <v>227</v>
      </c>
      <c r="AY1699" s="56" t="s">
        <v>2338</v>
      </c>
      <c r="AZ1699" s="58">
        <v>0</v>
      </c>
      <c r="BA1699" s="58">
        <v>0</v>
      </c>
      <c r="BB1699" s="73" t="s">
        <v>2346</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20.100000000000001" customHeight="1">
      <c r="C1700" s="57">
        <v>80004013</v>
      </c>
      <c r="D1700" s="51" t="s">
        <v>2180</v>
      </c>
      <c r="E1700" s="52">
        <v>1</v>
      </c>
      <c r="F1700" s="57">
        <v>80004013</v>
      </c>
      <c r="G1700" s="52">
        <v>0</v>
      </c>
      <c r="H1700" s="58">
        <v>0</v>
      </c>
      <c r="I1700" s="57">
        <v>1</v>
      </c>
      <c r="J1700" s="57">
        <v>0</v>
      </c>
      <c r="K1700" s="57">
        <v>0</v>
      </c>
      <c r="L1700" s="52">
        <v>0</v>
      </c>
      <c r="M1700" s="52">
        <v>0</v>
      </c>
      <c r="N1700" s="52">
        <v>2</v>
      </c>
      <c r="O1700" s="52">
        <v>1</v>
      </c>
      <c r="P1700" s="52">
        <v>0.3</v>
      </c>
      <c r="Q1700" s="52">
        <v>0</v>
      </c>
      <c r="R1700" s="60">
        <v>0</v>
      </c>
      <c r="S1700" s="52">
        <v>0</v>
      </c>
      <c r="T1700" s="52">
        <v>1</v>
      </c>
      <c r="U1700" s="52">
        <v>1</v>
      </c>
      <c r="V1700" s="52">
        <v>0</v>
      </c>
      <c r="W1700" s="52">
        <v>2</v>
      </c>
      <c r="X1700" s="52">
        <v>0</v>
      </c>
      <c r="Y1700" s="52">
        <v>0</v>
      </c>
      <c r="Z1700" s="52">
        <v>0</v>
      </c>
      <c r="AA1700" s="52">
        <v>0</v>
      </c>
      <c r="AB1700" s="52">
        <v>0</v>
      </c>
      <c r="AC1700" s="52">
        <v>0</v>
      </c>
      <c r="AD1700" s="52">
        <v>6</v>
      </c>
      <c r="AE1700" s="52">
        <v>2</v>
      </c>
      <c r="AF1700" s="52" t="s">
        <v>164</v>
      </c>
      <c r="AG1700" s="60">
        <v>0</v>
      </c>
      <c r="AH1700" s="60">
        <v>0</v>
      </c>
      <c r="AI1700" s="60">
        <v>0</v>
      </c>
      <c r="AJ1700" s="60">
        <v>1.5</v>
      </c>
      <c r="AK1700" s="52">
        <v>0</v>
      </c>
      <c r="AL1700" s="52">
        <v>0</v>
      </c>
      <c r="AM1700" s="52">
        <v>0</v>
      </c>
      <c r="AN1700" s="52">
        <v>0.5</v>
      </c>
      <c r="AO1700" s="52">
        <v>3000</v>
      </c>
      <c r="AP1700" s="52">
        <v>0.5</v>
      </c>
      <c r="AQ1700" s="52">
        <v>0</v>
      </c>
      <c r="AR1700" s="60">
        <v>0</v>
      </c>
      <c r="AS1700" s="52">
        <v>80005305</v>
      </c>
      <c r="AT1700" s="51" t="s">
        <v>211</v>
      </c>
      <c r="AU1700" s="52">
        <v>0</v>
      </c>
      <c r="AV1700" s="57">
        <v>10000007</v>
      </c>
      <c r="AW1700" s="57">
        <v>23000223</v>
      </c>
      <c r="AX1700" s="51" t="s">
        <v>157</v>
      </c>
      <c r="AY1700" s="52">
        <v>0</v>
      </c>
      <c r="AZ1700" s="58">
        <v>0</v>
      </c>
      <c r="BA1700" s="58">
        <v>0</v>
      </c>
      <c r="BB1700" s="73" t="s">
        <v>2456</v>
      </c>
      <c r="BC1700" s="52">
        <v>0</v>
      </c>
      <c r="BD1700" s="52">
        <v>0</v>
      </c>
      <c r="BE1700" s="52">
        <v>0</v>
      </c>
      <c r="BF1700" s="52">
        <v>0</v>
      </c>
      <c r="BG1700" s="52">
        <v>0</v>
      </c>
      <c r="BH1700" s="52">
        <v>0</v>
      </c>
      <c r="BI1700" s="52">
        <v>0</v>
      </c>
      <c r="BJ1700" s="60">
        <v>0</v>
      </c>
      <c r="BK1700" s="60">
        <v>0</v>
      </c>
      <c r="BL1700" s="60">
        <v>0</v>
      </c>
      <c r="BM1700" s="60">
        <v>0</v>
      </c>
      <c r="BN1700" s="60">
        <v>0</v>
      </c>
      <c r="BO1700" s="60">
        <v>0</v>
      </c>
    </row>
    <row r="1701" spans="3:67" ht="20.100000000000001" customHeight="1">
      <c r="C1701" s="14">
        <v>81000110</v>
      </c>
      <c r="D1701" s="15" t="s">
        <v>2182</v>
      </c>
      <c r="E1701" s="11">
        <v>1</v>
      </c>
      <c r="F1701" s="14">
        <v>61023101</v>
      </c>
      <c r="G1701" s="14">
        <v>0</v>
      </c>
      <c r="H1701" s="13">
        <v>0</v>
      </c>
      <c r="I1701" s="11">
        <v>1</v>
      </c>
      <c r="J1701" s="11">
        <v>0</v>
      </c>
      <c r="K1701" s="11">
        <v>0</v>
      </c>
      <c r="L1701" s="14">
        <v>0</v>
      </c>
      <c r="M1701" s="14">
        <v>0</v>
      </c>
      <c r="N1701" s="14">
        <v>1</v>
      </c>
      <c r="O1701" s="14">
        <v>0</v>
      </c>
      <c r="P1701" s="14">
        <v>0</v>
      </c>
      <c r="Q1701" s="14">
        <v>0</v>
      </c>
      <c r="R1701" s="6">
        <v>0</v>
      </c>
      <c r="S1701" s="13">
        <v>0</v>
      </c>
      <c r="T1701" s="11">
        <v>1</v>
      </c>
      <c r="U1701" s="14">
        <v>2</v>
      </c>
      <c r="V1701" s="14">
        <v>0</v>
      </c>
      <c r="W1701" s="14">
        <v>0</v>
      </c>
      <c r="X1701" s="14">
        <v>0</v>
      </c>
      <c r="Y1701" s="14">
        <v>1</v>
      </c>
      <c r="Z1701" s="14">
        <v>0</v>
      </c>
      <c r="AA1701" s="14">
        <v>0</v>
      </c>
      <c r="AB1701" s="14">
        <v>0</v>
      </c>
      <c r="AC1701" s="14">
        <v>0</v>
      </c>
      <c r="AD1701" s="14">
        <v>9</v>
      </c>
      <c r="AE1701" s="14">
        <v>1</v>
      </c>
      <c r="AF1701" s="14">
        <v>3.5</v>
      </c>
      <c r="AG1701" s="6">
        <v>0</v>
      </c>
      <c r="AH1701" s="6">
        <v>0</v>
      </c>
      <c r="AI1701" s="6">
        <v>0</v>
      </c>
      <c r="AJ1701" s="6">
        <v>3</v>
      </c>
      <c r="AK1701" s="14">
        <v>0</v>
      </c>
      <c r="AL1701" s="14">
        <v>0</v>
      </c>
      <c r="AM1701" s="14">
        <v>0</v>
      </c>
      <c r="AN1701" s="14">
        <v>0</v>
      </c>
      <c r="AO1701" s="14">
        <v>2000</v>
      </c>
      <c r="AP1701" s="14">
        <v>0</v>
      </c>
      <c r="AQ1701" s="14">
        <v>0</v>
      </c>
      <c r="AR1701" s="6">
        <v>0</v>
      </c>
      <c r="AS1701" s="227" t="s">
        <v>2183</v>
      </c>
      <c r="AT1701" s="15" t="s">
        <v>156</v>
      </c>
      <c r="AU1701" s="14" t="s">
        <v>345</v>
      </c>
      <c r="AV1701" s="14">
        <v>10000007</v>
      </c>
      <c r="AW1701" s="14">
        <v>70403003</v>
      </c>
      <c r="AX1701" s="12" t="s">
        <v>784</v>
      </c>
      <c r="AY1701" s="15">
        <v>0</v>
      </c>
      <c r="AZ1701" s="13">
        <v>0</v>
      </c>
      <c r="BA1701" s="13">
        <v>0</v>
      </c>
      <c r="BB1701" s="128" t="s">
        <v>2184</v>
      </c>
      <c r="BC1701" s="14">
        <v>0</v>
      </c>
      <c r="BD1701" s="11">
        <v>0</v>
      </c>
      <c r="BE1701" s="14">
        <v>0</v>
      </c>
      <c r="BF1701" s="14">
        <v>0</v>
      </c>
      <c r="BG1701" s="14">
        <v>0</v>
      </c>
      <c r="BH1701" s="14">
        <v>0</v>
      </c>
      <c r="BI1701" s="9">
        <v>0</v>
      </c>
      <c r="BJ1701" s="6">
        <v>1</v>
      </c>
      <c r="BK1701" s="6">
        <v>0</v>
      </c>
      <c r="BL1701" s="6">
        <v>0</v>
      </c>
      <c r="BM1701" s="6">
        <v>0</v>
      </c>
      <c r="BN1701" s="6">
        <v>0</v>
      </c>
      <c r="BO1701" s="6">
        <v>0</v>
      </c>
    </row>
    <row r="1702" spans="3:67" ht="19.5" customHeight="1">
      <c r="C1702" s="14">
        <v>81000120</v>
      </c>
      <c r="D1702" s="15" t="s">
        <v>2014</v>
      </c>
      <c r="E1702" s="11">
        <v>1</v>
      </c>
      <c r="F1702" s="14">
        <v>61021301</v>
      </c>
      <c r="G1702" s="14">
        <v>0</v>
      </c>
      <c r="H1702" s="13">
        <v>0</v>
      </c>
      <c r="I1702" s="11">
        <v>1</v>
      </c>
      <c r="J1702" s="14">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2</v>
      </c>
      <c r="AF1702" s="14" t="s">
        <v>789</v>
      </c>
      <c r="AG1702" s="6">
        <v>2</v>
      </c>
      <c r="AH1702" s="6">
        <v>3</v>
      </c>
      <c r="AI1702" s="6">
        <v>0</v>
      </c>
      <c r="AJ1702" s="6">
        <v>3</v>
      </c>
      <c r="AK1702" s="14">
        <v>0</v>
      </c>
      <c r="AL1702" s="14">
        <v>0</v>
      </c>
      <c r="AM1702" s="14">
        <v>0</v>
      </c>
      <c r="AN1702" s="14">
        <v>0</v>
      </c>
      <c r="AO1702" s="14">
        <v>3000</v>
      </c>
      <c r="AP1702" s="14">
        <v>0</v>
      </c>
      <c r="AQ1702" s="14">
        <v>0</v>
      </c>
      <c r="AR1702" s="6">
        <v>0</v>
      </c>
      <c r="AS1702" s="14">
        <v>81000120</v>
      </c>
      <c r="AT1702" s="15" t="s">
        <v>156</v>
      </c>
      <c r="AU1702" s="14" t="s">
        <v>352</v>
      </c>
      <c r="AV1702" s="14">
        <v>10001007</v>
      </c>
      <c r="AW1702" s="14">
        <v>21010030</v>
      </c>
      <c r="AX1702" s="15" t="s">
        <v>157</v>
      </c>
      <c r="AY1702" s="15">
        <v>0</v>
      </c>
      <c r="AZ1702" s="13">
        <v>0</v>
      </c>
      <c r="BA1702" s="13">
        <v>0</v>
      </c>
      <c r="BB1702" s="128" t="s">
        <v>2185</v>
      </c>
      <c r="BC1702" s="14">
        <v>0</v>
      </c>
      <c r="BD1702" s="11">
        <v>0</v>
      </c>
      <c r="BE1702" s="14">
        <v>0</v>
      </c>
      <c r="BF1702" s="14">
        <v>0</v>
      </c>
      <c r="BG1702" s="14">
        <v>0</v>
      </c>
      <c r="BH1702" s="14">
        <v>0</v>
      </c>
      <c r="BI1702" s="9">
        <v>0</v>
      </c>
      <c r="BJ1702" s="6">
        <v>0</v>
      </c>
      <c r="BK1702" s="6">
        <v>0</v>
      </c>
      <c r="BL1702" s="6">
        <v>0</v>
      </c>
      <c r="BM1702" s="6">
        <v>0</v>
      </c>
      <c r="BN1702" s="6">
        <v>0</v>
      </c>
      <c r="BO1702" s="6">
        <v>0</v>
      </c>
    </row>
    <row r="1703" spans="3:67" ht="20.100000000000001" customHeight="1">
      <c r="C1703" s="14">
        <v>81000130</v>
      </c>
      <c r="D1703" s="15" t="s">
        <v>2186</v>
      </c>
      <c r="E1703" s="11">
        <v>1</v>
      </c>
      <c r="F1703" s="14">
        <v>61023101</v>
      </c>
      <c r="G1703" s="14">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1</v>
      </c>
      <c r="AF1703" s="14">
        <v>3.5</v>
      </c>
      <c r="AG1703" s="6">
        <v>0</v>
      </c>
      <c r="AH1703" s="6">
        <v>0</v>
      </c>
      <c r="AI1703" s="6">
        <v>0</v>
      </c>
      <c r="AJ1703" s="6">
        <v>3</v>
      </c>
      <c r="AK1703" s="14">
        <v>0</v>
      </c>
      <c r="AL1703" s="14">
        <v>0</v>
      </c>
      <c r="AM1703" s="14">
        <v>0</v>
      </c>
      <c r="AN1703" s="14">
        <v>0</v>
      </c>
      <c r="AO1703" s="14">
        <v>2000</v>
      </c>
      <c r="AP1703" s="14">
        <v>0</v>
      </c>
      <c r="AQ1703" s="14">
        <v>0</v>
      </c>
      <c r="AR1703" s="6">
        <v>0</v>
      </c>
      <c r="AS1703" s="14">
        <v>81000130</v>
      </c>
      <c r="AT1703" s="15" t="s">
        <v>156</v>
      </c>
      <c r="AU1703" s="14" t="s">
        <v>345</v>
      </c>
      <c r="AV1703" s="14">
        <v>10000009</v>
      </c>
      <c r="AW1703" s="14">
        <v>21030010</v>
      </c>
      <c r="AX1703" s="12" t="s">
        <v>784</v>
      </c>
      <c r="AY1703" s="15">
        <v>0</v>
      </c>
      <c r="AZ1703" s="13">
        <v>0</v>
      </c>
      <c r="BA1703" s="13">
        <v>0</v>
      </c>
      <c r="BB1703" s="128" t="s">
        <v>2187</v>
      </c>
      <c r="BC1703" s="14">
        <v>0</v>
      </c>
      <c r="BD1703" s="11">
        <v>0</v>
      </c>
      <c r="BE1703" s="14">
        <v>0</v>
      </c>
      <c r="BF1703" s="14">
        <v>0</v>
      </c>
      <c r="BG1703" s="14">
        <v>0</v>
      </c>
      <c r="BH1703" s="14">
        <v>0</v>
      </c>
      <c r="BI1703" s="9">
        <v>0</v>
      </c>
      <c r="BJ1703" s="6">
        <v>1</v>
      </c>
      <c r="BK1703" s="6">
        <v>0</v>
      </c>
      <c r="BL1703" s="6">
        <v>0</v>
      </c>
      <c r="BM1703" s="6">
        <v>0</v>
      </c>
      <c r="BN1703" s="6">
        <v>0</v>
      </c>
      <c r="BO1703" s="6">
        <v>0</v>
      </c>
    </row>
    <row r="1704" spans="3:67" ht="20.100000000000001" customHeight="1">
      <c r="C1704" s="14">
        <v>81000140</v>
      </c>
      <c r="D1704" s="15" t="s">
        <v>2188</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81000140</v>
      </c>
      <c r="AT1704" s="15" t="s">
        <v>156</v>
      </c>
      <c r="AU1704" s="14" t="s">
        <v>345</v>
      </c>
      <c r="AV1704" s="14">
        <v>10000015</v>
      </c>
      <c r="AW1704" s="14">
        <v>21000030</v>
      </c>
      <c r="AX1704" s="12" t="s">
        <v>784</v>
      </c>
      <c r="AY1704" s="15">
        <v>0</v>
      </c>
      <c r="AZ1704" s="13">
        <v>0</v>
      </c>
      <c r="BA1704" s="13">
        <v>0</v>
      </c>
      <c r="BB1704" s="128" t="s">
        <v>2189</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81000150</v>
      </c>
      <c r="D1705" s="56" t="s">
        <v>2190</v>
      </c>
      <c r="E1705" s="57">
        <v>1</v>
      </c>
      <c r="F1705" s="57">
        <v>63021201</v>
      </c>
      <c r="G1705" s="57">
        <v>0</v>
      </c>
      <c r="H1705" s="58">
        <v>0</v>
      </c>
      <c r="I1705" s="52">
        <v>1</v>
      </c>
      <c r="J1705" s="52">
        <v>0</v>
      </c>
      <c r="K1705" s="57">
        <v>0</v>
      </c>
      <c r="L1705" s="57">
        <v>0</v>
      </c>
      <c r="M1705" s="57">
        <v>0</v>
      </c>
      <c r="N1705" s="57">
        <v>1</v>
      </c>
      <c r="O1705" s="57">
        <v>0</v>
      </c>
      <c r="P1705" s="57">
        <v>0</v>
      </c>
      <c r="Q1705" s="57">
        <v>0</v>
      </c>
      <c r="R1705" s="60">
        <v>0</v>
      </c>
      <c r="S1705" s="58">
        <v>0</v>
      </c>
      <c r="T1705" s="52">
        <v>1</v>
      </c>
      <c r="U1705" s="57">
        <v>2</v>
      </c>
      <c r="V1705" s="57">
        <v>0</v>
      </c>
      <c r="W1705" s="14">
        <v>0</v>
      </c>
      <c r="X1705" s="14">
        <v>0</v>
      </c>
      <c r="Y1705" s="57">
        <v>1</v>
      </c>
      <c r="Z1705" s="57">
        <v>0</v>
      </c>
      <c r="AA1705" s="57">
        <v>0</v>
      </c>
      <c r="AB1705" s="57">
        <v>0</v>
      </c>
      <c r="AC1705" s="57">
        <v>0</v>
      </c>
      <c r="AD1705" s="57">
        <v>9</v>
      </c>
      <c r="AE1705" s="57">
        <v>1</v>
      </c>
      <c r="AF1705" s="57">
        <v>4</v>
      </c>
      <c r="AG1705" s="60">
        <v>2</v>
      </c>
      <c r="AH1705" s="60">
        <v>1</v>
      </c>
      <c r="AI1705" s="60">
        <v>0</v>
      </c>
      <c r="AJ1705" s="60">
        <v>8</v>
      </c>
      <c r="AK1705" s="57">
        <v>0</v>
      </c>
      <c r="AL1705" s="57">
        <v>0</v>
      </c>
      <c r="AM1705" s="57">
        <v>0</v>
      </c>
      <c r="AN1705" s="57">
        <v>0</v>
      </c>
      <c r="AO1705" s="57">
        <v>360000</v>
      </c>
      <c r="AP1705" s="57">
        <v>0</v>
      </c>
      <c r="AQ1705" s="57">
        <v>0</v>
      </c>
      <c r="AR1705" s="60">
        <v>0</v>
      </c>
      <c r="AS1705" s="57">
        <v>0</v>
      </c>
      <c r="AT1705" s="15" t="s">
        <v>156</v>
      </c>
      <c r="AU1705" s="57" t="s">
        <v>901</v>
      </c>
      <c r="AV1705" s="57">
        <v>10002001</v>
      </c>
      <c r="AW1705" s="57">
        <v>21201020</v>
      </c>
      <c r="AX1705" s="56" t="s">
        <v>852</v>
      </c>
      <c r="AY1705" s="56" t="s">
        <v>2191</v>
      </c>
      <c r="AZ1705" s="58">
        <v>0</v>
      </c>
      <c r="BA1705" s="58">
        <v>0</v>
      </c>
      <c r="BB1705" s="78" t="s">
        <v>2192</v>
      </c>
      <c r="BC1705" s="57">
        <v>0</v>
      </c>
      <c r="BD1705" s="52">
        <v>0</v>
      </c>
      <c r="BE1705" s="57">
        <v>0</v>
      </c>
      <c r="BF1705" s="57">
        <v>0</v>
      </c>
      <c r="BG1705" s="57">
        <v>0</v>
      </c>
      <c r="BH1705" s="57">
        <v>0</v>
      </c>
      <c r="BI1705" s="79">
        <v>0</v>
      </c>
      <c r="BJ1705" s="60">
        <v>0</v>
      </c>
      <c r="BK1705" s="60">
        <v>0</v>
      </c>
      <c r="BL1705" s="60">
        <v>0</v>
      </c>
      <c r="BM1705" s="60">
        <v>0</v>
      </c>
      <c r="BN1705" s="60">
        <v>0</v>
      </c>
      <c r="BO1705" s="60">
        <v>0</v>
      </c>
    </row>
    <row r="1706" spans="3:67" ht="19.5" customHeight="1">
      <c r="C1706" s="14">
        <v>81000151</v>
      </c>
      <c r="D1706" s="56" t="s">
        <v>2193</v>
      </c>
      <c r="E1706" s="52">
        <v>1</v>
      </c>
      <c r="F1706" s="57">
        <v>62011101</v>
      </c>
      <c r="G1706" s="52">
        <v>0</v>
      </c>
      <c r="H1706" s="58">
        <v>0</v>
      </c>
      <c r="I1706" s="52">
        <v>1</v>
      </c>
      <c r="J1706" s="52">
        <v>0</v>
      </c>
      <c r="K1706" s="52">
        <v>0</v>
      </c>
      <c r="L1706" s="57">
        <v>0</v>
      </c>
      <c r="M1706" s="57">
        <v>0</v>
      </c>
      <c r="N1706" s="57">
        <v>2</v>
      </c>
      <c r="O1706" s="57">
        <v>10</v>
      </c>
      <c r="P1706" s="57">
        <v>0.8</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1</v>
      </c>
      <c r="AJ1706" s="60">
        <v>2</v>
      </c>
      <c r="AK1706" s="57">
        <v>0</v>
      </c>
      <c r="AL1706" s="57">
        <v>0</v>
      </c>
      <c r="AM1706" s="57">
        <v>0</v>
      </c>
      <c r="AN1706" s="57">
        <v>0</v>
      </c>
      <c r="AO1706" s="57">
        <v>3000</v>
      </c>
      <c r="AP1706" s="57">
        <v>0</v>
      </c>
      <c r="AQ1706" s="57">
        <v>0</v>
      </c>
      <c r="AR1706" s="60">
        <v>0</v>
      </c>
      <c r="AS1706" s="57">
        <v>81000120</v>
      </c>
      <c r="AT1706" s="15" t="s">
        <v>156</v>
      </c>
      <c r="AU1706" s="57" t="s">
        <v>840</v>
      </c>
      <c r="AV1706" s="57">
        <v>10002001</v>
      </c>
      <c r="AW1706" s="57">
        <v>21201020</v>
      </c>
      <c r="AX1706" s="56" t="s">
        <v>157</v>
      </c>
      <c r="AY1706" s="56">
        <v>0</v>
      </c>
      <c r="AZ1706" s="58">
        <v>0</v>
      </c>
      <c r="BA1706" s="58">
        <v>0</v>
      </c>
      <c r="BB1706" s="149" t="s">
        <v>2194</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81000160</v>
      </c>
      <c r="D1707" s="12" t="s">
        <v>2195</v>
      </c>
      <c r="E1707" s="11">
        <v>1</v>
      </c>
      <c r="F1707" s="11">
        <v>62011201</v>
      </c>
      <c r="G1707" s="11">
        <v>0</v>
      </c>
      <c r="H1707" s="13">
        <v>0</v>
      </c>
      <c r="I1707" s="11">
        <v>1</v>
      </c>
      <c r="J1707" s="11">
        <v>0</v>
      </c>
      <c r="K1707" s="11">
        <v>0</v>
      </c>
      <c r="L1707" s="11">
        <v>0</v>
      </c>
      <c r="M1707" s="11">
        <v>0</v>
      </c>
      <c r="N1707" s="11">
        <v>1</v>
      </c>
      <c r="O1707" s="11">
        <v>0</v>
      </c>
      <c r="P1707" s="11">
        <v>0</v>
      </c>
      <c r="Q1707" s="11">
        <v>0</v>
      </c>
      <c r="R1707" s="6">
        <v>0</v>
      </c>
      <c r="S1707" s="11">
        <v>0</v>
      </c>
      <c r="T1707" s="11">
        <v>1</v>
      </c>
      <c r="U1707" s="11">
        <v>2</v>
      </c>
      <c r="V1707" s="11">
        <v>0</v>
      </c>
      <c r="W1707" s="14">
        <v>0</v>
      </c>
      <c r="X1707" s="14">
        <v>0</v>
      </c>
      <c r="Y1707" s="11">
        <v>1</v>
      </c>
      <c r="Z1707" s="11">
        <v>0</v>
      </c>
      <c r="AA1707" s="11">
        <v>0</v>
      </c>
      <c r="AB1707" s="11">
        <v>0</v>
      </c>
      <c r="AC1707" s="11">
        <v>0</v>
      </c>
      <c r="AD1707" s="11">
        <v>9</v>
      </c>
      <c r="AE1707" s="11">
        <v>1</v>
      </c>
      <c r="AF1707" s="11">
        <v>2</v>
      </c>
      <c r="AG1707" s="6">
        <v>7</v>
      </c>
      <c r="AH1707" s="6">
        <v>0</v>
      </c>
      <c r="AI1707" s="6">
        <v>0</v>
      </c>
      <c r="AJ1707" s="6">
        <v>15</v>
      </c>
      <c r="AK1707" s="11">
        <v>0</v>
      </c>
      <c r="AL1707" s="11">
        <v>0</v>
      </c>
      <c r="AM1707" s="11">
        <v>0</v>
      </c>
      <c r="AN1707" s="11">
        <v>0</v>
      </c>
      <c r="AO1707" s="11">
        <v>3000</v>
      </c>
      <c r="AP1707" s="11">
        <v>0</v>
      </c>
      <c r="AQ1707" s="11">
        <v>0</v>
      </c>
      <c r="AR1707" s="6">
        <v>0</v>
      </c>
      <c r="AS1707" s="227" t="s">
        <v>2183</v>
      </c>
      <c r="AT1707" s="15" t="s">
        <v>156</v>
      </c>
      <c r="AU1707" s="11" t="s">
        <v>345</v>
      </c>
      <c r="AV1707" s="14">
        <v>10000007</v>
      </c>
      <c r="AW1707" s="14">
        <v>21101050</v>
      </c>
      <c r="AX1707" s="12" t="s">
        <v>2196</v>
      </c>
      <c r="AY1707" s="11">
        <v>0</v>
      </c>
      <c r="AZ1707" s="13">
        <v>0</v>
      </c>
      <c r="BA1707" s="13">
        <v>0</v>
      </c>
      <c r="BB1707" s="128" t="s">
        <v>2197</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81000170</v>
      </c>
      <c r="D1708" s="12" t="s">
        <v>2198</v>
      </c>
      <c r="E1708" s="11">
        <v>1</v>
      </c>
      <c r="F1708" s="11">
        <v>61011301</v>
      </c>
      <c r="G1708" s="11">
        <v>0</v>
      </c>
      <c r="H1708" s="13">
        <v>0</v>
      </c>
      <c r="I1708" s="11">
        <v>1</v>
      </c>
      <c r="J1708" s="11">
        <v>0</v>
      </c>
      <c r="K1708" s="11">
        <v>0</v>
      </c>
      <c r="L1708" s="11">
        <v>0</v>
      </c>
      <c r="M1708" s="11">
        <v>0</v>
      </c>
      <c r="N1708" s="11">
        <v>6</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3</v>
      </c>
      <c r="AG1708" s="6">
        <v>2</v>
      </c>
      <c r="AH1708" s="6">
        <v>1</v>
      </c>
      <c r="AI1708" s="6">
        <v>0</v>
      </c>
      <c r="AJ1708" s="6">
        <v>6</v>
      </c>
      <c r="AK1708" s="11">
        <v>0</v>
      </c>
      <c r="AL1708" s="11">
        <v>0</v>
      </c>
      <c r="AM1708" s="11">
        <v>0</v>
      </c>
      <c r="AN1708" s="11">
        <v>0</v>
      </c>
      <c r="AO1708" s="11">
        <v>3000</v>
      </c>
      <c r="AP1708" s="11">
        <v>0</v>
      </c>
      <c r="AQ1708" s="11">
        <v>0</v>
      </c>
      <c r="AR1708" s="6">
        <v>0</v>
      </c>
      <c r="AS1708" s="11" t="s">
        <v>155</v>
      </c>
      <c r="AT1708" s="15" t="s">
        <v>156</v>
      </c>
      <c r="AU1708" s="11" t="s">
        <v>166</v>
      </c>
      <c r="AV1708" s="14">
        <v>10000015</v>
      </c>
      <c r="AW1708" s="14">
        <v>21000030</v>
      </c>
      <c r="AX1708" s="12" t="s">
        <v>745</v>
      </c>
      <c r="AY1708" s="11">
        <v>0</v>
      </c>
      <c r="AZ1708" s="13">
        <v>0</v>
      </c>
      <c r="BA1708" s="13">
        <v>0</v>
      </c>
      <c r="BB1708" s="121" t="s">
        <v>2199</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81000310</v>
      </c>
      <c r="D1709" s="12" t="s">
        <v>2200</v>
      </c>
      <c r="E1709" s="6">
        <v>1</v>
      </c>
      <c r="F1709" s="14">
        <v>81000310</v>
      </c>
      <c r="G1709" s="6">
        <v>0</v>
      </c>
      <c r="H1709" s="6">
        <v>0</v>
      </c>
      <c r="I1709" s="6">
        <v>1</v>
      </c>
      <c r="J1709" s="6">
        <v>0</v>
      </c>
      <c r="K1709" s="11">
        <v>0</v>
      </c>
      <c r="L1709" s="6">
        <v>0</v>
      </c>
      <c r="M1709" s="6">
        <v>0</v>
      </c>
      <c r="N1709" s="6">
        <v>1</v>
      </c>
      <c r="O1709" s="6">
        <v>0</v>
      </c>
      <c r="P1709" s="6">
        <v>0</v>
      </c>
      <c r="Q1709" s="6">
        <v>0</v>
      </c>
      <c r="R1709" s="6">
        <v>0</v>
      </c>
      <c r="S1709" s="6">
        <v>0</v>
      </c>
      <c r="T1709" s="6">
        <v>1</v>
      </c>
      <c r="U1709" s="6">
        <v>2</v>
      </c>
      <c r="V1709" s="6">
        <v>0</v>
      </c>
      <c r="W1709" s="6">
        <v>0</v>
      </c>
      <c r="X1709" s="6">
        <v>0</v>
      </c>
      <c r="Y1709" s="6">
        <v>1</v>
      </c>
      <c r="Z1709" s="6">
        <v>0</v>
      </c>
      <c r="AA1709" s="6">
        <v>0</v>
      </c>
      <c r="AB1709" s="6">
        <v>0</v>
      </c>
      <c r="AC1709" s="6">
        <v>0</v>
      </c>
      <c r="AD1709" s="6">
        <v>1</v>
      </c>
      <c r="AE1709" s="6">
        <v>0</v>
      </c>
      <c r="AF1709" s="6">
        <v>0</v>
      </c>
      <c r="AG1709" s="6">
        <v>2</v>
      </c>
      <c r="AH1709" s="6">
        <v>0</v>
      </c>
      <c r="AI1709" s="6">
        <v>0</v>
      </c>
      <c r="AJ1709" s="6">
        <v>0</v>
      </c>
      <c r="AK1709" s="6">
        <v>0</v>
      </c>
      <c r="AL1709" s="6">
        <v>0</v>
      </c>
      <c r="AM1709" s="6">
        <v>0</v>
      </c>
      <c r="AN1709" s="6">
        <v>0</v>
      </c>
      <c r="AO1709" s="6">
        <v>1000</v>
      </c>
      <c r="AP1709" s="6">
        <v>0</v>
      </c>
      <c r="AQ1709" s="6">
        <v>0</v>
      </c>
      <c r="AR1709" s="6">
        <v>81000310</v>
      </c>
      <c r="AS1709" s="6" t="s">
        <v>155</v>
      </c>
      <c r="AT1709" s="7" t="s">
        <v>156</v>
      </c>
      <c r="AU1709" s="6" t="s">
        <v>994</v>
      </c>
      <c r="AV1709" s="6">
        <v>0</v>
      </c>
      <c r="AW1709" s="6">
        <v>0</v>
      </c>
      <c r="AX1709" s="7" t="s">
        <v>157</v>
      </c>
      <c r="AY1709" s="7" t="s">
        <v>155</v>
      </c>
      <c r="AZ1709" s="6">
        <v>0</v>
      </c>
      <c r="BA1709" s="6">
        <v>0</v>
      </c>
      <c r="BB1709" s="32" t="s">
        <v>2201</v>
      </c>
      <c r="BC1709" s="6">
        <v>0</v>
      </c>
      <c r="BD1709" s="6">
        <v>0</v>
      </c>
      <c r="BE1709" s="6">
        <v>0</v>
      </c>
      <c r="BF1709" s="6">
        <v>0</v>
      </c>
      <c r="BG1709" s="6">
        <v>0</v>
      </c>
      <c r="BH1709" s="6">
        <v>0</v>
      </c>
      <c r="BI1709" s="130">
        <v>0</v>
      </c>
      <c r="BJ1709" s="6">
        <v>1</v>
      </c>
      <c r="BK1709" s="6">
        <v>0</v>
      </c>
      <c r="BL1709" s="6">
        <v>0</v>
      </c>
      <c r="BM1709" s="6">
        <v>0</v>
      </c>
      <c r="BN1709" s="6">
        <v>0</v>
      </c>
      <c r="BO1709" s="6">
        <v>0</v>
      </c>
    </row>
    <row r="1710" spans="3:67" ht="20.100000000000001" customHeight="1">
      <c r="C1710" s="14">
        <v>81000320</v>
      </c>
      <c r="D1710" s="12" t="s">
        <v>2202</v>
      </c>
      <c r="E1710" s="6">
        <v>1</v>
      </c>
      <c r="F1710" s="6">
        <v>68000011</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81000320</v>
      </c>
      <c r="AS1710" s="6" t="s">
        <v>155</v>
      </c>
      <c r="AT1710" s="7" t="s">
        <v>156</v>
      </c>
      <c r="AU1710" s="6" t="s">
        <v>994</v>
      </c>
      <c r="AV1710" s="6">
        <v>0</v>
      </c>
      <c r="AW1710" s="6">
        <v>0</v>
      </c>
      <c r="AX1710" s="7" t="s">
        <v>157</v>
      </c>
      <c r="AY1710" s="7" t="s">
        <v>155</v>
      </c>
      <c r="AZ1710" s="6">
        <v>0</v>
      </c>
      <c r="BA1710" s="6">
        <v>0</v>
      </c>
      <c r="BB1710" s="32" t="s">
        <v>2203</v>
      </c>
      <c r="BC1710" s="6">
        <v>0</v>
      </c>
      <c r="BD1710" s="6">
        <v>0</v>
      </c>
      <c r="BE1710" s="6">
        <v>0</v>
      </c>
      <c r="BF1710" s="6">
        <v>0</v>
      </c>
      <c r="BG1710" s="6">
        <v>0</v>
      </c>
      <c r="BH1710" s="6">
        <v>0</v>
      </c>
      <c r="BI1710" s="130">
        <v>0</v>
      </c>
      <c r="BJ1710" s="6">
        <v>1</v>
      </c>
      <c r="BK1710" s="6">
        <v>0</v>
      </c>
      <c r="BL1710" s="6">
        <v>0</v>
      </c>
      <c r="BM1710" s="6">
        <v>0</v>
      </c>
      <c r="BN1710" s="6">
        <v>0</v>
      </c>
      <c r="BO1710" s="6">
        <v>0</v>
      </c>
    </row>
    <row r="1711" spans="3:67" ht="19.5" customHeight="1">
      <c r="C1711" s="14">
        <v>81000330</v>
      </c>
      <c r="D1711" s="12" t="s">
        <v>2204</v>
      </c>
      <c r="E1711" s="11">
        <v>1</v>
      </c>
      <c r="F1711" s="11">
        <v>66001008</v>
      </c>
      <c r="G1711" s="6">
        <v>0</v>
      </c>
      <c r="H1711" s="13">
        <v>0</v>
      </c>
      <c r="I1711" s="11">
        <v>1</v>
      </c>
      <c r="J1711" s="11">
        <v>0</v>
      </c>
      <c r="K1711" s="11">
        <v>0</v>
      </c>
      <c r="L1711" s="14">
        <v>0</v>
      </c>
      <c r="M1711" s="14">
        <v>0</v>
      </c>
      <c r="N1711" s="14">
        <v>1</v>
      </c>
      <c r="O1711" s="14">
        <v>0</v>
      </c>
      <c r="P1711" s="14">
        <v>0</v>
      </c>
      <c r="Q1711" s="14">
        <v>0</v>
      </c>
      <c r="R1711" s="6">
        <v>0</v>
      </c>
      <c r="S1711" s="13">
        <v>0</v>
      </c>
      <c r="T1711" s="11">
        <v>1</v>
      </c>
      <c r="U1711" s="14">
        <v>2</v>
      </c>
      <c r="V1711" s="14">
        <v>0</v>
      </c>
      <c r="W1711" s="14">
        <v>0</v>
      </c>
      <c r="X1711" s="14">
        <v>0</v>
      </c>
      <c r="Y1711" s="14">
        <v>1</v>
      </c>
      <c r="Z1711" s="14">
        <v>0</v>
      </c>
      <c r="AA1711" s="14">
        <v>0</v>
      </c>
      <c r="AB1711" s="14">
        <v>0</v>
      </c>
      <c r="AC1711" s="14">
        <v>0</v>
      </c>
      <c r="AD1711" s="14">
        <v>1</v>
      </c>
      <c r="AE1711" s="14">
        <v>1</v>
      </c>
      <c r="AF1711" s="14">
        <v>3</v>
      </c>
      <c r="AG1711" s="6">
        <v>2</v>
      </c>
      <c r="AH1711" s="6">
        <v>2</v>
      </c>
      <c r="AI1711" s="6">
        <v>0</v>
      </c>
      <c r="AJ1711" s="6">
        <v>4</v>
      </c>
      <c r="AK1711" s="14">
        <v>0</v>
      </c>
      <c r="AL1711" s="14">
        <v>0</v>
      </c>
      <c r="AM1711" s="14">
        <v>0</v>
      </c>
      <c r="AN1711" s="14">
        <v>0</v>
      </c>
      <c r="AO1711" s="14">
        <v>2000</v>
      </c>
      <c r="AP1711" s="14">
        <v>0</v>
      </c>
      <c r="AQ1711" s="14">
        <v>10</v>
      </c>
      <c r="AR1711" s="6">
        <v>0</v>
      </c>
      <c r="AS1711" s="14">
        <v>92002001</v>
      </c>
      <c r="AT1711" s="15" t="s">
        <v>156</v>
      </c>
      <c r="AU1711" s="14" t="s">
        <v>842</v>
      </c>
      <c r="AV1711" s="14">
        <v>10003002</v>
      </c>
      <c r="AW1711" s="14">
        <v>21100020</v>
      </c>
      <c r="AX1711" s="12" t="s">
        <v>2292</v>
      </c>
      <c r="AY1711" s="15">
        <v>0</v>
      </c>
      <c r="AZ1711" s="13">
        <v>0</v>
      </c>
      <c r="BA1711" s="13">
        <v>0</v>
      </c>
      <c r="BB1711" s="128" t="s">
        <v>2205</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0.100000000000001" customHeight="1">
      <c r="C1712" s="14">
        <v>81000340</v>
      </c>
      <c r="D1712" s="15" t="s">
        <v>2182</v>
      </c>
      <c r="E1712" s="11">
        <v>1</v>
      </c>
      <c r="F1712" s="14">
        <v>61023101</v>
      </c>
      <c r="G1712" s="14">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3.5</v>
      </c>
      <c r="AG1712" s="6">
        <v>0</v>
      </c>
      <c r="AH1712" s="6">
        <v>0</v>
      </c>
      <c r="AI1712" s="6">
        <v>0</v>
      </c>
      <c r="AJ1712" s="6">
        <v>3</v>
      </c>
      <c r="AK1712" s="14">
        <v>0</v>
      </c>
      <c r="AL1712" s="14">
        <v>0</v>
      </c>
      <c r="AM1712" s="14">
        <v>0</v>
      </c>
      <c r="AN1712" s="14">
        <v>0</v>
      </c>
      <c r="AO1712" s="14">
        <v>2000</v>
      </c>
      <c r="AP1712" s="14">
        <v>0</v>
      </c>
      <c r="AQ1712" s="14">
        <v>0</v>
      </c>
      <c r="AR1712" s="6">
        <v>0</v>
      </c>
      <c r="AS1712" s="14">
        <v>81000130</v>
      </c>
      <c r="AT1712" s="15" t="s">
        <v>156</v>
      </c>
      <c r="AU1712" s="14" t="s">
        <v>345</v>
      </c>
      <c r="AV1712" s="14">
        <v>10000007</v>
      </c>
      <c r="AW1712" s="14">
        <v>70204001</v>
      </c>
      <c r="AX1712" s="56" t="s">
        <v>157</v>
      </c>
      <c r="AY1712" s="15">
        <v>0</v>
      </c>
      <c r="AZ1712" s="13">
        <v>0</v>
      </c>
      <c r="BA1712" s="13">
        <v>0</v>
      </c>
      <c r="BB1712" s="128" t="s">
        <v>2206</v>
      </c>
      <c r="BC1712" s="14">
        <v>0</v>
      </c>
      <c r="BD1712" s="11">
        <v>0</v>
      </c>
      <c r="BE1712" s="14">
        <v>0</v>
      </c>
      <c r="BF1712" s="14">
        <v>0</v>
      </c>
      <c r="BG1712" s="14">
        <v>0</v>
      </c>
      <c r="BH1712" s="14">
        <v>0</v>
      </c>
      <c r="BI1712" s="9">
        <v>0</v>
      </c>
      <c r="BJ1712" s="6">
        <v>1</v>
      </c>
      <c r="BK1712" s="6">
        <v>0</v>
      </c>
      <c r="BL1712" s="6">
        <v>0</v>
      </c>
      <c r="BM1712" s="6">
        <v>0</v>
      </c>
      <c r="BN1712" s="6">
        <v>0</v>
      </c>
      <c r="BO1712" s="6">
        <v>0</v>
      </c>
    </row>
    <row r="1713" spans="3:67" ht="19.5" customHeight="1">
      <c r="C1713" s="14">
        <v>81000350</v>
      </c>
      <c r="D1713" s="12" t="s">
        <v>2207</v>
      </c>
      <c r="E1713" s="11">
        <v>1</v>
      </c>
      <c r="F1713" s="11">
        <v>68000014</v>
      </c>
      <c r="G1713" s="11">
        <v>0</v>
      </c>
      <c r="H1713" s="13">
        <v>0</v>
      </c>
      <c r="I1713" s="11">
        <v>1</v>
      </c>
      <c r="J1713" s="11">
        <v>0</v>
      </c>
      <c r="K1713" s="11">
        <v>0</v>
      </c>
      <c r="L1713" s="11">
        <v>0</v>
      </c>
      <c r="M1713" s="11">
        <v>0</v>
      </c>
      <c r="N1713" s="11">
        <v>1</v>
      </c>
      <c r="O1713" s="11">
        <v>0</v>
      </c>
      <c r="P1713" s="11">
        <v>0</v>
      </c>
      <c r="Q1713" s="11">
        <v>0</v>
      </c>
      <c r="R1713" s="6">
        <v>0</v>
      </c>
      <c r="S1713" s="11">
        <v>0</v>
      </c>
      <c r="T1713" s="11">
        <v>1</v>
      </c>
      <c r="U1713" s="11">
        <v>2</v>
      </c>
      <c r="V1713" s="11">
        <v>0</v>
      </c>
      <c r="W1713" s="14">
        <v>0</v>
      </c>
      <c r="X1713" s="14">
        <v>0</v>
      </c>
      <c r="Y1713" s="11">
        <v>1</v>
      </c>
      <c r="Z1713" s="11">
        <v>0</v>
      </c>
      <c r="AA1713" s="11">
        <v>0</v>
      </c>
      <c r="AB1713" s="11">
        <v>0</v>
      </c>
      <c r="AC1713" s="11">
        <v>0</v>
      </c>
      <c r="AD1713" s="11">
        <v>1</v>
      </c>
      <c r="AE1713" s="11">
        <v>1</v>
      </c>
      <c r="AF1713" s="11">
        <v>0</v>
      </c>
      <c r="AG1713" s="6">
        <v>7</v>
      </c>
      <c r="AH1713" s="6">
        <v>0</v>
      </c>
      <c r="AI1713" s="6">
        <v>0</v>
      </c>
      <c r="AJ1713" s="6">
        <v>15</v>
      </c>
      <c r="AK1713" s="11">
        <v>0</v>
      </c>
      <c r="AL1713" s="11">
        <v>0</v>
      </c>
      <c r="AM1713" s="11">
        <v>0</v>
      </c>
      <c r="AN1713" s="11">
        <v>0</v>
      </c>
      <c r="AO1713" s="11">
        <v>3000</v>
      </c>
      <c r="AP1713" s="11">
        <v>0</v>
      </c>
      <c r="AQ1713" s="11">
        <v>0</v>
      </c>
      <c r="AR1713" s="6">
        <v>0</v>
      </c>
      <c r="AS1713" s="14">
        <v>81000130</v>
      </c>
      <c r="AT1713" s="15" t="s">
        <v>156</v>
      </c>
      <c r="AU1713" s="11" t="s">
        <v>345</v>
      </c>
      <c r="AV1713" s="14">
        <v>10000007</v>
      </c>
      <c r="AW1713" s="14">
        <v>21101050</v>
      </c>
      <c r="AX1713" s="12" t="s">
        <v>2196</v>
      </c>
      <c r="AY1713" s="11">
        <v>0</v>
      </c>
      <c r="AZ1713" s="13">
        <v>0</v>
      </c>
      <c r="BA1713" s="13">
        <v>0</v>
      </c>
      <c r="BB1713" s="128" t="s">
        <v>2208</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19.5" customHeight="1">
      <c r="C1714" s="14">
        <v>81000360</v>
      </c>
      <c r="D1714" s="131" t="s">
        <v>2209</v>
      </c>
      <c r="E1714" s="132">
        <v>1</v>
      </c>
      <c r="F1714" s="6">
        <v>68000006</v>
      </c>
      <c r="G1714" s="11">
        <v>0</v>
      </c>
      <c r="H1714" s="134">
        <v>0</v>
      </c>
      <c r="I1714" s="132">
        <v>1</v>
      </c>
      <c r="J1714" s="132">
        <v>0</v>
      </c>
      <c r="K1714" s="132">
        <v>0</v>
      </c>
      <c r="L1714" s="136">
        <v>0</v>
      </c>
      <c r="M1714" s="136">
        <v>0</v>
      </c>
      <c r="N1714" s="136">
        <v>1</v>
      </c>
      <c r="O1714" s="136">
        <v>0</v>
      </c>
      <c r="P1714" s="136">
        <v>0</v>
      </c>
      <c r="Q1714" s="136">
        <v>0</v>
      </c>
      <c r="R1714" s="138">
        <v>0</v>
      </c>
      <c r="S1714" s="134">
        <v>0</v>
      </c>
      <c r="T1714" s="132">
        <v>1</v>
      </c>
      <c r="U1714" s="136">
        <v>2</v>
      </c>
      <c r="V1714" s="136">
        <v>0</v>
      </c>
      <c r="W1714" s="136">
        <v>0</v>
      </c>
      <c r="X1714" s="132">
        <v>0</v>
      </c>
      <c r="Y1714" s="136">
        <v>1</v>
      </c>
      <c r="Z1714" s="136">
        <v>0</v>
      </c>
      <c r="AA1714" s="136">
        <v>0</v>
      </c>
      <c r="AB1714" s="136">
        <v>0</v>
      </c>
      <c r="AC1714" s="136">
        <v>0</v>
      </c>
      <c r="AD1714" s="136">
        <v>1</v>
      </c>
      <c r="AE1714" s="136">
        <v>1</v>
      </c>
      <c r="AF1714" s="136">
        <v>4</v>
      </c>
      <c r="AG1714" s="138">
        <v>2</v>
      </c>
      <c r="AH1714" s="138">
        <v>1</v>
      </c>
      <c r="AI1714" s="138">
        <v>0</v>
      </c>
      <c r="AJ1714" s="138">
        <v>7</v>
      </c>
      <c r="AK1714" s="136">
        <v>0</v>
      </c>
      <c r="AL1714" s="136">
        <v>0</v>
      </c>
      <c r="AM1714" s="136">
        <v>0</v>
      </c>
      <c r="AN1714" s="136">
        <v>0</v>
      </c>
      <c r="AO1714" s="136">
        <v>2000</v>
      </c>
      <c r="AP1714" s="136">
        <v>0</v>
      </c>
      <c r="AQ1714" s="136">
        <v>0</v>
      </c>
      <c r="AR1714" s="138">
        <v>0</v>
      </c>
      <c r="AS1714" s="136"/>
      <c r="AT1714" s="15" t="s">
        <v>156</v>
      </c>
      <c r="AU1714" s="136" t="s">
        <v>783</v>
      </c>
      <c r="AV1714" s="136">
        <v>10000006</v>
      </c>
      <c r="AW1714" s="136">
        <v>21101022</v>
      </c>
      <c r="AX1714" s="140" t="s">
        <v>2210</v>
      </c>
      <c r="AY1714" s="131">
        <v>0</v>
      </c>
      <c r="AZ1714" s="134">
        <v>0</v>
      </c>
      <c r="BA1714" s="134">
        <v>0</v>
      </c>
      <c r="BB1714" s="141" t="str">
        <f>"立即将附近玩家全部拉到当前位置"</f>
        <v>立即将附近玩家全部拉到当前位置</v>
      </c>
      <c r="BC1714" s="136">
        <v>0</v>
      </c>
      <c r="BD1714" s="132">
        <v>0</v>
      </c>
      <c r="BE1714" s="136">
        <v>0</v>
      </c>
      <c r="BF1714" s="136">
        <v>0</v>
      </c>
      <c r="BG1714" s="136">
        <v>0</v>
      </c>
      <c r="BH1714" s="136">
        <v>0</v>
      </c>
      <c r="BI1714" s="142">
        <v>0</v>
      </c>
      <c r="BJ1714" s="138">
        <v>0</v>
      </c>
      <c r="BK1714" s="138">
        <v>0</v>
      </c>
      <c r="BL1714" s="138">
        <v>0</v>
      </c>
      <c r="BM1714" s="138">
        <v>0</v>
      </c>
      <c r="BN1714" s="138">
        <v>0</v>
      </c>
      <c r="BO1714" s="138">
        <v>0</v>
      </c>
    </row>
    <row r="1715" spans="3:67" ht="19.5" customHeight="1">
      <c r="C1715" s="14">
        <v>81000370</v>
      </c>
      <c r="D1715" s="15" t="s">
        <v>2211</v>
      </c>
      <c r="E1715" s="11">
        <v>1</v>
      </c>
      <c r="F1715" s="14">
        <v>68000007</v>
      </c>
      <c r="G1715" s="14">
        <v>0</v>
      </c>
      <c r="H1715" s="13">
        <v>0</v>
      </c>
      <c r="I1715" s="11">
        <v>1</v>
      </c>
      <c r="J1715" s="11">
        <v>0</v>
      </c>
      <c r="K1715" s="11">
        <v>0</v>
      </c>
      <c r="L1715" s="14">
        <v>0</v>
      </c>
      <c r="M1715" s="14">
        <v>0</v>
      </c>
      <c r="N1715" s="14">
        <v>1</v>
      </c>
      <c r="O1715" s="14">
        <v>0</v>
      </c>
      <c r="P1715" s="14">
        <v>0</v>
      </c>
      <c r="Q1715" s="14">
        <v>0</v>
      </c>
      <c r="R1715" s="6">
        <v>0</v>
      </c>
      <c r="S1715" s="13">
        <v>0</v>
      </c>
      <c r="T1715" s="11">
        <v>1</v>
      </c>
      <c r="U1715" s="14">
        <v>2</v>
      </c>
      <c r="V1715" s="14">
        <v>0</v>
      </c>
      <c r="W1715" s="14">
        <v>0</v>
      </c>
      <c r="X1715" s="14">
        <v>0</v>
      </c>
      <c r="Y1715" s="14">
        <v>1</v>
      </c>
      <c r="Z1715" s="14">
        <v>0</v>
      </c>
      <c r="AA1715" s="14">
        <v>0</v>
      </c>
      <c r="AB1715" s="14">
        <v>0</v>
      </c>
      <c r="AC1715" s="14">
        <v>0</v>
      </c>
      <c r="AD1715" s="14">
        <v>1</v>
      </c>
      <c r="AE1715" s="14">
        <v>1</v>
      </c>
      <c r="AF1715" s="14">
        <v>3</v>
      </c>
      <c r="AG1715" s="6">
        <v>2</v>
      </c>
      <c r="AH1715" s="6">
        <v>1</v>
      </c>
      <c r="AI1715" s="6">
        <v>0</v>
      </c>
      <c r="AJ1715" s="6">
        <v>4</v>
      </c>
      <c r="AK1715" s="14">
        <v>0</v>
      </c>
      <c r="AL1715" s="14">
        <v>0</v>
      </c>
      <c r="AM1715" s="14">
        <v>0</v>
      </c>
      <c r="AN1715" s="14">
        <v>0</v>
      </c>
      <c r="AO1715" s="14">
        <v>30000</v>
      </c>
      <c r="AP1715" s="14">
        <v>0</v>
      </c>
      <c r="AQ1715" s="14">
        <v>0</v>
      </c>
      <c r="AR1715" s="6">
        <v>0</v>
      </c>
      <c r="AS1715" s="212">
        <v>81000370</v>
      </c>
      <c r="AT1715" s="15" t="s">
        <v>156</v>
      </c>
      <c r="AU1715" s="14" t="s">
        <v>345</v>
      </c>
      <c r="AV1715" s="14">
        <v>10003002</v>
      </c>
      <c r="AW1715" s="14">
        <v>21100060</v>
      </c>
      <c r="AX1715" s="15" t="s">
        <v>157</v>
      </c>
      <c r="AY1715" s="15">
        <v>0</v>
      </c>
      <c r="AZ1715" s="13">
        <v>0</v>
      </c>
      <c r="BA1715" s="13">
        <v>0</v>
      </c>
      <c r="BB1715" s="128" t="s">
        <v>2212</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20.100000000000001" customHeight="1">
      <c r="C1716" s="14">
        <v>67000262</v>
      </c>
      <c r="D1716" s="12" t="s">
        <v>2213</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0</v>
      </c>
      <c r="X1716" s="11">
        <v>0</v>
      </c>
      <c r="Y1716" s="11">
        <v>0</v>
      </c>
      <c r="Z1716" s="11">
        <v>0</v>
      </c>
      <c r="AA1716" s="11">
        <v>0</v>
      </c>
      <c r="AB1716" s="11">
        <v>0</v>
      </c>
      <c r="AC1716" s="11">
        <v>0</v>
      </c>
      <c r="AD1716" s="11">
        <v>3</v>
      </c>
      <c r="AE1716" s="11">
        <v>2</v>
      </c>
      <c r="AF1716" s="11" t="s">
        <v>164</v>
      </c>
      <c r="AG1716" s="6">
        <v>0</v>
      </c>
      <c r="AH1716" s="6">
        <v>0</v>
      </c>
      <c r="AI1716" s="6">
        <v>0</v>
      </c>
      <c r="AJ1716" s="6">
        <v>1.5</v>
      </c>
      <c r="AK1716" s="11">
        <v>0</v>
      </c>
      <c r="AL1716" s="11">
        <v>0</v>
      </c>
      <c r="AM1716" s="11">
        <v>0</v>
      </c>
      <c r="AN1716" s="11">
        <v>1</v>
      </c>
      <c r="AO1716" s="11">
        <v>3000</v>
      </c>
      <c r="AP1716" s="11">
        <v>0.5</v>
      </c>
      <c r="AQ1716" s="11">
        <v>0</v>
      </c>
      <c r="AR1716" s="6">
        <v>93000201</v>
      </c>
      <c r="AS1716" s="11" t="s">
        <v>155</v>
      </c>
      <c r="AT1716" s="12" t="s">
        <v>156</v>
      </c>
      <c r="AU1716" s="11">
        <v>0</v>
      </c>
      <c r="AV1716" s="14">
        <v>0</v>
      </c>
      <c r="AW1716" s="14">
        <v>0</v>
      </c>
      <c r="AX1716" s="12" t="s">
        <v>2214</v>
      </c>
      <c r="AY1716" s="11">
        <v>0</v>
      </c>
      <c r="AZ1716" s="13">
        <v>0</v>
      </c>
      <c r="BA1716" s="13">
        <v>1</v>
      </c>
      <c r="BB1716" s="34" t="s">
        <v>2215</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67000263</v>
      </c>
      <c r="D1717" s="12" t="s">
        <v>2216</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1</v>
      </c>
      <c r="AH1717" s="6">
        <v>0</v>
      </c>
      <c r="AI1717" s="6">
        <v>0</v>
      </c>
      <c r="AJ1717" s="6">
        <v>1.5</v>
      </c>
      <c r="AK1717" s="11">
        <v>0</v>
      </c>
      <c r="AL1717" s="11">
        <v>0</v>
      </c>
      <c r="AM1717" s="11">
        <v>0</v>
      </c>
      <c r="AN1717" s="11">
        <v>1</v>
      </c>
      <c r="AO1717" s="11">
        <v>3000</v>
      </c>
      <c r="AP1717" s="11">
        <v>0.5</v>
      </c>
      <c r="AQ1717" s="11">
        <v>0</v>
      </c>
      <c r="AR1717" s="6">
        <v>0</v>
      </c>
      <c r="AS1717" s="11" t="s">
        <v>2217</v>
      </c>
      <c r="AT1717" s="12" t="s">
        <v>211</v>
      </c>
      <c r="AU1717" s="11">
        <v>0</v>
      </c>
      <c r="AV1717" s="14">
        <v>0</v>
      </c>
      <c r="AW1717" s="14">
        <v>0</v>
      </c>
      <c r="AX1717" s="12" t="s">
        <v>157</v>
      </c>
      <c r="AY1717" s="11">
        <v>0</v>
      </c>
      <c r="AZ1717" s="13">
        <v>0</v>
      </c>
      <c r="BA1717" s="13">
        <v>1</v>
      </c>
      <c r="BB1717" s="34" t="s">
        <v>2218</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67000264</v>
      </c>
      <c r="D1718" s="51" t="s">
        <v>2219</v>
      </c>
      <c r="E1718" s="11">
        <v>1</v>
      </c>
      <c r="F1718" s="11">
        <v>90002001</v>
      </c>
      <c r="G1718" s="52">
        <v>0</v>
      </c>
      <c r="H1718" s="13">
        <v>0</v>
      </c>
      <c r="I1718" s="14">
        <v>1</v>
      </c>
      <c r="J1718" s="14">
        <v>0</v>
      </c>
      <c r="K1718" s="14">
        <v>0</v>
      </c>
      <c r="L1718" s="52">
        <v>0</v>
      </c>
      <c r="M1718" s="52">
        <v>0</v>
      </c>
      <c r="N1718" s="52">
        <v>1</v>
      </c>
      <c r="O1718" s="11">
        <v>1</v>
      </c>
      <c r="P1718" s="11">
        <v>0.1</v>
      </c>
      <c r="Q1718" s="52">
        <v>0</v>
      </c>
      <c r="R1718" s="6">
        <v>0</v>
      </c>
      <c r="S1718" s="52">
        <v>0</v>
      </c>
      <c r="T1718" s="11">
        <v>1</v>
      </c>
      <c r="U1718" s="52">
        <v>2</v>
      </c>
      <c r="V1718" s="52">
        <v>0</v>
      </c>
      <c r="W1718" s="52">
        <v>1.5</v>
      </c>
      <c r="X1718" s="11">
        <v>0</v>
      </c>
      <c r="Y1718" s="52">
        <v>0</v>
      </c>
      <c r="Z1718" s="52">
        <v>0</v>
      </c>
      <c r="AA1718" s="52">
        <v>0</v>
      </c>
      <c r="AB1718" s="52">
        <v>0</v>
      </c>
      <c r="AC1718" s="52">
        <v>0</v>
      </c>
      <c r="AD1718" s="52">
        <v>10</v>
      </c>
      <c r="AE1718" s="52">
        <v>2</v>
      </c>
      <c r="AF1718" s="52" t="s">
        <v>1015</v>
      </c>
      <c r="AG1718" s="60">
        <v>0</v>
      </c>
      <c r="AH1718" s="6">
        <v>0</v>
      </c>
      <c r="AI1718" s="6">
        <v>0</v>
      </c>
      <c r="AJ1718" s="60">
        <v>1.5</v>
      </c>
      <c r="AK1718" s="52">
        <v>0</v>
      </c>
      <c r="AL1718" s="52">
        <v>0</v>
      </c>
      <c r="AM1718" s="52">
        <v>0</v>
      </c>
      <c r="AN1718" s="52">
        <v>2</v>
      </c>
      <c r="AO1718" s="52">
        <v>3000</v>
      </c>
      <c r="AP1718" s="52">
        <v>0.5</v>
      </c>
      <c r="AQ1718" s="52">
        <v>0</v>
      </c>
      <c r="AR1718" s="6">
        <v>0</v>
      </c>
      <c r="AS1718" s="52" t="s">
        <v>155</v>
      </c>
      <c r="AT1718" s="51" t="s">
        <v>211</v>
      </c>
      <c r="AU1718" s="11">
        <v>0</v>
      </c>
      <c r="AV1718" s="57">
        <v>10000007</v>
      </c>
      <c r="AW1718" s="14">
        <v>23000010</v>
      </c>
      <c r="AX1718" s="51" t="s">
        <v>157</v>
      </c>
      <c r="AY1718" s="52">
        <v>0</v>
      </c>
      <c r="AZ1718" s="58">
        <v>0</v>
      </c>
      <c r="BA1718" s="13">
        <v>1</v>
      </c>
      <c r="BB1718" s="73" t="s">
        <v>2220</v>
      </c>
      <c r="BC1718" s="52">
        <v>0</v>
      </c>
      <c r="BD1718" s="11">
        <v>0</v>
      </c>
      <c r="BE1718" s="52">
        <v>0</v>
      </c>
      <c r="BF1718" s="52">
        <v>0</v>
      </c>
      <c r="BG1718" s="52">
        <v>0</v>
      </c>
      <c r="BH1718" s="52">
        <v>0</v>
      </c>
      <c r="BI1718" s="11">
        <v>0</v>
      </c>
      <c r="BJ1718" s="6">
        <v>0</v>
      </c>
      <c r="BK1718" s="6">
        <v>0</v>
      </c>
      <c r="BL1718" s="6">
        <v>0</v>
      </c>
      <c r="BM1718" s="6">
        <v>0</v>
      </c>
      <c r="BN1718" s="6">
        <v>0</v>
      </c>
      <c r="BO1718" s="6">
        <v>0</v>
      </c>
    </row>
    <row r="1719" spans="3:67" ht="20.100000000000001" customHeight="1">
      <c r="C1719" s="14">
        <v>67000265</v>
      </c>
      <c r="D1719" s="12" t="s">
        <v>2221</v>
      </c>
      <c r="E1719" s="11">
        <v>1</v>
      </c>
      <c r="F1719" s="11">
        <v>90002001</v>
      </c>
      <c r="G1719" s="11">
        <v>0</v>
      </c>
      <c r="H1719" s="13">
        <v>0</v>
      </c>
      <c r="I1719" s="14">
        <v>1</v>
      </c>
      <c r="J1719" s="14">
        <v>0</v>
      </c>
      <c r="K1719" s="14">
        <v>0</v>
      </c>
      <c r="L1719" s="11">
        <v>0</v>
      </c>
      <c r="M1719" s="11">
        <v>0</v>
      </c>
      <c r="N1719" s="11">
        <v>1</v>
      </c>
      <c r="O1719" s="11">
        <v>2</v>
      </c>
      <c r="P1719" s="11">
        <v>1</v>
      </c>
      <c r="Q1719" s="11">
        <v>0</v>
      </c>
      <c r="R1719" s="6">
        <v>0</v>
      </c>
      <c r="S1719" s="11">
        <v>0</v>
      </c>
      <c r="T1719" s="11">
        <v>1</v>
      </c>
      <c r="U1719" s="11">
        <v>2</v>
      </c>
      <c r="V1719" s="11">
        <v>0</v>
      </c>
      <c r="W1719" s="11">
        <v>0</v>
      </c>
      <c r="X1719" s="11">
        <v>0</v>
      </c>
      <c r="Y1719" s="11">
        <v>0</v>
      </c>
      <c r="Z1719" s="11">
        <v>0</v>
      </c>
      <c r="AA1719" s="11">
        <v>0</v>
      </c>
      <c r="AB1719" s="11">
        <v>0</v>
      </c>
      <c r="AC1719" s="11">
        <v>0</v>
      </c>
      <c r="AD1719" s="11">
        <v>30</v>
      </c>
      <c r="AE1719" s="11">
        <v>2</v>
      </c>
      <c r="AF1719" s="11" t="s">
        <v>164</v>
      </c>
      <c r="AG1719" s="6">
        <v>0</v>
      </c>
      <c r="AH1719" s="6">
        <v>0</v>
      </c>
      <c r="AI1719" s="6">
        <v>0</v>
      </c>
      <c r="AJ1719" s="6">
        <v>1.5</v>
      </c>
      <c r="AK1719" s="11">
        <v>0</v>
      </c>
      <c r="AL1719" s="11">
        <v>0</v>
      </c>
      <c r="AM1719" s="11">
        <v>0</v>
      </c>
      <c r="AN1719" s="11">
        <v>1</v>
      </c>
      <c r="AO1719" s="11">
        <v>3000</v>
      </c>
      <c r="AP1719" s="11">
        <v>0.5</v>
      </c>
      <c r="AQ1719" s="11">
        <v>0</v>
      </c>
      <c r="AR1719" s="6">
        <v>93000203</v>
      </c>
      <c r="AS1719" s="11" t="s">
        <v>155</v>
      </c>
      <c r="AT1719" s="12" t="s">
        <v>156</v>
      </c>
      <c r="AU1719" s="11">
        <v>0</v>
      </c>
      <c r="AV1719" s="14">
        <v>0</v>
      </c>
      <c r="AW1719" s="14">
        <v>0</v>
      </c>
      <c r="AX1719" s="12" t="s">
        <v>2214</v>
      </c>
      <c r="AY1719" s="11">
        <v>0</v>
      </c>
      <c r="AZ1719" s="13">
        <v>0</v>
      </c>
      <c r="BA1719" s="13">
        <v>1</v>
      </c>
      <c r="BB1719" s="34" t="s">
        <v>2222</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67000266</v>
      </c>
      <c r="D1720" s="12" t="s">
        <v>2223</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1.5</v>
      </c>
      <c r="X1720" s="11">
        <v>0</v>
      </c>
      <c r="Y1720" s="11">
        <v>0</v>
      </c>
      <c r="Z1720" s="11">
        <v>0</v>
      </c>
      <c r="AA1720" s="11">
        <v>0</v>
      </c>
      <c r="AB1720" s="11">
        <v>0</v>
      </c>
      <c r="AC1720" s="11">
        <v>0</v>
      </c>
      <c r="AD1720" s="11">
        <v>3</v>
      </c>
      <c r="AE1720" s="11">
        <v>2</v>
      </c>
      <c r="AF1720" s="11" t="s">
        <v>164</v>
      </c>
      <c r="AG1720" s="6">
        <v>7</v>
      </c>
      <c r="AH1720" s="6">
        <v>0</v>
      </c>
      <c r="AI1720" s="6">
        <v>0</v>
      </c>
      <c r="AJ1720" s="6">
        <v>1.5</v>
      </c>
      <c r="AK1720" s="11">
        <v>0</v>
      </c>
      <c r="AL1720" s="11">
        <v>0</v>
      </c>
      <c r="AM1720" s="11">
        <v>0</v>
      </c>
      <c r="AN1720" s="11">
        <v>1</v>
      </c>
      <c r="AO1720" s="11">
        <v>3000</v>
      </c>
      <c r="AP1720" s="11">
        <v>0.5</v>
      </c>
      <c r="AQ1720" s="11">
        <v>0</v>
      </c>
      <c r="AR1720" s="6">
        <v>0</v>
      </c>
      <c r="AS1720" s="11" t="s">
        <v>790</v>
      </c>
      <c r="AT1720" s="12" t="s">
        <v>211</v>
      </c>
      <c r="AU1720" s="11">
        <v>0</v>
      </c>
      <c r="AV1720" s="14">
        <v>0</v>
      </c>
      <c r="AW1720" s="14">
        <v>0</v>
      </c>
      <c r="AX1720" s="12" t="s">
        <v>157</v>
      </c>
      <c r="AY1720" s="11">
        <v>0</v>
      </c>
      <c r="AZ1720" s="13">
        <v>0</v>
      </c>
      <c r="BA1720" s="13">
        <v>1</v>
      </c>
      <c r="BB1720" s="34" t="s">
        <v>2224</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67000267</v>
      </c>
      <c r="D1721" s="51" t="s">
        <v>2225</v>
      </c>
      <c r="E1721" s="11">
        <v>1</v>
      </c>
      <c r="F1721" s="11">
        <v>90002001</v>
      </c>
      <c r="G1721" s="52">
        <v>0</v>
      </c>
      <c r="H1721" s="13">
        <v>0</v>
      </c>
      <c r="I1721" s="14">
        <v>1</v>
      </c>
      <c r="J1721" s="14">
        <v>0</v>
      </c>
      <c r="K1721" s="14">
        <v>0</v>
      </c>
      <c r="L1721" s="52">
        <v>0</v>
      </c>
      <c r="M1721" s="52">
        <v>0</v>
      </c>
      <c r="N1721" s="52">
        <v>1</v>
      </c>
      <c r="O1721" s="52">
        <v>1</v>
      </c>
      <c r="P1721" s="52">
        <v>0.1</v>
      </c>
      <c r="Q1721" s="52">
        <v>0</v>
      </c>
      <c r="R1721" s="6">
        <v>0</v>
      </c>
      <c r="S1721" s="52">
        <v>0</v>
      </c>
      <c r="T1721" s="11">
        <v>1</v>
      </c>
      <c r="U1721" s="52">
        <v>2</v>
      </c>
      <c r="V1721" s="52">
        <v>0</v>
      </c>
      <c r="W1721" s="52">
        <v>1.5</v>
      </c>
      <c r="X1721" s="52">
        <v>0</v>
      </c>
      <c r="Y1721" s="52">
        <v>0</v>
      </c>
      <c r="Z1721" s="52">
        <v>0</v>
      </c>
      <c r="AA1721" s="52">
        <v>0</v>
      </c>
      <c r="AB1721" s="52">
        <v>0</v>
      </c>
      <c r="AC1721" s="52">
        <v>0</v>
      </c>
      <c r="AD1721" s="52">
        <v>3</v>
      </c>
      <c r="AE1721" s="52">
        <v>1</v>
      </c>
      <c r="AF1721" s="52" t="s">
        <v>546</v>
      </c>
      <c r="AG1721" s="60">
        <v>0</v>
      </c>
      <c r="AH1721" s="60">
        <v>0</v>
      </c>
      <c r="AI1721" s="6">
        <v>0</v>
      </c>
      <c r="AJ1721" s="60">
        <v>1.5</v>
      </c>
      <c r="AK1721" s="52">
        <v>0</v>
      </c>
      <c r="AL1721" s="52">
        <v>0</v>
      </c>
      <c r="AM1721" s="52">
        <v>0</v>
      </c>
      <c r="AN1721" s="52">
        <v>1</v>
      </c>
      <c r="AO1721" s="52">
        <v>3000</v>
      </c>
      <c r="AP1721" s="52">
        <v>1</v>
      </c>
      <c r="AQ1721" s="52">
        <v>0</v>
      </c>
      <c r="AR1721" s="6">
        <v>0</v>
      </c>
      <c r="AS1721" s="52" t="s">
        <v>155</v>
      </c>
      <c r="AT1721" s="51" t="s">
        <v>156</v>
      </c>
      <c r="AU1721" s="11">
        <v>0</v>
      </c>
      <c r="AV1721" s="57">
        <v>10000007</v>
      </c>
      <c r="AW1721" s="14">
        <v>23000020</v>
      </c>
      <c r="AX1721" s="51" t="s">
        <v>157</v>
      </c>
      <c r="AY1721" s="52">
        <v>0</v>
      </c>
      <c r="AZ1721" s="58">
        <v>0</v>
      </c>
      <c r="BA1721" s="13">
        <v>1</v>
      </c>
      <c r="BB1721" s="73" t="s">
        <v>2226</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67000268</v>
      </c>
      <c r="D1722" s="51" t="s">
        <v>2227</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v>
      </c>
      <c r="X1722" s="52">
        <v>0</v>
      </c>
      <c r="Y1722" s="52">
        <v>0</v>
      </c>
      <c r="Z1722" s="52">
        <v>0</v>
      </c>
      <c r="AA1722" s="52">
        <v>0</v>
      </c>
      <c r="AB1722" s="52">
        <v>0</v>
      </c>
      <c r="AC1722" s="52">
        <v>0</v>
      </c>
      <c r="AD1722" s="52">
        <v>3</v>
      </c>
      <c r="AE1722" s="52">
        <v>2</v>
      </c>
      <c r="AF1722" s="52" t="s">
        <v>164</v>
      </c>
      <c r="AG1722" s="60">
        <v>0</v>
      </c>
      <c r="AH1722" s="60">
        <v>1</v>
      </c>
      <c r="AI1722" s="6">
        <v>0</v>
      </c>
      <c r="AJ1722" s="60">
        <v>1.5</v>
      </c>
      <c r="AK1722" s="52">
        <v>0</v>
      </c>
      <c r="AL1722" s="52">
        <v>0</v>
      </c>
      <c r="AM1722" s="52">
        <v>0</v>
      </c>
      <c r="AN1722" s="52">
        <v>1</v>
      </c>
      <c r="AO1722" s="52">
        <v>3000</v>
      </c>
      <c r="AP1722" s="52">
        <v>0.5</v>
      </c>
      <c r="AQ1722" s="52">
        <v>0</v>
      </c>
      <c r="AR1722" s="6">
        <v>0</v>
      </c>
      <c r="AS1722" s="52" t="s">
        <v>2228</v>
      </c>
      <c r="AT1722" s="51" t="s">
        <v>211</v>
      </c>
      <c r="AU1722" s="11">
        <v>0</v>
      </c>
      <c r="AV1722" s="57">
        <v>10000007</v>
      </c>
      <c r="AW1722" s="14">
        <v>23000030</v>
      </c>
      <c r="AX1722" s="51" t="s">
        <v>157</v>
      </c>
      <c r="AY1722" s="52">
        <v>0</v>
      </c>
      <c r="AZ1722" s="58">
        <v>0</v>
      </c>
      <c r="BA1722" s="13">
        <v>1</v>
      </c>
      <c r="BB1722" s="73" t="s">
        <v>2229</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67000269</v>
      </c>
      <c r="D1723" s="51" t="s">
        <v>2230</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0</v>
      </c>
      <c r="AI1723" s="6">
        <v>0</v>
      </c>
      <c r="AJ1723" s="60">
        <v>1.5</v>
      </c>
      <c r="AK1723" s="52">
        <v>0</v>
      </c>
      <c r="AL1723" s="52">
        <v>0</v>
      </c>
      <c r="AM1723" s="52">
        <v>0</v>
      </c>
      <c r="AN1723" s="52">
        <v>1</v>
      </c>
      <c r="AO1723" s="52">
        <v>3000</v>
      </c>
      <c r="AP1723" s="52">
        <v>0.5</v>
      </c>
      <c r="AQ1723" s="52">
        <v>0</v>
      </c>
      <c r="AR1723" s="6">
        <v>0</v>
      </c>
      <c r="AS1723" s="52" t="s">
        <v>760</v>
      </c>
      <c r="AT1723" s="51" t="s">
        <v>211</v>
      </c>
      <c r="AU1723" s="11">
        <v>0</v>
      </c>
      <c r="AV1723" s="57">
        <v>10000007</v>
      </c>
      <c r="AW1723" s="14">
        <v>23000040</v>
      </c>
      <c r="AX1723" s="51" t="s">
        <v>157</v>
      </c>
      <c r="AY1723" s="52">
        <v>0</v>
      </c>
      <c r="AZ1723" s="58">
        <v>0</v>
      </c>
      <c r="BA1723" s="13">
        <v>1</v>
      </c>
      <c r="BB1723" s="73" t="s">
        <v>2231</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67000270</v>
      </c>
      <c r="D1724" s="12" t="s">
        <v>2232</v>
      </c>
      <c r="E1724" s="11">
        <v>1</v>
      </c>
      <c r="F1724" s="11">
        <v>90002001</v>
      </c>
      <c r="G1724" s="11">
        <v>0</v>
      </c>
      <c r="H1724" s="13">
        <v>0</v>
      </c>
      <c r="I1724" s="14">
        <v>1</v>
      </c>
      <c r="J1724" s="14">
        <v>0</v>
      </c>
      <c r="K1724" s="14">
        <v>0</v>
      </c>
      <c r="L1724" s="11">
        <v>0</v>
      </c>
      <c r="M1724" s="11">
        <v>0</v>
      </c>
      <c r="N1724" s="11">
        <v>1</v>
      </c>
      <c r="O1724" s="11">
        <v>1</v>
      </c>
      <c r="P1724" s="11">
        <v>0.1</v>
      </c>
      <c r="Q1724" s="11">
        <v>0</v>
      </c>
      <c r="R1724" s="6">
        <v>0</v>
      </c>
      <c r="S1724" s="11">
        <v>0</v>
      </c>
      <c r="T1724" s="11">
        <v>1</v>
      </c>
      <c r="U1724" s="11">
        <v>2</v>
      </c>
      <c r="V1724" s="11">
        <v>0</v>
      </c>
      <c r="W1724" s="11">
        <v>1.5</v>
      </c>
      <c r="X1724" s="11">
        <v>0</v>
      </c>
      <c r="Y1724" s="11">
        <v>0</v>
      </c>
      <c r="Z1724" s="11">
        <v>0</v>
      </c>
      <c r="AA1724" s="11">
        <v>0</v>
      </c>
      <c r="AB1724" s="11">
        <v>0</v>
      </c>
      <c r="AC1724" s="11">
        <v>0</v>
      </c>
      <c r="AD1724" s="11">
        <v>3</v>
      </c>
      <c r="AE1724" s="11">
        <v>2</v>
      </c>
      <c r="AF1724" s="11" t="s">
        <v>164</v>
      </c>
      <c r="AG1724" s="6">
        <v>7</v>
      </c>
      <c r="AH1724" s="6">
        <v>2</v>
      </c>
      <c r="AI1724" s="6">
        <v>0</v>
      </c>
      <c r="AJ1724" s="6">
        <v>1.5</v>
      </c>
      <c r="AK1724" s="11">
        <v>0</v>
      </c>
      <c r="AL1724" s="11">
        <v>0</v>
      </c>
      <c r="AM1724" s="11">
        <v>0</v>
      </c>
      <c r="AN1724" s="11">
        <v>1</v>
      </c>
      <c r="AO1724" s="11">
        <v>3000</v>
      </c>
      <c r="AP1724" s="11">
        <v>0.5</v>
      </c>
      <c r="AQ1724" s="11">
        <v>0</v>
      </c>
      <c r="AR1724" s="6">
        <v>0</v>
      </c>
      <c r="AS1724" s="11" t="s">
        <v>2233</v>
      </c>
      <c r="AT1724" s="12" t="s">
        <v>211</v>
      </c>
      <c r="AU1724" s="11">
        <v>0</v>
      </c>
      <c r="AV1724" s="14">
        <v>0</v>
      </c>
      <c r="AW1724" s="14">
        <v>0</v>
      </c>
      <c r="AX1724" s="12" t="s">
        <v>157</v>
      </c>
      <c r="AY1724" s="11">
        <v>0</v>
      </c>
      <c r="AZ1724" s="13">
        <v>0</v>
      </c>
      <c r="BA1724" s="13">
        <v>1</v>
      </c>
      <c r="BB1724" s="34" t="s">
        <v>2234</v>
      </c>
      <c r="BC1724" s="11">
        <v>0</v>
      </c>
      <c r="BD1724" s="11">
        <v>0</v>
      </c>
      <c r="BE1724" s="11">
        <v>0</v>
      </c>
      <c r="BF1724" s="11">
        <v>0</v>
      </c>
      <c r="BG1724" s="11">
        <v>0</v>
      </c>
      <c r="BH1724" s="11">
        <v>0</v>
      </c>
      <c r="BI1724" s="11">
        <v>0</v>
      </c>
      <c r="BJ1724" s="6">
        <v>0</v>
      </c>
      <c r="BK1724" s="6">
        <v>0</v>
      </c>
      <c r="BL1724" s="6">
        <v>0</v>
      </c>
      <c r="BM1724" s="6">
        <v>0</v>
      </c>
      <c r="BN1724" s="6">
        <v>0</v>
      </c>
      <c r="BO1724" s="6">
        <v>0</v>
      </c>
    </row>
    <row r="1725" spans="3:67" ht="20.100000000000001" customHeight="1">
      <c r="C1725" s="14">
        <v>67000271</v>
      </c>
      <c r="D1725" s="12" t="s">
        <v>2235</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2236</v>
      </c>
      <c r="AT1725" s="12" t="s">
        <v>211</v>
      </c>
      <c r="AU1725" s="11">
        <v>0</v>
      </c>
      <c r="AV1725" s="14">
        <v>0</v>
      </c>
      <c r="AW1725" s="14">
        <v>0</v>
      </c>
      <c r="AX1725" s="12" t="s">
        <v>157</v>
      </c>
      <c r="AY1725" s="11">
        <v>0</v>
      </c>
      <c r="AZ1725" s="13">
        <v>0</v>
      </c>
      <c r="BA1725" s="13">
        <v>1</v>
      </c>
      <c r="BB1725" s="34" t="s">
        <v>2237</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67000272</v>
      </c>
      <c r="D1726" s="12" t="s">
        <v>2238</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2239</v>
      </c>
      <c r="AT1726" s="12" t="s">
        <v>211</v>
      </c>
      <c r="AU1726" s="11">
        <v>0</v>
      </c>
      <c r="AV1726" s="14">
        <v>0</v>
      </c>
      <c r="AW1726" s="14">
        <v>0</v>
      </c>
      <c r="AX1726" s="12" t="s">
        <v>157</v>
      </c>
      <c r="AY1726" s="11">
        <v>0</v>
      </c>
      <c r="AZ1726" s="13">
        <v>0</v>
      </c>
      <c r="BA1726" s="13">
        <v>1</v>
      </c>
      <c r="BB1726" s="34" t="s">
        <v>2240</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67000273</v>
      </c>
      <c r="D1727" s="12" t="s">
        <v>2241</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2</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155</v>
      </c>
      <c r="AT1727" s="12" t="s">
        <v>211</v>
      </c>
      <c r="AU1727" s="11">
        <v>0</v>
      </c>
      <c r="AV1727" s="14">
        <v>0</v>
      </c>
      <c r="AW1727" s="14">
        <v>0</v>
      </c>
      <c r="AX1727" s="12" t="s">
        <v>157</v>
      </c>
      <c r="AY1727" s="11">
        <v>0</v>
      </c>
      <c r="AZ1727" s="13">
        <v>0</v>
      </c>
      <c r="BA1727" s="13">
        <v>1</v>
      </c>
      <c r="BB1727" s="34" t="s">
        <v>2242</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67000274</v>
      </c>
      <c r="D1728" s="12" t="s">
        <v>2243</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1</v>
      </c>
      <c r="X1728" s="11">
        <v>0</v>
      </c>
      <c r="Y1728" s="11">
        <v>0</v>
      </c>
      <c r="Z1728" s="11">
        <v>0</v>
      </c>
      <c r="AA1728" s="11">
        <v>0</v>
      </c>
      <c r="AB1728" s="11">
        <v>0</v>
      </c>
      <c r="AC1728" s="11">
        <v>0</v>
      </c>
      <c r="AD1728" s="11">
        <v>10</v>
      </c>
      <c r="AE1728" s="11">
        <v>2</v>
      </c>
      <c r="AF1728" s="11" t="s">
        <v>164</v>
      </c>
      <c r="AG1728" s="6">
        <v>0</v>
      </c>
      <c r="AH1728" s="6">
        <v>0</v>
      </c>
      <c r="AI1728" s="6">
        <v>0</v>
      </c>
      <c r="AJ1728" s="6">
        <v>1.5</v>
      </c>
      <c r="AK1728" s="11">
        <v>0</v>
      </c>
      <c r="AL1728" s="11">
        <v>0</v>
      </c>
      <c r="AM1728" s="11">
        <v>0</v>
      </c>
      <c r="AN1728" s="11">
        <v>1</v>
      </c>
      <c r="AO1728" s="11">
        <v>3000</v>
      </c>
      <c r="AP1728" s="11">
        <v>0.5</v>
      </c>
      <c r="AQ1728" s="11">
        <v>0</v>
      </c>
      <c r="AR1728" s="6">
        <v>0</v>
      </c>
      <c r="AS1728" s="11" t="s">
        <v>760</v>
      </c>
      <c r="AT1728" s="12" t="s">
        <v>211</v>
      </c>
      <c r="AU1728" s="11">
        <v>0</v>
      </c>
      <c r="AV1728" s="14">
        <v>10000007</v>
      </c>
      <c r="AW1728" s="14">
        <v>23000070</v>
      </c>
      <c r="AX1728" s="12" t="s">
        <v>157</v>
      </c>
      <c r="AY1728" s="11">
        <v>0</v>
      </c>
      <c r="AZ1728" s="13">
        <v>0</v>
      </c>
      <c r="BA1728" s="13">
        <v>1</v>
      </c>
      <c r="BB1728" s="34" t="s">
        <v>2244</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67000275</v>
      </c>
      <c r="D1729" s="51" t="s">
        <v>2245</v>
      </c>
      <c r="E1729" s="11">
        <v>1</v>
      </c>
      <c r="F1729" s="11">
        <v>90002001</v>
      </c>
      <c r="G1729" s="52">
        <v>0</v>
      </c>
      <c r="H1729" s="13">
        <v>0</v>
      </c>
      <c r="I1729" s="14">
        <v>1</v>
      </c>
      <c r="J1729" s="14">
        <v>0</v>
      </c>
      <c r="K1729" s="14">
        <v>0</v>
      </c>
      <c r="L1729" s="52">
        <v>0</v>
      </c>
      <c r="M1729" s="52">
        <v>0</v>
      </c>
      <c r="N1729" s="52">
        <v>1</v>
      </c>
      <c r="O1729" s="52">
        <v>2</v>
      </c>
      <c r="P1729" s="52">
        <v>1</v>
      </c>
      <c r="Q1729" s="52">
        <v>0</v>
      </c>
      <c r="R1729" s="6">
        <v>0</v>
      </c>
      <c r="S1729" s="52">
        <v>0</v>
      </c>
      <c r="T1729" s="11">
        <v>1</v>
      </c>
      <c r="U1729" s="52">
        <v>2</v>
      </c>
      <c r="V1729" s="52">
        <v>0</v>
      </c>
      <c r="W1729" s="52">
        <v>0</v>
      </c>
      <c r="X1729" s="52">
        <v>0</v>
      </c>
      <c r="Y1729" s="52">
        <v>0</v>
      </c>
      <c r="Z1729" s="52">
        <v>0</v>
      </c>
      <c r="AA1729" s="52">
        <v>0</v>
      </c>
      <c r="AB1729" s="52">
        <v>0</v>
      </c>
      <c r="AC1729" s="52">
        <v>0</v>
      </c>
      <c r="AD1729" s="52">
        <v>20</v>
      </c>
      <c r="AE1729" s="52">
        <v>2</v>
      </c>
      <c r="AF1729" s="52" t="s">
        <v>164</v>
      </c>
      <c r="AG1729" s="6">
        <v>0</v>
      </c>
      <c r="AH1729" s="6">
        <v>0</v>
      </c>
      <c r="AI1729" s="6">
        <v>0</v>
      </c>
      <c r="AJ1729" s="60">
        <v>1.5</v>
      </c>
      <c r="AK1729" s="52">
        <v>0</v>
      </c>
      <c r="AL1729" s="52">
        <v>0</v>
      </c>
      <c r="AM1729" s="52">
        <v>0</v>
      </c>
      <c r="AN1729" s="52">
        <v>1</v>
      </c>
      <c r="AO1729" s="52">
        <v>3000</v>
      </c>
      <c r="AP1729" s="52">
        <v>0.5</v>
      </c>
      <c r="AQ1729" s="52">
        <v>0</v>
      </c>
      <c r="AR1729" s="6">
        <v>0</v>
      </c>
      <c r="AS1729" s="52" t="s">
        <v>2246</v>
      </c>
      <c r="AT1729" s="51" t="s">
        <v>211</v>
      </c>
      <c r="AU1729" s="11">
        <v>0</v>
      </c>
      <c r="AV1729" s="57">
        <v>10000007</v>
      </c>
      <c r="AW1729" s="14">
        <v>23000050</v>
      </c>
      <c r="AX1729" s="51" t="s">
        <v>157</v>
      </c>
      <c r="AY1729" s="52">
        <v>0</v>
      </c>
      <c r="AZ1729" s="58">
        <v>0</v>
      </c>
      <c r="BA1729" s="13">
        <v>1</v>
      </c>
      <c r="BB1729" s="73" t="s">
        <v>2247</v>
      </c>
      <c r="BC1729" s="52">
        <v>0</v>
      </c>
      <c r="BD1729" s="11">
        <v>0</v>
      </c>
      <c r="BE1729" s="52">
        <v>0</v>
      </c>
      <c r="BF1729" s="52">
        <v>0</v>
      </c>
      <c r="BG1729" s="52">
        <v>0</v>
      </c>
      <c r="BH1729" s="52">
        <v>0</v>
      </c>
      <c r="BI1729" s="11">
        <v>0</v>
      </c>
      <c r="BJ1729" s="6">
        <v>0</v>
      </c>
      <c r="BK1729" s="6">
        <v>0</v>
      </c>
      <c r="BL1729" s="6">
        <v>0</v>
      </c>
      <c r="BM1729" s="6">
        <v>0</v>
      </c>
      <c r="BN1729" s="6">
        <v>0</v>
      </c>
      <c r="BO1729" s="6">
        <v>0</v>
      </c>
    </row>
    <row r="1730" spans="3:67" ht="20.100000000000001" customHeight="1">
      <c r="C1730" s="14">
        <v>67000276</v>
      </c>
      <c r="D1730" s="51" t="s">
        <v>2248</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30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2249</v>
      </c>
      <c r="AT1730" s="51" t="s">
        <v>211</v>
      </c>
      <c r="AU1730" s="11">
        <v>0</v>
      </c>
      <c r="AV1730" s="57">
        <v>10000007</v>
      </c>
      <c r="AW1730" s="14">
        <v>23000060</v>
      </c>
      <c r="AX1730" s="51" t="s">
        <v>157</v>
      </c>
      <c r="AY1730" s="52">
        <v>0</v>
      </c>
      <c r="AZ1730" s="58">
        <v>0</v>
      </c>
      <c r="BA1730" s="58">
        <v>0</v>
      </c>
      <c r="BB1730" s="73" t="s">
        <v>2250</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67000277</v>
      </c>
      <c r="D1731" s="51" t="s">
        <v>399</v>
      </c>
      <c r="E1731" s="11">
        <v>1</v>
      </c>
      <c r="F1731" s="11">
        <v>90002001</v>
      </c>
      <c r="G1731" s="52">
        <v>0</v>
      </c>
      <c r="H1731" s="13">
        <v>0</v>
      </c>
      <c r="I1731" s="14">
        <v>1</v>
      </c>
      <c r="J1731" s="14">
        <v>0</v>
      </c>
      <c r="K1731" s="14">
        <v>0</v>
      </c>
      <c r="L1731" s="52">
        <v>0</v>
      </c>
      <c r="M1731" s="52">
        <v>0</v>
      </c>
      <c r="N1731" s="52">
        <v>1</v>
      </c>
      <c r="O1731" s="52">
        <v>0</v>
      </c>
      <c r="P1731" s="52">
        <v>0</v>
      </c>
      <c r="Q1731" s="52">
        <v>0</v>
      </c>
      <c r="R1731" s="6">
        <v>0</v>
      </c>
      <c r="S1731" s="52">
        <v>0</v>
      </c>
      <c r="T1731" s="11">
        <v>1</v>
      </c>
      <c r="U1731" s="52">
        <v>2</v>
      </c>
      <c r="V1731" s="52">
        <v>0</v>
      </c>
      <c r="W1731" s="52">
        <v>1</v>
      </c>
      <c r="X1731" s="52">
        <v>0</v>
      </c>
      <c r="Y1731" s="52">
        <v>0</v>
      </c>
      <c r="Z1731" s="52">
        <v>0</v>
      </c>
      <c r="AA1731" s="52">
        <v>0</v>
      </c>
      <c r="AB1731" s="52">
        <v>0</v>
      </c>
      <c r="AC1731" s="52">
        <v>0</v>
      </c>
      <c r="AD1731" s="52">
        <v>30</v>
      </c>
      <c r="AE1731" s="52">
        <v>2</v>
      </c>
      <c r="AF1731" s="52" t="s">
        <v>400</v>
      </c>
      <c r="AG1731" s="6">
        <v>0</v>
      </c>
      <c r="AH1731" s="6">
        <v>2</v>
      </c>
      <c r="AI1731" s="6">
        <v>0</v>
      </c>
      <c r="AJ1731" s="60">
        <v>0</v>
      </c>
      <c r="AK1731" s="52">
        <v>0</v>
      </c>
      <c r="AL1731" s="52">
        <v>0</v>
      </c>
      <c r="AM1731" s="52">
        <v>0</v>
      </c>
      <c r="AN1731" s="52">
        <v>5</v>
      </c>
      <c r="AO1731" s="52">
        <v>5000</v>
      </c>
      <c r="AP1731" s="52">
        <v>0</v>
      </c>
      <c r="AQ1731" s="52">
        <v>0</v>
      </c>
      <c r="AR1731" s="6">
        <v>0</v>
      </c>
      <c r="AS1731" s="52">
        <v>0</v>
      </c>
      <c r="AT1731" s="51" t="s">
        <v>211</v>
      </c>
      <c r="AU1731" s="11">
        <v>0</v>
      </c>
      <c r="AV1731" s="57">
        <v>0</v>
      </c>
      <c r="AW1731" s="14">
        <v>21000010</v>
      </c>
      <c r="AX1731" s="51" t="s">
        <v>401</v>
      </c>
      <c r="AY1731" s="52" t="s">
        <v>2251</v>
      </c>
      <c r="AZ1731" s="58">
        <v>0</v>
      </c>
      <c r="BA1731" s="58">
        <v>0</v>
      </c>
      <c r="BB1731" s="73" t="s">
        <v>2250</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67000278</v>
      </c>
      <c r="D1732" s="15" t="s">
        <v>2252</v>
      </c>
      <c r="E1732" s="11">
        <v>1</v>
      </c>
      <c r="F1732" s="14">
        <v>63001001</v>
      </c>
      <c r="G1732" s="14">
        <v>0</v>
      </c>
      <c r="H1732" s="13">
        <v>0</v>
      </c>
      <c r="I1732" s="14">
        <v>1</v>
      </c>
      <c r="J1732" s="14">
        <v>0</v>
      </c>
      <c r="K1732" s="11">
        <v>0</v>
      </c>
      <c r="L1732" s="14">
        <v>0</v>
      </c>
      <c r="M1732" s="14">
        <v>0</v>
      </c>
      <c r="N1732" s="14">
        <v>1</v>
      </c>
      <c r="O1732" s="14">
        <v>0</v>
      </c>
      <c r="P1732" s="14">
        <v>1</v>
      </c>
      <c r="Q1732" s="14">
        <v>0</v>
      </c>
      <c r="R1732" s="6">
        <v>0</v>
      </c>
      <c r="S1732" s="13">
        <v>0</v>
      </c>
      <c r="T1732" s="11">
        <v>1</v>
      </c>
      <c r="U1732" s="14">
        <v>2</v>
      </c>
      <c r="V1732" s="14">
        <v>0</v>
      </c>
      <c r="W1732" s="14">
        <v>0</v>
      </c>
      <c r="X1732" s="14">
        <v>0</v>
      </c>
      <c r="Y1732" s="14">
        <v>0</v>
      </c>
      <c r="Z1732" s="14">
        <v>0</v>
      </c>
      <c r="AA1732" s="14">
        <v>0</v>
      </c>
      <c r="AB1732" s="14">
        <v>1</v>
      </c>
      <c r="AC1732" s="14">
        <v>0</v>
      </c>
      <c r="AD1732" s="14">
        <v>60</v>
      </c>
      <c r="AE1732" s="14">
        <v>2</v>
      </c>
      <c r="AF1732" s="14" t="s">
        <v>2253</v>
      </c>
      <c r="AG1732" s="6">
        <v>0</v>
      </c>
      <c r="AH1732" s="6">
        <v>0</v>
      </c>
      <c r="AI1732" s="6">
        <v>0</v>
      </c>
      <c r="AJ1732" s="6">
        <v>0</v>
      </c>
      <c r="AK1732" s="14">
        <v>0</v>
      </c>
      <c r="AL1732" s="14">
        <v>0</v>
      </c>
      <c r="AM1732" s="14">
        <v>0</v>
      </c>
      <c r="AN1732" s="14">
        <v>1</v>
      </c>
      <c r="AO1732" s="14">
        <v>1800000</v>
      </c>
      <c r="AP1732" s="14">
        <v>0</v>
      </c>
      <c r="AQ1732" s="14">
        <v>0</v>
      </c>
      <c r="AR1732" s="6">
        <v>0</v>
      </c>
      <c r="AS1732" s="14">
        <v>90106002</v>
      </c>
      <c r="AT1732" s="15" t="s">
        <v>155</v>
      </c>
      <c r="AU1732" s="14">
        <v>0</v>
      </c>
      <c r="AV1732" s="14">
        <v>0</v>
      </c>
      <c r="AW1732" s="14">
        <v>0</v>
      </c>
      <c r="AX1732" s="15" t="s">
        <v>1183</v>
      </c>
      <c r="AY1732" s="15">
        <v>0</v>
      </c>
      <c r="AZ1732" s="13">
        <v>0</v>
      </c>
      <c r="BA1732" s="13">
        <v>0</v>
      </c>
      <c r="BB1732" s="128" t="s">
        <v>2254</v>
      </c>
      <c r="BC1732" s="14">
        <v>0</v>
      </c>
      <c r="BD1732" s="11">
        <v>0</v>
      </c>
      <c r="BE1732" s="14">
        <v>0</v>
      </c>
      <c r="BF1732" s="14">
        <v>0</v>
      </c>
      <c r="BG1732" s="14">
        <v>0</v>
      </c>
      <c r="BH1732" s="14">
        <v>0</v>
      </c>
      <c r="BI1732" s="9">
        <v>0</v>
      </c>
      <c r="BJ1732" s="6">
        <v>0</v>
      </c>
      <c r="BK1732" s="6">
        <v>0</v>
      </c>
      <c r="BL1732" s="6">
        <v>0</v>
      </c>
      <c r="BM1732" s="6">
        <v>0</v>
      </c>
      <c r="BN1732" s="6">
        <v>0</v>
      </c>
      <c r="BO1732" s="6">
        <v>0</v>
      </c>
    </row>
    <row r="1733" spans="3:67" ht="19.5" customHeight="1">
      <c r="C1733" s="14">
        <v>67000279</v>
      </c>
      <c r="D1733" s="12" t="s">
        <v>2255</v>
      </c>
      <c r="E1733" s="11">
        <v>1</v>
      </c>
      <c r="F1733" s="11">
        <v>62011201</v>
      </c>
      <c r="G1733" s="11">
        <v>0</v>
      </c>
      <c r="H1733" s="13">
        <v>0</v>
      </c>
      <c r="I1733" s="11">
        <v>5</v>
      </c>
      <c r="J1733" s="11">
        <v>3</v>
      </c>
      <c r="K1733" s="11">
        <v>0</v>
      </c>
      <c r="L1733" s="11">
        <v>0</v>
      </c>
      <c r="M1733" s="11">
        <v>0</v>
      </c>
      <c r="N1733" s="11">
        <v>1</v>
      </c>
      <c r="O1733" s="11">
        <v>0</v>
      </c>
      <c r="P1733" s="11">
        <v>0</v>
      </c>
      <c r="Q1733" s="11">
        <v>0</v>
      </c>
      <c r="R1733" s="6">
        <v>0</v>
      </c>
      <c r="S1733" s="11">
        <v>0</v>
      </c>
      <c r="T1733" s="11">
        <v>1</v>
      </c>
      <c r="U1733" s="11">
        <v>2</v>
      </c>
      <c r="V1733" s="11">
        <v>0</v>
      </c>
      <c r="W1733" s="11">
        <v>1.5</v>
      </c>
      <c r="X1733" s="11">
        <v>10</v>
      </c>
      <c r="Y1733" s="11">
        <v>1</v>
      </c>
      <c r="Z1733" s="11">
        <v>0</v>
      </c>
      <c r="AA1733" s="11">
        <v>0</v>
      </c>
      <c r="AB1733" s="11">
        <v>0</v>
      </c>
      <c r="AC1733" s="11">
        <v>0</v>
      </c>
      <c r="AD1733" s="11">
        <v>5</v>
      </c>
      <c r="AE1733" s="11">
        <v>1</v>
      </c>
      <c r="AF1733" s="11">
        <v>10</v>
      </c>
      <c r="AG1733" s="6">
        <v>0</v>
      </c>
      <c r="AH1733" s="6">
        <v>0</v>
      </c>
      <c r="AI1733" s="6">
        <v>0</v>
      </c>
      <c r="AJ1733" s="6">
        <v>0</v>
      </c>
      <c r="AK1733" s="11">
        <v>0</v>
      </c>
      <c r="AL1733" s="11">
        <v>0</v>
      </c>
      <c r="AM1733" s="11">
        <v>0</v>
      </c>
      <c r="AN1733" s="11">
        <v>0.5</v>
      </c>
      <c r="AO1733" s="11">
        <v>3000</v>
      </c>
      <c r="AP1733" s="11">
        <v>0.2</v>
      </c>
      <c r="AQ1733" s="11">
        <v>0</v>
      </c>
      <c r="AR1733" s="6">
        <v>0</v>
      </c>
      <c r="AS1733" s="11" t="s">
        <v>155</v>
      </c>
      <c r="AT1733" s="12" t="s">
        <v>394</v>
      </c>
      <c r="AU1733" s="11" t="s">
        <v>345</v>
      </c>
      <c r="AV1733" s="14">
        <v>10000007</v>
      </c>
      <c r="AW1733" s="14">
        <v>21000020</v>
      </c>
      <c r="AX1733" s="12" t="s">
        <v>784</v>
      </c>
      <c r="AY1733" s="11">
        <v>0</v>
      </c>
      <c r="AZ1733" s="13">
        <v>0</v>
      </c>
      <c r="BA1733" s="13">
        <v>0</v>
      </c>
      <c r="BB1733" s="128" t="s">
        <v>2256</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ht="20.100000000000001" customHeight="1">
      <c r="C1734" s="14">
        <v>67000280</v>
      </c>
      <c r="D1734" s="12" t="s">
        <v>2257</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52">
        <v>3</v>
      </c>
      <c r="AG1734" s="6">
        <v>2</v>
      </c>
      <c r="AH1734" s="6">
        <v>1</v>
      </c>
      <c r="AI1734" s="6">
        <v>0</v>
      </c>
      <c r="AJ1734" s="6">
        <v>8</v>
      </c>
      <c r="AK1734" s="11">
        <v>0</v>
      </c>
      <c r="AL1734" s="11">
        <v>0</v>
      </c>
      <c r="AM1734" s="11">
        <v>0</v>
      </c>
      <c r="AN1734" s="11">
        <v>0.5</v>
      </c>
      <c r="AO1734" s="11">
        <v>10000</v>
      </c>
      <c r="AP1734" s="11">
        <v>0.2</v>
      </c>
      <c r="AQ1734" s="11">
        <v>0</v>
      </c>
      <c r="AR1734" s="6">
        <v>0</v>
      </c>
      <c r="AS1734" s="11" t="s">
        <v>155</v>
      </c>
      <c r="AT1734" s="12" t="s">
        <v>394</v>
      </c>
      <c r="AU1734" s="11" t="s">
        <v>345</v>
      </c>
      <c r="AV1734" s="14">
        <v>10000007</v>
      </c>
      <c r="AW1734" s="14">
        <v>21102020</v>
      </c>
      <c r="AX1734" s="12" t="s">
        <v>784</v>
      </c>
      <c r="AY1734" s="11">
        <v>0</v>
      </c>
      <c r="AZ1734" s="13">
        <v>0</v>
      </c>
      <c r="BA1734" s="13">
        <v>0</v>
      </c>
      <c r="BB1734" s="128" t="s">
        <v>2258</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67000281</v>
      </c>
      <c r="D1735" s="12" t="s">
        <v>2259</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0</v>
      </c>
      <c r="AH1735" s="6">
        <v>2</v>
      </c>
      <c r="AI1735" s="6">
        <v>0</v>
      </c>
      <c r="AJ1735" s="6">
        <v>3</v>
      </c>
      <c r="AK1735" s="11">
        <v>0</v>
      </c>
      <c r="AL1735" s="11">
        <v>0</v>
      </c>
      <c r="AM1735" s="11">
        <v>0</v>
      </c>
      <c r="AN1735" s="11">
        <v>0.5</v>
      </c>
      <c r="AO1735" s="11">
        <v>10000</v>
      </c>
      <c r="AP1735" s="11">
        <v>0.2</v>
      </c>
      <c r="AQ1735" s="11">
        <v>3</v>
      </c>
      <c r="AR1735" s="6">
        <v>0</v>
      </c>
      <c r="AS1735" s="11" t="s">
        <v>155</v>
      </c>
      <c r="AT1735" s="12" t="s">
        <v>394</v>
      </c>
      <c r="AU1735" s="11" t="s">
        <v>345</v>
      </c>
      <c r="AV1735" s="14">
        <v>10000007</v>
      </c>
      <c r="AW1735" s="14">
        <v>21102020</v>
      </c>
      <c r="AX1735" s="12" t="s">
        <v>792</v>
      </c>
      <c r="AY1735" s="11">
        <v>0</v>
      </c>
      <c r="AZ1735" s="13">
        <v>0</v>
      </c>
      <c r="BA1735" s="13">
        <v>0</v>
      </c>
      <c r="BB1735" s="128" t="s">
        <v>2260</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19.5" customHeight="1">
      <c r="C1736" s="14">
        <v>67000282</v>
      </c>
      <c r="D1736" s="12" t="s">
        <v>2261</v>
      </c>
      <c r="E1736" s="11">
        <v>1</v>
      </c>
      <c r="F1736" s="14">
        <v>61021201</v>
      </c>
      <c r="G1736" s="14">
        <v>0</v>
      </c>
      <c r="H1736" s="13">
        <v>0</v>
      </c>
      <c r="I1736" s="11">
        <f>I1730+5</f>
        <v>6</v>
      </c>
      <c r="J1736" s="11">
        <v>5</v>
      </c>
      <c r="K1736" s="11">
        <v>0</v>
      </c>
      <c r="L1736" s="14">
        <v>0</v>
      </c>
      <c r="M1736" s="14">
        <v>0</v>
      </c>
      <c r="N1736" s="14">
        <v>1</v>
      </c>
      <c r="O1736" s="14">
        <v>0</v>
      </c>
      <c r="P1736" s="14">
        <v>0</v>
      </c>
      <c r="Q1736" s="14">
        <v>0</v>
      </c>
      <c r="R1736" s="6">
        <v>0</v>
      </c>
      <c r="S1736" s="13">
        <v>0</v>
      </c>
      <c r="T1736" s="11">
        <v>1</v>
      </c>
      <c r="U1736" s="14">
        <v>2</v>
      </c>
      <c r="V1736" s="14">
        <v>0</v>
      </c>
      <c r="W1736" s="11">
        <v>3.5</v>
      </c>
      <c r="X1736" s="11">
        <v>500</v>
      </c>
      <c r="Y1736" s="14">
        <v>1</v>
      </c>
      <c r="Z1736" s="14">
        <v>0</v>
      </c>
      <c r="AA1736" s="14">
        <v>0</v>
      </c>
      <c r="AB1736" s="14">
        <v>0</v>
      </c>
      <c r="AC1736" s="14">
        <v>0</v>
      </c>
      <c r="AD1736" s="14">
        <v>7</v>
      </c>
      <c r="AE1736" s="14">
        <v>1</v>
      </c>
      <c r="AF1736" s="14">
        <v>3</v>
      </c>
      <c r="AG1736" s="6">
        <v>2</v>
      </c>
      <c r="AH1736" s="6">
        <v>1</v>
      </c>
      <c r="AI1736" s="6">
        <v>0</v>
      </c>
      <c r="AJ1736" s="6">
        <v>8</v>
      </c>
      <c r="AK1736" s="14">
        <v>0</v>
      </c>
      <c r="AL1736" s="14">
        <v>0.5</v>
      </c>
      <c r="AM1736" s="14">
        <v>0</v>
      </c>
      <c r="AN1736" s="14">
        <v>0.25</v>
      </c>
      <c r="AO1736" s="14">
        <v>9000</v>
      </c>
      <c r="AP1736" s="14">
        <v>0.5</v>
      </c>
      <c r="AQ1736" s="14">
        <v>0</v>
      </c>
      <c r="AR1736" s="6">
        <v>0</v>
      </c>
      <c r="AS1736" s="14">
        <v>0</v>
      </c>
      <c r="AT1736" s="15" t="s">
        <v>786</v>
      </c>
      <c r="AU1736" s="14" t="s">
        <v>787</v>
      </c>
      <c r="AV1736" s="14">
        <v>10003002</v>
      </c>
      <c r="AW1736" s="14">
        <v>21010020</v>
      </c>
      <c r="AX1736" s="15" t="s">
        <v>792</v>
      </c>
      <c r="AY1736" s="15">
        <v>0</v>
      </c>
      <c r="AZ1736" s="13">
        <v>0</v>
      </c>
      <c r="BA1736" s="13">
        <v>0</v>
      </c>
      <c r="BB1736" s="128" t="s">
        <v>2262</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20.100000000000001" customHeight="1">
      <c r="C1737" s="14">
        <v>67000283</v>
      </c>
      <c r="D1737" s="15" t="s">
        <v>2263</v>
      </c>
      <c r="E1737" s="11">
        <v>1</v>
      </c>
      <c r="F1737" s="14">
        <v>63001001</v>
      </c>
      <c r="G1737" s="14">
        <v>0</v>
      </c>
      <c r="H1737" s="13">
        <v>0</v>
      </c>
      <c r="I1737" s="14">
        <v>1</v>
      </c>
      <c r="J1737" s="14">
        <v>0</v>
      </c>
      <c r="K1737" s="11">
        <v>0</v>
      </c>
      <c r="L1737" s="14">
        <v>0</v>
      </c>
      <c r="M1737" s="14">
        <v>0</v>
      </c>
      <c r="N1737" s="14">
        <v>1</v>
      </c>
      <c r="O1737" s="14">
        <v>0</v>
      </c>
      <c r="P1737" s="14">
        <v>1</v>
      </c>
      <c r="Q1737" s="14">
        <v>0</v>
      </c>
      <c r="R1737" s="6">
        <v>0</v>
      </c>
      <c r="S1737" s="13">
        <v>0</v>
      </c>
      <c r="T1737" s="11">
        <v>1</v>
      </c>
      <c r="U1737" s="14">
        <v>2</v>
      </c>
      <c r="V1737" s="14">
        <v>0</v>
      </c>
      <c r="W1737" s="14">
        <v>0</v>
      </c>
      <c r="X1737" s="14">
        <v>0</v>
      </c>
      <c r="Y1737" s="14">
        <v>0</v>
      </c>
      <c r="Z1737" s="14">
        <v>0</v>
      </c>
      <c r="AA1737" s="14">
        <v>0</v>
      </c>
      <c r="AB1737" s="14">
        <v>1</v>
      </c>
      <c r="AC1737" s="14">
        <v>0</v>
      </c>
      <c r="AD1737" s="14">
        <v>60</v>
      </c>
      <c r="AE1737" s="14">
        <v>2</v>
      </c>
      <c r="AF1737" s="14" t="s">
        <v>2264</v>
      </c>
      <c r="AG1737" s="6">
        <v>0</v>
      </c>
      <c r="AH1737" s="6">
        <v>0</v>
      </c>
      <c r="AI1737" s="6">
        <v>0</v>
      </c>
      <c r="AJ1737" s="6">
        <v>0</v>
      </c>
      <c r="AK1737" s="14">
        <v>0</v>
      </c>
      <c r="AL1737" s="14">
        <v>0</v>
      </c>
      <c r="AM1737" s="14">
        <v>0</v>
      </c>
      <c r="AN1737" s="14">
        <v>1</v>
      </c>
      <c r="AO1737" s="14">
        <v>1800000</v>
      </c>
      <c r="AP1737" s="14">
        <v>0</v>
      </c>
      <c r="AQ1737" s="14">
        <v>0</v>
      </c>
      <c r="AR1737" s="6">
        <v>0</v>
      </c>
      <c r="AS1737" s="14">
        <v>99002002</v>
      </c>
      <c r="AT1737" s="15" t="s">
        <v>155</v>
      </c>
      <c r="AU1737" s="14">
        <v>0</v>
      </c>
      <c r="AV1737" s="14">
        <v>0</v>
      </c>
      <c r="AW1737" s="14">
        <v>0</v>
      </c>
      <c r="AX1737" s="15" t="s">
        <v>1183</v>
      </c>
      <c r="AY1737" s="15">
        <v>0</v>
      </c>
      <c r="AZ1737" s="13">
        <v>0</v>
      </c>
      <c r="BA1737" s="13">
        <v>0</v>
      </c>
      <c r="BB1737" s="128" t="s">
        <v>2254</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67000284</v>
      </c>
      <c r="D1738" s="15" t="s">
        <v>2265</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455</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1183</v>
      </c>
      <c r="AY1738" s="15">
        <v>0</v>
      </c>
      <c r="AZ1738" s="13">
        <v>0</v>
      </c>
      <c r="BA1738" s="13">
        <v>0</v>
      </c>
      <c r="BB1738" s="128" t="s">
        <v>2254</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1.75" customHeight="1">
      <c r="C1739" s="14">
        <v>90010301</v>
      </c>
      <c r="D1739" s="12" t="s">
        <v>343</v>
      </c>
      <c r="E1739" s="14">
        <v>1</v>
      </c>
      <c r="F1739" s="11">
        <v>60010100</v>
      </c>
      <c r="G1739" s="14">
        <v>0</v>
      </c>
      <c r="H1739" s="13">
        <v>0</v>
      </c>
      <c r="I1739" s="14">
        <v>1</v>
      </c>
      <c r="J1739" s="14">
        <v>0</v>
      </c>
      <c r="K1739" s="14">
        <v>0</v>
      </c>
      <c r="L1739" s="11">
        <v>0</v>
      </c>
      <c r="M1739" s="11">
        <v>0</v>
      </c>
      <c r="N1739" s="11">
        <v>2</v>
      </c>
      <c r="O1739" s="11">
        <v>3</v>
      </c>
      <c r="P1739" s="11">
        <v>1</v>
      </c>
      <c r="Q1739" s="11">
        <v>0</v>
      </c>
      <c r="R1739" s="6">
        <v>0</v>
      </c>
      <c r="S1739" s="11">
        <v>0</v>
      </c>
      <c r="T1739" s="11">
        <v>1</v>
      </c>
      <c r="U1739" s="11">
        <v>2</v>
      </c>
      <c r="V1739" s="11">
        <v>0</v>
      </c>
      <c r="W1739" s="11">
        <v>3</v>
      </c>
      <c r="X1739" s="11">
        <v>0</v>
      </c>
      <c r="Y1739" s="11">
        <v>1</v>
      </c>
      <c r="Z1739" s="11">
        <v>0</v>
      </c>
      <c r="AA1739" s="11">
        <v>0</v>
      </c>
      <c r="AB1739" s="11">
        <v>0</v>
      </c>
      <c r="AC1739" s="11">
        <v>0</v>
      </c>
      <c r="AD1739" s="11">
        <v>9</v>
      </c>
      <c r="AE1739" s="11">
        <v>1</v>
      </c>
      <c r="AF1739" s="11">
        <v>4</v>
      </c>
      <c r="AG1739" s="6">
        <v>0</v>
      </c>
      <c r="AH1739" s="6">
        <v>1</v>
      </c>
      <c r="AI1739" s="6">
        <v>0</v>
      </c>
      <c r="AJ1739" s="6">
        <v>2</v>
      </c>
      <c r="AK1739" s="11">
        <v>0</v>
      </c>
      <c r="AL1739" s="11">
        <v>0</v>
      </c>
      <c r="AM1739" s="11">
        <v>0</v>
      </c>
      <c r="AN1739" s="11">
        <v>3</v>
      </c>
      <c r="AO1739" s="11">
        <v>5000</v>
      </c>
      <c r="AP1739" s="11">
        <v>1.1000000000000001</v>
      </c>
      <c r="AQ1739" s="11">
        <v>0</v>
      </c>
      <c r="AR1739" s="6">
        <v>0</v>
      </c>
      <c r="AS1739" s="11">
        <v>90000002</v>
      </c>
      <c r="AT1739" s="12" t="s">
        <v>211</v>
      </c>
      <c r="AU1739" s="11" t="s">
        <v>345</v>
      </c>
      <c r="AV1739" s="14">
        <v>10000007</v>
      </c>
      <c r="AW1739" s="14">
        <v>90010301</v>
      </c>
      <c r="AX1739" s="12" t="s">
        <v>157</v>
      </c>
      <c r="AY1739" s="11" t="s">
        <v>1898</v>
      </c>
      <c r="AZ1739" s="13">
        <v>0</v>
      </c>
      <c r="BA1739" s="13">
        <v>0</v>
      </c>
      <c r="BB1739" s="34" t="s">
        <v>347</v>
      </c>
      <c r="BC1739" s="11">
        <v>0</v>
      </c>
      <c r="BD1739" s="11">
        <v>0</v>
      </c>
      <c r="BE1739" s="11">
        <v>0</v>
      </c>
      <c r="BF1739" s="11">
        <v>0</v>
      </c>
      <c r="BG1739" s="11">
        <v>0</v>
      </c>
      <c r="BH1739" s="11">
        <v>0</v>
      </c>
      <c r="BI1739" s="9">
        <v>0</v>
      </c>
      <c r="BJ1739" s="6">
        <v>0</v>
      </c>
      <c r="BK1739" s="6">
        <v>0</v>
      </c>
      <c r="BL1739" s="6">
        <v>0</v>
      </c>
      <c r="BM1739" s="6">
        <v>0</v>
      </c>
      <c r="BN1739" s="6">
        <v>0</v>
      </c>
      <c r="BO1739" s="6">
        <v>0</v>
      </c>
    </row>
    <row r="1740" spans="3:67" ht="20.100000000000001" customHeight="1">
      <c r="C1740" s="14">
        <v>90010302</v>
      </c>
      <c r="D1740" s="12" t="s">
        <v>351</v>
      </c>
      <c r="E1740" s="14">
        <v>1</v>
      </c>
      <c r="F1740" s="11">
        <v>60010300</v>
      </c>
      <c r="G1740" s="14">
        <v>0</v>
      </c>
      <c r="H1740" s="13">
        <v>0</v>
      </c>
      <c r="I1740" s="14">
        <v>1</v>
      </c>
      <c r="J1740" s="14">
        <v>0</v>
      </c>
      <c r="K1740" s="14">
        <v>0</v>
      </c>
      <c r="L1740" s="11">
        <v>0</v>
      </c>
      <c r="M1740" s="11">
        <v>0</v>
      </c>
      <c r="N1740" s="11">
        <v>2</v>
      </c>
      <c r="O1740" s="11">
        <v>1</v>
      </c>
      <c r="P1740" s="11">
        <v>0.5</v>
      </c>
      <c r="Q1740" s="11">
        <v>0</v>
      </c>
      <c r="R1740" s="6">
        <v>0</v>
      </c>
      <c r="S1740" s="11">
        <v>0</v>
      </c>
      <c r="T1740" s="11">
        <v>1</v>
      </c>
      <c r="U1740" s="11">
        <v>2</v>
      </c>
      <c r="V1740" s="11">
        <v>0</v>
      </c>
      <c r="W1740" s="11">
        <v>3</v>
      </c>
      <c r="X1740" s="11">
        <v>0</v>
      </c>
      <c r="Y1740" s="11">
        <v>0</v>
      </c>
      <c r="Z1740" s="11">
        <v>0</v>
      </c>
      <c r="AA1740" s="11">
        <v>0</v>
      </c>
      <c r="AB1740" s="11">
        <v>0</v>
      </c>
      <c r="AC1740" s="11">
        <v>0</v>
      </c>
      <c r="AD1740" s="11">
        <v>12</v>
      </c>
      <c r="AE1740" s="11">
        <v>2</v>
      </c>
      <c r="AF1740" s="11" t="s">
        <v>164</v>
      </c>
      <c r="AG1740" s="6">
        <v>0</v>
      </c>
      <c r="AH1740" s="6">
        <v>2</v>
      </c>
      <c r="AI1740" s="6">
        <v>0</v>
      </c>
      <c r="AJ1740" s="6">
        <v>1.5</v>
      </c>
      <c r="AK1740" s="11">
        <v>0</v>
      </c>
      <c r="AL1740" s="11">
        <v>0</v>
      </c>
      <c r="AM1740" s="11">
        <v>0</v>
      </c>
      <c r="AN1740" s="11">
        <v>1.1000000000000001</v>
      </c>
      <c r="AO1740" s="11">
        <v>3000</v>
      </c>
      <c r="AP1740" s="11">
        <v>1.1000000000000001</v>
      </c>
      <c r="AQ1740" s="11">
        <v>0</v>
      </c>
      <c r="AR1740" s="6">
        <v>0</v>
      </c>
      <c r="AS1740" s="11" t="s">
        <v>155</v>
      </c>
      <c r="AT1740" s="15" t="s">
        <v>211</v>
      </c>
      <c r="AU1740" s="11" t="s">
        <v>352</v>
      </c>
      <c r="AV1740" s="14">
        <v>10001007</v>
      </c>
      <c r="AW1740" s="14">
        <v>70103001</v>
      </c>
      <c r="AX1740" s="12" t="s">
        <v>157</v>
      </c>
      <c r="AY1740" s="11">
        <v>0</v>
      </c>
      <c r="AZ1740" s="13">
        <v>0</v>
      </c>
      <c r="BA1740" s="13">
        <v>0</v>
      </c>
      <c r="BB1740" s="34" t="s">
        <v>353</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90010303</v>
      </c>
      <c r="D1741" s="15" t="s">
        <v>348</v>
      </c>
      <c r="E1741" s="14">
        <v>1</v>
      </c>
      <c r="F1741" s="14">
        <v>60010500</v>
      </c>
      <c r="G1741" s="14">
        <v>0</v>
      </c>
      <c r="H1741" s="13">
        <v>0</v>
      </c>
      <c r="I1741" s="14">
        <v>1</v>
      </c>
      <c r="J1741" s="14">
        <v>0</v>
      </c>
      <c r="K1741" s="14">
        <v>0</v>
      </c>
      <c r="L1741" s="14">
        <v>0</v>
      </c>
      <c r="M1741" s="14">
        <v>0</v>
      </c>
      <c r="N1741" s="11">
        <v>2</v>
      </c>
      <c r="O1741" s="14">
        <v>2</v>
      </c>
      <c r="P1741" s="14">
        <v>0.6</v>
      </c>
      <c r="Q1741" s="14">
        <v>0</v>
      </c>
      <c r="R1741" s="6">
        <v>0</v>
      </c>
      <c r="S1741" s="13">
        <v>0</v>
      </c>
      <c r="T1741" s="11">
        <v>1</v>
      </c>
      <c r="U1741" s="14">
        <v>2</v>
      </c>
      <c r="V1741" s="14">
        <v>0</v>
      </c>
      <c r="W1741" s="14">
        <v>0</v>
      </c>
      <c r="X1741" s="14">
        <v>0</v>
      </c>
      <c r="Y1741" s="14">
        <v>0</v>
      </c>
      <c r="Z1741" s="14">
        <v>0</v>
      </c>
      <c r="AA1741" s="14">
        <v>0</v>
      </c>
      <c r="AB1741" s="14">
        <v>0</v>
      </c>
      <c r="AC1741" s="14">
        <v>0</v>
      </c>
      <c r="AD1741" s="14">
        <v>20</v>
      </c>
      <c r="AE1741" s="14">
        <v>0</v>
      </c>
      <c r="AF1741" s="14">
        <v>0</v>
      </c>
      <c r="AG1741" s="6">
        <v>0</v>
      </c>
      <c r="AH1741" s="6">
        <v>0</v>
      </c>
      <c r="AI1741" s="6">
        <v>0</v>
      </c>
      <c r="AJ1741" s="6">
        <v>0</v>
      </c>
      <c r="AK1741" s="14">
        <v>0</v>
      </c>
      <c r="AL1741" s="14">
        <v>0</v>
      </c>
      <c r="AM1741" s="14">
        <v>0</v>
      </c>
      <c r="AN1741" s="14">
        <v>0</v>
      </c>
      <c r="AO1741" s="14">
        <v>1000</v>
      </c>
      <c r="AP1741" s="14">
        <v>0</v>
      </c>
      <c r="AQ1741" s="14">
        <v>0</v>
      </c>
      <c r="AR1741" s="6">
        <v>90103001</v>
      </c>
      <c r="AS1741" s="14" t="s">
        <v>155</v>
      </c>
      <c r="AT1741" s="15" t="s">
        <v>155</v>
      </c>
      <c r="AU1741" s="14" t="s">
        <v>244</v>
      </c>
      <c r="AV1741" s="14">
        <v>0</v>
      </c>
      <c r="AW1741" s="14">
        <v>40000003</v>
      </c>
      <c r="AX1741" s="15" t="s">
        <v>157</v>
      </c>
      <c r="AY1741" s="15" t="s">
        <v>155</v>
      </c>
      <c r="AZ1741" s="13">
        <v>0</v>
      </c>
      <c r="BA1741" s="13">
        <v>0</v>
      </c>
      <c r="BB1741" s="68" t="s">
        <v>354</v>
      </c>
      <c r="BC1741" s="14">
        <v>0</v>
      </c>
      <c r="BD1741" s="11">
        <v>0</v>
      </c>
      <c r="BE1741" s="14">
        <v>0</v>
      </c>
      <c r="BF1741" s="14">
        <v>0</v>
      </c>
      <c r="BG1741" s="14">
        <v>0</v>
      </c>
      <c r="BH1741" s="14">
        <v>0</v>
      </c>
      <c r="BI1741" s="9">
        <v>0</v>
      </c>
      <c r="BJ1741" s="6">
        <v>0</v>
      </c>
      <c r="BK1741" s="6">
        <v>0</v>
      </c>
      <c r="BL1741" s="6">
        <v>0</v>
      </c>
      <c r="BM1741" s="6">
        <v>0</v>
      </c>
      <c r="BN1741" s="6">
        <v>0</v>
      </c>
      <c r="BO1741" s="6">
        <v>0</v>
      </c>
    </row>
    <row r="1742" spans="3:67" ht="20.100000000000001" customHeight="1">
      <c r="C1742" s="14">
        <v>90010401</v>
      </c>
      <c r="D1742" s="9" t="s">
        <v>2266</v>
      </c>
      <c r="E1742" s="9">
        <v>1</v>
      </c>
      <c r="F1742" s="9">
        <v>0</v>
      </c>
      <c r="G1742" s="9">
        <v>0</v>
      </c>
      <c r="H1742" s="10">
        <v>0</v>
      </c>
      <c r="I1742" s="9">
        <v>1</v>
      </c>
      <c r="J1742" s="9">
        <v>0</v>
      </c>
      <c r="K1742" s="10">
        <v>0</v>
      </c>
      <c r="L1742" s="10">
        <v>0</v>
      </c>
      <c r="M1742" s="9">
        <v>0</v>
      </c>
      <c r="N1742" s="9">
        <v>2</v>
      </c>
      <c r="O1742" s="9">
        <v>1</v>
      </c>
      <c r="P1742" s="9">
        <v>0.1</v>
      </c>
      <c r="Q1742" s="9">
        <v>0</v>
      </c>
      <c r="R1742" s="6">
        <v>0</v>
      </c>
      <c r="S1742" s="9">
        <v>0</v>
      </c>
      <c r="T1742" s="11">
        <v>1</v>
      </c>
      <c r="U1742" s="9">
        <v>1</v>
      </c>
      <c r="V1742" s="10">
        <v>0</v>
      </c>
      <c r="W1742" s="9">
        <v>2.5</v>
      </c>
      <c r="X1742" s="9">
        <v>0</v>
      </c>
      <c r="Y1742" s="9">
        <v>1</v>
      </c>
      <c r="Z1742" s="9">
        <v>0</v>
      </c>
      <c r="AA1742" s="10">
        <v>0</v>
      </c>
      <c r="AB1742" s="9">
        <v>0</v>
      </c>
      <c r="AC1742" s="9">
        <v>0</v>
      </c>
      <c r="AD1742" s="9">
        <v>1</v>
      </c>
      <c r="AE1742" s="9">
        <v>0</v>
      </c>
      <c r="AF1742" s="9">
        <v>0</v>
      </c>
      <c r="AG1742" s="6">
        <v>0</v>
      </c>
      <c r="AH1742" s="6">
        <v>0</v>
      </c>
      <c r="AI1742" s="6">
        <v>0</v>
      </c>
      <c r="AJ1742" s="9">
        <v>0</v>
      </c>
      <c r="AK1742" s="27">
        <v>0</v>
      </c>
      <c r="AL1742" s="9">
        <v>0</v>
      </c>
      <c r="AM1742" s="9">
        <v>0</v>
      </c>
      <c r="AN1742" s="9">
        <v>0</v>
      </c>
      <c r="AO1742" s="9">
        <v>3000</v>
      </c>
      <c r="AP1742" s="9">
        <v>0</v>
      </c>
      <c r="AQ1742" s="9">
        <v>0</v>
      </c>
      <c r="AR1742" s="6">
        <v>0</v>
      </c>
      <c r="AS1742" s="9">
        <v>0</v>
      </c>
      <c r="AT1742" s="9">
        <v>0</v>
      </c>
      <c r="AU1742" s="10">
        <v>0</v>
      </c>
      <c r="AV1742" s="10">
        <v>0</v>
      </c>
      <c r="AW1742" s="10">
        <v>0</v>
      </c>
      <c r="AX1742" s="15" t="s">
        <v>157</v>
      </c>
      <c r="AY1742" s="1">
        <v>0</v>
      </c>
      <c r="AZ1742" s="67">
        <v>0</v>
      </c>
      <c r="BA1742" s="67">
        <v>0</v>
      </c>
      <c r="BB1742" s="33" t="s">
        <v>405</v>
      </c>
      <c r="BC1742" s="9">
        <v>0</v>
      </c>
      <c r="BD1742" s="9">
        <v>0</v>
      </c>
      <c r="BE1742" s="14">
        <v>0</v>
      </c>
      <c r="BF1742" s="9">
        <v>0</v>
      </c>
      <c r="BG1742" s="9">
        <v>0</v>
      </c>
      <c r="BH1742" s="27">
        <v>0</v>
      </c>
      <c r="BI1742" s="9">
        <v>0</v>
      </c>
      <c r="BJ1742" s="6">
        <v>0</v>
      </c>
      <c r="BK1742" s="6">
        <v>0</v>
      </c>
      <c r="BL1742" s="6">
        <v>0</v>
      </c>
      <c r="BM1742" s="6">
        <v>0</v>
      </c>
      <c r="BN1742" s="6">
        <v>0</v>
      </c>
      <c r="BO1742" s="6">
        <v>0</v>
      </c>
    </row>
    <row r="1743" spans="3:67" ht="21.75" customHeight="1">
      <c r="C1743" s="14">
        <v>90010402</v>
      </c>
      <c r="D1743" s="12" t="s">
        <v>343</v>
      </c>
      <c r="E1743" s="14">
        <v>1</v>
      </c>
      <c r="F1743" s="11">
        <v>60010100</v>
      </c>
      <c r="G1743" s="14">
        <v>0</v>
      </c>
      <c r="H1743" s="13">
        <v>0</v>
      </c>
      <c r="I1743" s="14">
        <v>1</v>
      </c>
      <c r="J1743" s="14">
        <v>0</v>
      </c>
      <c r="K1743" s="14">
        <v>0</v>
      </c>
      <c r="L1743" s="11">
        <v>0</v>
      </c>
      <c r="M1743" s="11">
        <v>0</v>
      </c>
      <c r="N1743" s="11">
        <v>2</v>
      </c>
      <c r="O1743" s="11">
        <v>3</v>
      </c>
      <c r="P1743" s="11">
        <v>1</v>
      </c>
      <c r="Q1743" s="11">
        <v>0</v>
      </c>
      <c r="R1743" s="6">
        <v>0</v>
      </c>
      <c r="S1743" s="11">
        <v>0</v>
      </c>
      <c r="T1743" s="11">
        <v>1</v>
      </c>
      <c r="U1743" s="11">
        <v>2</v>
      </c>
      <c r="V1743" s="11">
        <v>0</v>
      </c>
      <c r="W1743" s="11">
        <v>3</v>
      </c>
      <c r="X1743" s="11">
        <v>0</v>
      </c>
      <c r="Y1743" s="11">
        <v>1</v>
      </c>
      <c r="Z1743" s="11">
        <v>0</v>
      </c>
      <c r="AA1743" s="11">
        <v>0</v>
      </c>
      <c r="AB1743" s="11">
        <v>0</v>
      </c>
      <c r="AC1743" s="11">
        <v>0</v>
      </c>
      <c r="AD1743" s="11">
        <v>9</v>
      </c>
      <c r="AE1743" s="11">
        <v>1</v>
      </c>
      <c r="AF1743" s="11">
        <v>5</v>
      </c>
      <c r="AG1743" s="6">
        <v>0</v>
      </c>
      <c r="AH1743" s="6">
        <v>1</v>
      </c>
      <c r="AI1743" s="6">
        <v>0</v>
      </c>
      <c r="AJ1743" s="6">
        <v>2.5</v>
      </c>
      <c r="AK1743" s="11">
        <v>0</v>
      </c>
      <c r="AL1743" s="11">
        <v>0</v>
      </c>
      <c r="AM1743" s="11">
        <v>0</v>
      </c>
      <c r="AN1743" s="11">
        <v>2.5</v>
      </c>
      <c r="AO1743" s="11">
        <v>5000</v>
      </c>
      <c r="AP1743" s="11">
        <v>2</v>
      </c>
      <c r="AQ1743" s="11">
        <v>0</v>
      </c>
      <c r="AR1743" s="6">
        <v>0</v>
      </c>
      <c r="AS1743" s="9">
        <v>91000005</v>
      </c>
      <c r="AT1743" s="9" t="s">
        <v>194</v>
      </c>
      <c r="AU1743" s="11">
        <v>0</v>
      </c>
      <c r="AV1743" s="14">
        <v>10000007</v>
      </c>
      <c r="AW1743" s="14">
        <v>90010402</v>
      </c>
      <c r="AX1743" s="12" t="s">
        <v>157</v>
      </c>
      <c r="AY1743" s="11" t="s">
        <v>2267</v>
      </c>
      <c r="AZ1743" s="13">
        <v>0</v>
      </c>
      <c r="BA1743" s="13">
        <v>0</v>
      </c>
      <c r="BB1743" s="34" t="s">
        <v>347</v>
      </c>
      <c r="BC1743" s="11">
        <v>0</v>
      </c>
      <c r="BD1743" s="11">
        <v>0</v>
      </c>
      <c r="BE1743" s="11">
        <v>0</v>
      </c>
      <c r="BF1743" s="11">
        <v>0</v>
      </c>
      <c r="BG1743" s="11">
        <v>0</v>
      </c>
      <c r="BH1743" s="11">
        <v>0</v>
      </c>
      <c r="BI1743" s="9">
        <v>0</v>
      </c>
      <c r="BJ1743" s="6">
        <v>0</v>
      </c>
      <c r="BK1743" s="6">
        <v>0</v>
      </c>
      <c r="BL1743" s="6">
        <v>0</v>
      </c>
      <c r="BM1743" s="6">
        <v>0</v>
      </c>
      <c r="BN1743" s="6">
        <v>0</v>
      </c>
      <c r="BO1743" s="6">
        <v>0</v>
      </c>
    </row>
    <row r="1744" spans="3:67" ht="20.100000000000001" customHeight="1">
      <c r="C1744" s="14">
        <v>90010403</v>
      </c>
      <c r="D1744" s="9" t="s">
        <v>2268</v>
      </c>
      <c r="E1744" s="9">
        <v>1</v>
      </c>
      <c r="F1744" s="9">
        <v>0</v>
      </c>
      <c r="G1744" s="9">
        <v>0</v>
      </c>
      <c r="H1744" s="10">
        <v>0</v>
      </c>
      <c r="I1744" s="9">
        <v>1</v>
      </c>
      <c r="J1744" s="9">
        <v>0</v>
      </c>
      <c r="K1744" s="10">
        <v>0</v>
      </c>
      <c r="L1744" s="10">
        <v>0</v>
      </c>
      <c r="M1744" s="9">
        <v>0</v>
      </c>
      <c r="N1744" s="9">
        <v>2</v>
      </c>
      <c r="O1744" s="9">
        <v>2</v>
      </c>
      <c r="P1744" s="9">
        <v>0.95</v>
      </c>
      <c r="Q1744" s="9">
        <v>0</v>
      </c>
      <c r="R1744" s="6">
        <v>0</v>
      </c>
      <c r="S1744" s="9">
        <v>0</v>
      </c>
      <c r="T1744" s="11">
        <v>1</v>
      </c>
      <c r="U1744" s="9">
        <v>1</v>
      </c>
      <c r="V1744" s="10">
        <v>0</v>
      </c>
      <c r="W1744" s="9">
        <v>2.5</v>
      </c>
      <c r="X1744" s="9">
        <v>0</v>
      </c>
      <c r="Y1744" s="9">
        <v>1</v>
      </c>
      <c r="Z1744" s="9">
        <v>0</v>
      </c>
      <c r="AA1744" s="10">
        <v>0</v>
      </c>
      <c r="AB1744" s="9">
        <v>0</v>
      </c>
      <c r="AC1744" s="9">
        <v>0</v>
      </c>
      <c r="AD1744" s="9">
        <v>6</v>
      </c>
      <c r="AE1744" s="9">
        <v>1</v>
      </c>
      <c r="AF1744" s="9">
        <v>3</v>
      </c>
      <c r="AG1744" s="6">
        <v>1</v>
      </c>
      <c r="AH1744" s="6">
        <v>1</v>
      </c>
      <c r="AI1744" s="6">
        <v>0</v>
      </c>
      <c r="AJ1744" s="9">
        <v>1.5</v>
      </c>
      <c r="AK1744" s="27">
        <v>0</v>
      </c>
      <c r="AL1744" s="9">
        <v>0</v>
      </c>
      <c r="AM1744" s="9">
        <v>0</v>
      </c>
      <c r="AN1744" s="9">
        <v>2</v>
      </c>
      <c r="AO1744" s="9">
        <v>4000</v>
      </c>
      <c r="AP1744" s="9">
        <v>2</v>
      </c>
      <c r="AQ1744" s="9">
        <v>0</v>
      </c>
      <c r="AR1744" s="6">
        <v>0</v>
      </c>
      <c r="AS1744" s="64" t="s">
        <v>360</v>
      </c>
      <c r="AT1744" s="9" t="s">
        <v>156</v>
      </c>
      <c r="AU1744" s="10">
        <v>0</v>
      </c>
      <c r="AV1744" s="10">
        <v>0</v>
      </c>
      <c r="AW1744" s="10">
        <v>90010403</v>
      </c>
      <c r="AX1744" s="15" t="s">
        <v>157</v>
      </c>
      <c r="AY1744" s="1">
        <v>0</v>
      </c>
      <c r="AZ1744" s="67">
        <v>0</v>
      </c>
      <c r="BA1744" s="67">
        <v>0</v>
      </c>
      <c r="BB1744" s="33" t="s">
        <v>412</v>
      </c>
      <c r="BC1744" s="9">
        <v>2</v>
      </c>
      <c r="BD1744" s="9">
        <v>0</v>
      </c>
      <c r="BE1744" s="14">
        <v>0</v>
      </c>
      <c r="BF1744" s="9">
        <v>0</v>
      </c>
      <c r="BG1744" s="9">
        <v>3</v>
      </c>
      <c r="BH1744" s="27">
        <v>0</v>
      </c>
      <c r="BI1744" s="9">
        <v>0</v>
      </c>
      <c r="BJ1744" s="6">
        <v>0</v>
      </c>
      <c r="BK1744" s="6">
        <v>0</v>
      </c>
      <c r="BL1744" s="6">
        <v>0</v>
      </c>
      <c r="BM1744" s="6">
        <v>0</v>
      </c>
      <c r="BN1744" s="6">
        <v>0</v>
      </c>
      <c r="BO1744" s="6">
        <v>0</v>
      </c>
    </row>
    <row r="1745" spans="3:67" ht="20.100000000000001" customHeight="1">
      <c r="C1745" s="14">
        <v>90010404</v>
      </c>
      <c r="D1745" s="9" t="s">
        <v>2269</v>
      </c>
      <c r="E1745" s="9">
        <v>1</v>
      </c>
      <c r="F1745" s="9">
        <v>0</v>
      </c>
      <c r="G1745" s="9">
        <v>0</v>
      </c>
      <c r="H1745" s="10">
        <v>0</v>
      </c>
      <c r="I1745" s="9">
        <v>0</v>
      </c>
      <c r="J1745" s="9">
        <v>0</v>
      </c>
      <c r="K1745" s="10">
        <v>0</v>
      </c>
      <c r="L1745" s="10">
        <v>0</v>
      </c>
      <c r="M1745" s="9">
        <v>0</v>
      </c>
      <c r="N1745" s="9">
        <v>2</v>
      </c>
      <c r="O1745" s="9">
        <v>2</v>
      </c>
      <c r="P1745" s="9">
        <v>0.9</v>
      </c>
      <c r="Q1745" s="9">
        <v>0</v>
      </c>
      <c r="R1745" s="6">
        <v>0</v>
      </c>
      <c r="S1745" s="9">
        <v>0</v>
      </c>
      <c r="T1745" s="11">
        <v>1</v>
      </c>
      <c r="U1745" s="9">
        <v>1</v>
      </c>
      <c r="V1745" s="10">
        <v>0</v>
      </c>
      <c r="W1745" s="9">
        <v>1.5</v>
      </c>
      <c r="X1745" s="9">
        <v>0</v>
      </c>
      <c r="Y1745" s="9">
        <v>1</v>
      </c>
      <c r="Z1745" s="9">
        <v>0</v>
      </c>
      <c r="AA1745" s="10">
        <v>0</v>
      </c>
      <c r="AB1745" s="9">
        <v>0</v>
      </c>
      <c r="AC1745" s="9">
        <v>0</v>
      </c>
      <c r="AD1745" s="9">
        <v>8</v>
      </c>
      <c r="AE1745" s="9">
        <v>2</v>
      </c>
      <c r="AF1745" s="9" t="s">
        <v>363</v>
      </c>
      <c r="AG1745" s="6">
        <v>0</v>
      </c>
      <c r="AH1745" s="6">
        <v>0</v>
      </c>
      <c r="AI1745" s="6">
        <v>0</v>
      </c>
      <c r="AJ1745" s="9">
        <v>0</v>
      </c>
      <c r="AK1745" s="27">
        <v>0</v>
      </c>
      <c r="AL1745" s="9">
        <v>0</v>
      </c>
      <c r="AM1745" s="9">
        <v>0</v>
      </c>
      <c r="AN1745" s="9">
        <v>0.5</v>
      </c>
      <c r="AO1745" s="9">
        <v>999000</v>
      </c>
      <c r="AP1745" s="9">
        <v>0</v>
      </c>
      <c r="AQ1745" s="9">
        <v>0</v>
      </c>
      <c r="AR1745" s="6">
        <v>0</v>
      </c>
      <c r="AS1745" s="30" t="s">
        <v>155</v>
      </c>
      <c r="AT1745" s="9" t="s">
        <v>211</v>
      </c>
      <c r="AU1745" s="10">
        <v>0</v>
      </c>
      <c r="AV1745" s="10">
        <v>0</v>
      </c>
      <c r="AW1745" s="10">
        <v>20000021</v>
      </c>
      <c r="AX1745" s="15" t="s">
        <v>157</v>
      </c>
      <c r="AY1745" s="1">
        <v>0</v>
      </c>
      <c r="AZ1745" s="67">
        <v>0</v>
      </c>
      <c r="BA1745" s="67">
        <v>0</v>
      </c>
      <c r="BB1745" s="33" t="s">
        <v>231</v>
      </c>
      <c r="BC1745" s="9">
        <v>0</v>
      </c>
      <c r="BD1745" s="9">
        <v>0</v>
      </c>
      <c r="BE1745" s="14">
        <v>0</v>
      </c>
      <c r="BF1745" s="9">
        <v>0</v>
      </c>
      <c r="BG1745" s="9">
        <v>0</v>
      </c>
      <c r="BH1745" s="27">
        <v>0</v>
      </c>
      <c r="BI1745" s="9">
        <v>0</v>
      </c>
      <c r="BJ1745" s="6">
        <v>0</v>
      </c>
      <c r="BK1745" s="6">
        <v>0</v>
      </c>
      <c r="BL1745" s="6">
        <v>0</v>
      </c>
      <c r="BM1745" s="6">
        <v>0</v>
      </c>
      <c r="BN1745" s="6">
        <v>0</v>
      </c>
      <c r="BO1745" s="6">
        <v>0</v>
      </c>
    </row>
    <row r="1746" spans="3:67" ht="20.100000000000001" customHeight="1">
      <c r="C1746" s="14">
        <v>90010405</v>
      </c>
      <c r="D1746" s="15" t="s">
        <v>365</v>
      </c>
      <c r="E1746" s="14">
        <v>1</v>
      </c>
      <c r="F1746" s="14">
        <v>0</v>
      </c>
      <c r="G1746" s="14">
        <v>0</v>
      </c>
      <c r="H1746" s="13">
        <v>0</v>
      </c>
      <c r="I1746" s="14">
        <v>1</v>
      </c>
      <c r="J1746" s="14">
        <v>0</v>
      </c>
      <c r="K1746" s="14">
        <v>0</v>
      </c>
      <c r="L1746" s="14">
        <v>0</v>
      </c>
      <c r="M1746" s="14">
        <v>0</v>
      </c>
      <c r="N1746" s="9">
        <v>2</v>
      </c>
      <c r="O1746" s="14">
        <v>2</v>
      </c>
      <c r="P1746" s="14">
        <v>0.6</v>
      </c>
      <c r="Q1746" s="14">
        <v>0</v>
      </c>
      <c r="R1746" s="6">
        <v>0</v>
      </c>
      <c r="S1746" s="13">
        <v>0</v>
      </c>
      <c r="T1746" s="11">
        <v>1</v>
      </c>
      <c r="U1746" s="14">
        <v>2</v>
      </c>
      <c r="V1746" s="14">
        <v>0</v>
      </c>
      <c r="W1746" s="14">
        <v>0</v>
      </c>
      <c r="X1746" s="14">
        <v>0</v>
      </c>
      <c r="Y1746" s="14">
        <v>0</v>
      </c>
      <c r="Z1746" s="14">
        <v>0</v>
      </c>
      <c r="AA1746" s="14">
        <v>0</v>
      </c>
      <c r="AB1746" s="14">
        <v>0</v>
      </c>
      <c r="AC1746" s="14">
        <v>0</v>
      </c>
      <c r="AD1746" s="11">
        <v>99999</v>
      </c>
      <c r="AE1746" s="14">
        <v>0</v>
      </c>
      <c r="AF1746" s="14">
        <v>0</v>
      </c>
      <c r="AG1746" s="6">
        <v>2</v>
      </c>
      <c r="AH1746" s="6">
        <v>0</v>
      </c>
      <c r="AI1746" s="6">
        <v>0</v>
      </c>
      <c r="AJ1746" s="6">
        <v>0</v>
      </c>
      <c r="AK1746" s="14">
        <v>0</v>
      </c>
      <c r="AL1746" s="14">
        <v>0</v>
      </c>
      <c r="AM1746" s="14">
        <v>0</v>
      </c>
      <c r="AN1746" s="14">
        <v>0</v>
      </c>
      <c r="AO1746" s="14">
        <v>1000</v>
      </c>
      <c r="AP1746" s="14">
        <v>0</v>
      </c>
      <c r="AQ1746" s="14">
        <v>0</v>
      </c>
      <c r="AR1746" s="6">
        <v>90104002</v>
      </c>
      <c r="AS1746" s="14" t="s">
        <v>155</v>
      </c>
      <c r="AT1746" s="9" t="s">
        <v>211</v>
      </c>
      <c r="AU1746" s="14" t="s">
        <v>244</v>
      </c>
      <c r="AV1746" s="14">
        <v>0</v>
      </c>
      <c r="AW1746" s="14">
        <v>0</v>
      </c>
      <c r="AX1746" s="15" t="s">
        <v>157</v>
      </c>
      <c r="AY1746" s="15" t="s">
        <v>155</v>
      </c>
      <c r="AZ1746" s="13">
        <v>0</v>
      </c>
      <c r="BA1746" s="13">
        <v>0</v>
      </c>
      <c r="BB1746" s="68" t="s">
        <v>432</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20.100000000000001" customHeight="1">
      <c r="C1747" s="14">
        <v>90010406</v>
      </c>
      <c r="D1747" s="15" t="s">
        <v>2270</v>
      </c>
      <c r="E1747" s="14">
        <v>1</v>
      </c>
      <c r="F1747" s="14">
        <v>60010500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4">
        <v>20</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90103001</v>
      </c>
      <c r="AS1747" s="14" t="s">
        <v>155</v>
      </c>
      <c r="AT1747" s="9" t="s">
        <v>211</v>
      </c>
      <c r="AU1747" s="14" t="s">
        <v>244</v>
      </c>
      <c r="AV1747" s="14">
        <v>0</v>
      </c>
      <c r="AW1747" s="14">
        <v>40000003</v>
      </c>
      <c r="AX1747" s="15" t="s">
        <v>157</v>
      </c>
      <c r="AY1747" s="15" t="s">
        <v>155</v>
      </c>
      <c r="AZ1747" s="13">
        <v>0</v>
      </c>
      <c r="BA1747" s="13">
        <v>0</v>
      </c>
      <c r="BB1747" s="68" t="s">
        <v>2271</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90010501</v>
      </c>
      <c r="D1748" s="15" t="s">
        <v>368</v>
      </c>
      <c r="E1748" s="14">
        <v>1</v>
      </c>
      <c r="F1748" s="14">
        <v>60010300</v>
      </c>
      <c r="G1748" s="14">
        <v>0</v>
      </c>
      <c r="H1748" s="13">
        <v>0</v>
      </c>
      <c r="I1748" s="14">
        <v>1</v>
      </c>
      <c r="J1748" s="14">
        <v>0</v>
      </c>
      <c r="K1748" s="14">
        <v>0</v>
      </c>
      <c r="L1748" s="14">
        <v>0</v>
      </c>
      <c r="M1748" s="14">
        <v>0</v>
      </c>
      <c r="N1748" s="11">
        <v>2</v>
      </c>
      <c r="O1748" s="14">
        <v>1</v>
      </c>
      <c r="P1748" s="14">
        <v>0.5</v>
      </c>
      <c r="Q1748" s="14">
        <v>0</v>
      </c>
      <c r="R1748" s="6">
        <v>0</v>
      </c>
      <c r="S1748" s="13">
        <v>0</v>
      </c>
      <c r="T1748" s="11">
        <v>1</v>
      </c>
      <c r="U1748" s="14">
        <v>2</v>
      </c>
      <c r="V1748" s="14">
        <v>0</v>
      </c>
      <c r="W1748" s="14">
        <v>0.5</v>
      </c>
      <c r="X1748" s="14">
        <v>0</v>
      </c>
      <c r="Y1748" s="14">
        <v>0</v>
      </c>
      <c r="Z1748" s="14">
        <v>0</v>
      </c>
      <c r="AA1748" s="14">
        <v>0</v>
      </c>
      <c r="AB1748" s="14">
        <v>0</v>
      </c>
      <c r="AC1748" s="14">
        <v>0</v>
      </c>
      <c r="AD1748" s="14">
        <v>15</v>
      </c>
      <c r="AE1748" s="14">
        <v>1</v>
      </c>
      <c r="AF1748" s="14">
        <v>3</v>
      </c>
      <c r="AG1748" s="6">
        <v>1</v>
      </c>
      <c r="AH1748" s="6">
        <v>0</v>
      </c>
      <c r="AI1748" s="6">
        <v>0</v>
      </c>
      <c r="AJ1748" s="6">
        <v>1.5</v>
      </c>
      <c r="AK1748" s="14">
        <v>0</v>
      </c>
      <c r="AL1748" s="14">
        <v>0</v>
      </c>
      <c r="AM1748" s="14">
        <v>0</v>
      </c>
      <c r="AN1748" s="14">
        <v>1</v>
      </c>
      <c r="AO1748" s="14">
        <v>360000</v>
      </c>
      <c r="AP1748" s="14">
        <v>0.5</v>
      </c>
      <c r="AQ1748" s="14">
        <v>0</v>
      </c>
      <c r="AR1748" s="6">
        <v>0</v>
      </c>
      <c r="AS1748" s="14" t="s">
        <v>369</v>
      </c>
      <c r="AT1748" s="15" t="s">
        <v>156</v>
      </c>
      <c r="AU1748" s="14" t="s">
        <v>352</v>
      </c>
      <c r="AV1748" s="14">
        <v>10002001</v>
      </c>
      <c r="AW1748" s="14">
        <v>70106001</v>
      </c>
      <c r="AX1748" s="15" t="s">
        <v>227</v>
      </c>
      <c r="AY1748" s="15" t="s">
        <v>370</v>
      </c>
      <c r="AZ1748" s="13">
        <v>0</v>
      </c>
      <c r="BA1748" s="13">
        <v>0</v>
      </c>
      <c r="BB1748" s="68" t="s">
        <v>371</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90010502</v>
      </c>
      <c r="D1749" s="12" t="s">
        <v>372</v>
      </c>
      <c r="E1749" s="14">
        <v>1</v>
      </c>
      <c r="F1749" s="11">
        <v>60010100</v>
      </c>
      <c r="G1749" s="14">
        <v>0</v>
      </c>
      <c r="H1749" s="13">
        <v>0</v>
      </c>
      <c r="I1749" s="14">
        <v>1</v>
      </c>
      <c r="J1749" s="14">
        <v>0</v>
      </c>
      <c r="K1749" s="14">
        <v>0</v>
      </c>
      <c r="L1749" s="11">
        <v>0</v>
      </c>
      <c r="M1749" s="11">
        <v>0</v>
      </c>
      <c r="N1749" s="11">
        <v>2</v>
      </c>
      <c r="O1749" s="11">
        <v>1</v>
      </c>
      <c r="P1749" s="11">
        <v>0.3</v>
      </c>
      <c r="Q1749" s="11">
        <v>0</v>
      </c>
      <c r="R1749" s="6">
        <v>0</v>
      </c>
      <c r="S1749" s="11">
        <v>0</v>
      </c>
      <c r="T1749" s="11">
        <v>1</v>
      </c>
      <c r="U1749" s="11">
        <v>2</v>
      </c>
      <c r="V1749" s="11">
        <v>0</v>
      </c>
      <c r="W1749" s="11">
        <v>3</v>
      </c>
      <c r="X1749" s="11">
        <v>0</v>
      </c>
      <c r="Y1749" s="11">
        <v>0</v>
      </c>
      <c r="Z1749" s="11">
        <v>0</v>
      </c>
      <c r="AA1749" s="11">
        <v>0</v>
      </c>
      <c r="AB1749" s="11">
        <v>0</v>
      </c>
      <c r="AC1749" s="11">
        <v>0</v>
      </c>
      <c r="AD1749" s="11">
        <v>12</v>
      </c>
      <c r="AE1749" s="11">
        <v>1</v>
      </c>
      <c r="AF1749" s="11">
        <v>3</v>
      </c>
      <c r="AG1749" s="6">
        <v>6</v>
      </c>
      <c r="AH1749" s="6">
        <v>1</v>
      </c>
      <c r="AI1749" s="6">
        <v>0</v>
      </c>
      <c r="AJ1749" s="6">
        <v>1.5</v>
      </c>
      <c r="AK1749" s="11">
        <v>0</v>
      </c>
      <c r="AL1749" s="11">
        <v>0</v>
      </c>
      <c r="AM1749" s="11">
        <v>0</v>
      </c>
      <c r="AN1749" s="11">
        <v>3</v>
      </c>
      <c r="AO1749" s="11">
        <v>5000</v>
      </c>
      <c r="AP1749" s="11">
        <v>2</v>
      </c>
      <c r="AQ1749" s="11">
        <v>0</v>
      </c>
      <c r="AR1749" s="6">
        <v>0</v>
      </c>
      <c r="AS1749" s="11" t="s">
        <v>155</v>
      </c>
      <c r="AT1749" s="15" t="s">
        <v>156</v>
      </c>
      <c r="AU1749" s="11" t="s">
        <v>345</v>
      </c>
      <c r="AV1749" s="14">
        <v>10000007</v>
      </c>
      <c r="AW1749" s="14">
        <v>90010502</v>
      </c>
      <c r="AX1749" s="12" t="s">
        <v>157</v>
      </c>
      <c r="AY1749" s="11" t="s">
        <v>2272</v>
      </c>
      <c r="AZ1749" s="13">
        <v>0</v>
      </c>
      <c r="BA1749" s="13">
        <v>0</v>
      </c>
      <c r="BB1749" s="34" t="s">
        <v>374</v>
      </c>
      <c r="BC1749" s="11">
        <v>0</v>
      </c>
      <c r="BD1749" s="11">
        <v>0</v>
      </c>
      <c r="BE1749" s="11">
        <v>0</v>
      </c>
      <c r="BF1749" s="11">
        <v>0</v>
      </c>
      <c r="BG1749" s="11">
        <v>0</v>
      </c>
      <c r="BH1749" s="11">
        <v>0</v>
      </c>
      <c r="BI1749" s="9">
        <v>0</v>
      </c>
      <c r="BJ1749" s="6">
        <v>0</v>
      </c>
      <c r="BK1749" s="6">
        <v>0</v>
      </c>
      <c r="BL1749" s="6">
        <v>0</v>
      </c>
      <c r="BM1749" s="6">
        <v>0</v>
      </c>
      <c r="BN1749" s="6">
        <v>0</v>
      </c>
      <c r="BO1749" s="6">
        <v>0</v>
      </c>
    </row>
    <row r="1750" spans="3:67" ht="19.5" customHeight="1">
      <c r="C1750" s="14">
        <v>90010503</v>
      </c>
      <c r="D1750" s="15" t="s">
        <v>375</v>
      </c>
      <c r="E1750" s="14">
        <v>1</v>
      </c>
      <c r="F1750" s="14">
        <v>60010300</v>
      </c>
      <c r="G1750" s="14">
        <v>0</v>
      </c>
      <c r="H1750" s="13">
        <v>0</v>
      </c>
      <c r="I1750" s="14">
        <v>1</v>
      </c>
      <c r="J1750" s="14">
        <v>0</v>
      </c>
      <c r="K1750" s="14">
        <v>0</v>
      </c>
      <c r="L1750" s="14">
        <v>0</v>
      </c>
      <c r="M1750" s="14">
        <v>0</v>
      </c>
      <c r="N1750" s="11">
        <v>2</v>
      </c>
      <c r="O1750" s="14">
        <v>1</v>
      </c>
      <c r="P1750" s="14">
        <v>0.5</v>
      </c>
      <c r="Q1750" s="14">
        <v>0</v>
      </c>
      <c r="R1750" s="6">
        <v>0</v>
      </c>
      <c r="S1750" s="13">
        <v>0</v>
      </c>
      <c r="T1750" s="11">
        <v>1</v>
      </c>
      <c r="U1750" s="14">
        <v>2</v>
      </c>
      <c r="V1750" s="14">
        <v>0</v>
      </c>
      <c r="W1750" s="14">
        <v>3</v>
      </c>
      <c r="X1750" s="14">
        <v>0</v>
      </c>
      <c r="Y1750" s="14">
        <v>0</v>
      </c>
      <c r="Z1750" s="14">
        <v>0</v>
      </c>
      <c r="AA1750" s="14">
        <v>0</v>
      </c>
      <c r="AB1750" s="14">
        <v>0</v>
      </c>
      <c r="AC1750" s="14">
        <v>0</v>
      </c>
      <c r="AD1750" s="14">
        <v>9</v>
      </c>
      <c r="AE1750" s="14">
        <v>1</v>
      </c>
      <c r="AF1750" s="14">
        <v>2</v>
      </c>
      <c r="AG1750" s="6">
        <v>2</v>
      </c>
      <c r="AH1750" s="6">
        <v>2</v>
      </c>
      <c r="AI1750" s="6">
        <v>0</v>
      </c>
      <c r="AJ1750" s="6">
        <v>3</v>
      </c>
      <c r="AK1750" s="14">
        <v>0</v>
      </c>
      <c r="AL1750" s="14">
        <v>0</v>
      </c>
      <c r="AM1750" s="14">
        <v>0</v>
      </c>
      <c r="AN1750" s="14">
        <v>2</v>
      </c>
      <c r="AO1750" s="14">
        <v>30000</v>
      </c>
      <c r="AP1750" s="14">
        <v>2</v>
      </c>
      <c r="AQ1750" s="14">
        <v>4</v>
      </c>
      <c r="AR1750" s="6">
        <v>0</v>
      </c>
      <c r="AS1750" s="14" t="s">
        <v>155</v>
      </c>
      <c r="AT1750" s="15" t="s">
        <v>156</v>
      </c>
      <c r="AU1750" s="14" t="s">
        <v>352</v>
      </c>
      <c r="AV1750" s="14">
        <v>10003002</v>
      </c>
      <c r="AW1750" s="14">
        <v>70106005</v>
      </c>
      <c r="AX1750" s="15" t="s">
        <v>376</v>
      </c>
      <c r="AY1750" s="15">
        <v>0</v>
      </c>
      <c r="AZ1750" s="13">
        <v>0</v>
      </c>
      <c r="BA1750" s="13">
        <v>0</v>
      </c>
      <c r="BB1750" s="68" t="s">
        <v>371</v>
      </c>
      <c r="BC1750" s="14">
        <v>0</v>
      </c>
      <c r="BD1750" s="11">
        <v>0</v>
      </c>
      <c r="BE1750" s="14">
        <v>0</v>
      </c>
      <c r="BF1750" s="14">
        <v>0</v>
      </c>
      <c r="BG1750" s="14">
        <v>0</v>
      </c>
      <c r="BH1750" s="14">
        <v>0</v>
      </c>
      <c r="BI1750" s="9">
        <v>0</v>
      </c>
      <c r="BJ1750" s="6">
        <v>0</v>
      </c>
      <c r="BK1750" s="6">
        <v>0</v>
      </c>
      <c r="BL1750" s="6">
        <v>0</v>
      </c>
      <c r="BM1750" s="6">
        <v>0</v>
      </c>
      <c r="BN1750" s="6">
        <v>0</v>
      </c>
      <c r="BO1750" s="6">
        <v>0</v>
      </c>
    </row>
    <row r="1751" spans="3:67" ht="20.100000000000001" customHeight="1">
      <c r="C1751" s="14">
        <v>90010504</v>
      </c>
      <c r="D1751" s="15" t="s">
        <v>365</v>
      </c>
      <c r="E1751" s="14">
        <v>1</v>
      </c>
      <c r="F1751" s="14">
        <v>60010500</v>
      </c>
      <c r="G1751" s="14">
        <v>0</v>
      </c>
      <c r="H1751" s="13">
        <v>0</v>
      </c>
      <c r="I1751" s="14">
        <v>1</v>
      </c>
      <c r="J1751" s="14">
        <v>0</v>
      </c>
      <c r="K1751" s="14">
        <v>0</v>
      </c>
      <c r="L1751" s="14">
        <v>0</v>
      </c>
      <c r="M1751" s="14">
        <v>0</v>
      </c>
      <c r="N1751" s="11">
        <v>2</v>
      </c>
      <c r="O1751" s="14">
        <v>2</v>
      </c>
      <c r="P1751" s="14">
        <v>0.6</v>
      </c>
      <c r="Q1751" s="14">
        <v>0</v>
      </c>
      <c r="R1751" s="6">
        <v>0</v>
      </c>
      <c r="S1751" s="13">
        <v>0</v>
      </c>
      <c r="T1751" s="11">
        <v>1</v>
      </c>
      <c r="U1751" s="14">
        <v>2</v>
      </c>
      <c r="V1751" s="14">
        <v>0</v>
      </c>
      <c r="W1751" s="14">
        <v>0</v>
      </c>
      <c r="X1751" s="14">
        <v>0</v>
      </c>
      <c r="Y1751" s="14">
        <v>0</v>
      </c>
      <c r="Z1751" s="14">
        <v>0</v>
      </c>
      <c r="AA1751" s="14">
        <v>0</v>
      </c>
      <c r="AB1751" s="14">
        <v>0</v>
      </c>
      <c r="AC1751" s="14">
        <v>0</v>
      </c>
      <c r="AD1751" s="11">
        <v>30</v>
      </c>
      <c r="AE1751" s="14">
        <v>0</v>
      </c>
      <c r="AF1751" s="14">
        <v>0</v>
      </c>
      <c r="AG1751" s="6">
        <v>2</v>
      </c>
      <c r="AH1751" s="6">
        <v>0</v>
      </c>
      <c r="AI1751" s="6">
        <v>0</v>
      </c>
      <c r="AJ1751" s="6">
        <v>0</v>
      </c>
      <c r="AK1751" s="14">
        <v>0</v>
      </c>
      <c r="AL1751" s="14">
        <v>0</v>
      </c>
      <c r="AM1751" s="14">
        <v>0</v>
      </c>
      <c r="AN1751" s="14">
        <v>0</v>
      </c>
      <c r="AO1751" s="14">
        <v>1000</v>
      </c>
      <c r="AP1751" s="14">
        <v>0</v>
      </c>
      <c r="AQ1751" s="14">
        <v>0</v>
      </c>
      <c r="AR1751" s="6">
        <v>90104002</v>
      </c>
      <c r="AS1751" s="14" t="s">
        <v>155</v>
      </c>
      <c r="AT1751" s="15" t="s">
        <v>156</v>
      </c>
      <c r="AU1751" s="14" t="s">
        <v>244</v>
      </c>
      <c r="AV1751" s="14">
        <v>0</v>
      </c>
      <c r="AW1751" s="14">
        <v>0</v>
      </c>
      <c r="AX1751" s="15" t="s">
        <v>157</v>
      </c>
      <c r="AY1751" s="15" t="s">
        <v>155</v>
      </c>
      <c r="AZ1751" s="13">
        <v>0</v>
      </c>
      <c r="BA1751" s="13">
        <v>0</v>
      </c>
      <c r="BB1751" s="68" t="s">
        <v>377</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90010505</v>
      </c>
      <c r="D1752" s="12" t="s">
        <v>378</v>
      </c>
      <c r="E1752" s="14">
        <v>1</v>
      </c>
      <c r="F1752" s="11">
        <v>60010300</v>
      </c>
      <c r="G1752" s="14">
        <v>0</v>
      </c>
      <c r="H1752" s="13">
        <v>0</v>
      </c>
      <c r="I1752" s="14">
        <v>1</v>
      </c>
      <c r="J1752" s="14">
        <v>0</v>
      </c>
      <c r="K1752" s="14">
        <v>0</v>
      </c>
      <c r="L1752" s="11">
        <v>0</v>
      </c>
      <c r="M1752" s="11">
        <v>0</v>
      </c>
      <c r="N1752" s="11">
        <v>2</v>
      </c>
      <c r="O1752" s="11">
        <v>1</v>
      </c>
      <c r="P1752" s="11">
        <v>0.6</v>
      </c>
      <c r="Q1752" s="11">
        <v>0</v>
      </c>
      <c r="R1752" s="6">
        <v>0</v>
      </c>
      <c r="S1752" s="11">
        <v>0</v>
      </c>
      <c r="T1752" s="11">
        <v>1</v>
      </c>
      <c r="U1752" s="11">
        <v>2</v>
      </c>
      <c r="V1752" s="11">
        <v>0</v>
      </c>
      <c r="W1752" s="11">
        <v>0</v>
      </c>
      <c r="X1752" s="11">
        <v>0</v>
      </c>
      <c r="Y1752" s="11">
        <v>0</v>
      </c>
      <c r="Z1752" s="11">
        <v>0</v>
      </c>
      <c r="AA1752" s="11">
        <v>0</v>
      </c>
      <c r="AB1752" s="11">
        <v>0</v>
      </c>
      <c r="AC1752" s="11">
        <v>0</v>
      </c>
      <c r="AD1752" s="11">
        <v>20</v>
      </c>
      <c r="AE1752" s="11">
        <v>0</v>
      </c>
      <c r="AF1752" s="11">
        <v>0</v>
      </c>
      <c r="AG1752" s="6">
        <v>2</v>
      </c>
      <c r="AH1752" s="6">
        <v>2</v>
      </c>
      <c r="AI1752" s="6">
        <v>0</v>
      </c>
      <c r="AJ1752" s="6">
        <v>1.5</v>
      </c>
      <c r="AK1752" s="11">
        <v>0</v>
      </c>
      <c r="AL1752" s="11">
        <v>0</v>
      </c>
      <c r="AM1752" s="11">
        <v>0</v>
      </c>
      <c r="AN1752" s="11">
        <v>1</v>
      </c>
      <c r="AO1752" s="11">
        <v>3000</v>
      </c>
      <c r="AP1752" s="11">
        <v>0.5</v>
      </c>
      <c r="AQ1752" s="11">
        <v>0</v>
      </c>
      <c r="AR1752" s="6">
        <v>0</v>
      </c>
      <c r="AS1752" s="11" t="s">
        <v>155</v>
      </c>
      <c r="AT1752" s="15" t="s">
        <v>156</v>
      </c>
      <c r="AU1752" s="11" t="s">
        <v>352</v>
      </c>
      <c r="AV1752" s="14">
        <v>0</v>
      </c>
      <c r="AW1752" s="14">
        <v>0</v>
      </c>
      <c r="AX1752" s="12" t="s">
        <v>341</v>
      </c>
      <c r="AY1752" s="11" t="s">
        <v>379</v>
      </c>
      <c r="AZ1752" s="13">
        <v>0</v>
      </c>
      <c r="BA1752" s="13">
        <v>0</v>
      </c>
      <c r="BB1752" s="34" t="s">
        <v>380</v>
      </c>
      <c r="BC1752" s="11">
        <v>0</v>
      </c>
      <c r="BD1752" s="11">
        <v>0</v>
      </c>
      <c r="BE1752" s="11">
        <v>0</v>
      </c>
      <c r="BF1752" s="11">
        <v>0</v>
      </c>
      <c r="BG1752" s="11">
        <v>0</v>
      </c>
      <c r="BH1752" s="11">
        <v>0</v>
      </c>
      <c r="BI1752" s="9">
        <v>0</v>
      </c>
      <c r="BJ1752" s="6">
        <v>0</v>
      </c>
      <c r="BK1752" s="6">
        <v>0</v>
      </c>
      <c r="BL1752" s="6">
        <v>0</v>
      </c>
      <c r="BM1752" s="6">
        <v>0</v>
      </c>
      <c r="BN1752" s="6">
        <v>0</v>
      </c>
      <c r="BO1752" s="6">
        <v>0</v>
      </c>
    </row>
    <row r="1753" spans="3:67" ht="20.100000000000001" customHeight="1">
      <c r="C1753" s="14">
        <v>90010901</v>
      </c>
      <c r="D1753" s="208" t="s">
        <v>2273</v>
      </c>
      <c r="E1753" s="11">
        <v>1</v>
      </c>
      <c r="F1753" s="11">
        <v>62021401</v>
      </c>
      <c r="G1753" s="14">
        <f>C1754</f>
        <v>90010902</v>
      </c>
      <c r="H1753" s="13">
        <v>0</v>
      </c>
      <c r="I1753" s="11">
        <v>27</v>
      </c>
      <c r="J1753" s="11">
        <v>2</v>
      </c>
      <c r="K1753" s="11">
        <v>0</v>
      </c>
      <c r="L1753" s="14">
        <v>0</v>
      </c>
      <c r="M1753" s="14">
        <v>0</v>
      </c>
      <c r="N1753" s="14">
        <v>2</v>
      </c>
      <c r="O1753" s="14">
        <v>2</v>
      </c>
      <c r="P1753" s="14">
        <v>0.95</v>
      </c>
      <c r="Q1753" s="14">
        <v>0</v>
      </c>
      <c r="R1753" s="6">
        <v>0</v>
      </c>
      <c r="S1753" s="13">
        <v>0</v>
      </c>
      <c r="T1753" s="11">
        <v>1</v>
      </c>
      <c r="U1753" s="14">
        <v>2</v>
      </c>
      <c r="V1753" s="14">
        <v>0</v>
      </c>
      <c r="W1753" s="14">
        <v>1.2</v>
      </c>
      <c r="X1753" s="14">
        <v>500</v>
      </c>
      <c r="Y1753" s="14">
        <v>0</v>
      </c>
      <c r="Z1753" s="14">
        <v>0</v>
      </c>
      <c r="AA1753" s="14">
        <v>0</v>
      </c>
      <c r="AB1753" s="14">
        <v>0</v>
      </c>
      <c r="AC1753" s="14">
        <v>0</v>
      </c>
      <c r="AD1753" s="14">
        <v>6</v>
      </c>
      <c r="AE1753" s="14">
        <v>1</v>
      </c>
      <c r="AF1753" s="14">
        <v>3</v>
      </c>
      <c r="AG1753" s="6">
        <v>2</v>
      </c>
      <c r="AH1753" s="6">
        <v>1</v>
      </c>
      <c r="AI1753" s="6">
        <v>0</v>
      </c>
      <c r="AJ1753" s="6">
        <v>7</v>
      </c>
      <c r="AK1753" s="14">
        <v>0</v>
      </c>
      <c r="AL1753" s="14">
        <v>0</v>
      </c>
      <c r="AM1753" s="14">
        <v>6</v>
      </c>
      <c r="AN1753" s="14">
        <v>0.25</v>
      </c>
      <c r="AO1753" s="14">
        <v>6000</v>
      </c>
      <c r="AP1753" s="14">
        <v>0</v>
      </c>
      <c r="AQ1753" s="14">
        <v>0</v>
      </c>
      <c r="AR1753" s="6">
        <v>0</v>
      </c>
      <c r="AS1753" s="14">
        <v>92014001</v>
      </c>
      <c r="AT1753" s="15" t="s">
        <v>255</v>
      </c>
      <c r="AU1753" s="14" t="s">
        <v>256</v>
      </c>
      <c r="AV1753" s="14">
        <v>10002001</v>
      </c>
      <c r="AW1753" s="14">
        <v>21101040</v>
      </c>
      <c r="AX1753" s="15" t="s">
        <v>227</v>
      </c>
      <c r="AY1753" s="15" t="s">
        <v>850</v>
      </c>
      <c r="AZ1753" s="13">
        <v>0</v>
      </c>
      <c r="BA1753" s="13">
        <v>0</v>
      </c>
      <c r="BB1753" s="128" t="str">
        <f t="shared" ref="BB1753" si="110">"对目标区域持续造成伤害,在此范围内的敌方目标每秒造成2次"&amp;W1753*100&amp;"%攻击伤害+"&amp;X1753&amp;"点固定伤害,目标移动速度降低75%,持续6秒,当在施法过程中进行移动会中断此技能施放"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3" s="14">
        <v>0</v>
      </c>
      <c r="BD1753" s="11">
        <v>0</v>
      </c>
      <c r="BE1753" s="14">
        <v>0</v>
      </c>
      <c r="BF1753" s="14">
        <v>0</v>
      </c>
      <c r="BG1753" s="14">
        <v>0</v>
      </c>
      <c r="BH1753" s="14">
        <v>0</v>
      </c>
      <c r="BI1753" s="9">
        <v>0</v>
      </c>
      <c r="BJ1753" s="6">
        <v>0</v>
      </c>
      <c r="BK1753" s="6">
        <v>0</v>
      </c>
      <c r="BL1753" s="6">
        <v>0</v>
      </c>
      <c r="BM1753" s="6">
        <v>0</v>
      </c>
      <c r="BN1753" s="6">
        <v>0</v>
      </c>
      <c r="BO1753" s="6">
        <v>0</v>
      </c>
    </row>
    <row r="1754" spans="3:67" ht="19.5" customHeight="1">
      <c r="C1754" s="11">
        <v>90010902</v>
      </c>
      <c r="D1754" s="208" t="s">
        <v>2274</v>
      </c>
      <c r="E1754" s="11">
        <v>1</v>
      </c>
      <c r="F1754" s="14">
        <v>62021301</v>
      </c>
      <c r="G1754" s="11">
        <v>62021203</v>
      </c>
      <c r="H1754" s="13">
        <v>0</v>
      </c>
      <c r="I1754" s="11">
        <v>32</v>
      </c>
      <c r="J1754" s="11">
        <v>2</v>
      </c>
      <c r="K1754" s="11">
        <v>0</v>
      </c>
      <c r="L1754" s="14">
        <v>0</v>
      </c>
      <c r="M1754" s="14">
        <v>0</v>
      </c>
      <c r="N1754" s="14">
        <v>2</v>
      </c>
      <c r="O1754" s="14">
        <v>2</v>
      </c>
      <c r="P1754" s="14">
        <v>0.95</v>
      </c>
      <c r="Q1754" s="14">
        <v>0</v>
      </c>
      <c r="R1754" s="6">
        <v>0</v>
      </c>
      <c r="S1754" s="13">
        <v>0</v>
      </c>
      <c r="T1754" s="11">
        <v>1</v>
      </c>
      <c r="U1754" s="14">
        <v>2</v>
      </c>
      <c r="V1754" s="14">
        <v>0</v>
      </c>
      <c r="W1754" s="14">
        <v>2.5</v>
      </c>
      <c r="X1754" s="14">
        <v>1500</v>
      </c>
      <c r="Y1754" s="14">
        <v>0</v>
      </c>
      <c r="Z1754" s="14">
        <v>0</v>
      </c>
      <c r="AA1754" s="14">
        <v>0</v>
      </c>
      <c r="AB1754" s="14">
        <v>0</v>
      </c>
      <c r="AC1754" s="14">
        <v>0</v>
      </c>
      <c r="AD1754" s="14">
        <v>12</v>
      </c>
      <c r="AE1754" s="14">
        <v>1</v>
      </c>
      <c r="AF1754" s="14">
        <v>3</v>
      </c>
      <c r="AG1754" s="6">
        <v>2</v>
      </c>
      <c r="AH1754" s="6">
        <v>2</v>
      </c>
      <c r="AI1754" s="6">
        <v>0</v>
      </c>
      <c r="AJ1754" s="6">
        <v>4</v>
      </c>
      <c r="AK1754" s="14">
        <v>0</v>
      </c>
      <c r="AL1754" s="14">
        <v>3</v>
      </c>
      <c r="AM1754" s="14">
        <v>0</v>
      </c>
      <c r="AN1754" s="14">
        <v>0.25</v>
      </c>
      <c r="AO1754" s="14">
        <v>2000</v>
      </c>
      <c r="AP1754" s="14">
        <v>0</v>
      </c>
      <c r="AQ1754" s="14">
        <v>10</v>
      </c>
      <c r="AR1754" s="6">
        <v>0</v>
      </c>
      <c r="AS1754" s="14">
        <v>92002001</v>
      </c>
      <c r="AT1754" s="15" t="s">
        <v>156</v>
      </c>
      <c r="AU1754" s="14" t="s">
        <v>352</v>
      </c>
      <c r="AV1754" s="14">
        <v>10003002</v>
      </c>
      <c r="AW1754" s="14">
        <v>21101030</v>
      </c>
      <c r="AX1754" s="15" t="s">
        <v>376</v>
      </c>
      <c r="AY1754" s="15">
        <v>0</v>
      </c>
      <c r="AZ1754" s="13">
        <v>0</v>
      </c>
      <c r="BA1754" s="13">
        <v>0</v>
      </c>
      <c r="BB1754" s="128" t="str">
        <f t="shared" ref="BB1754" si="111">"立即对指定前方区域释放冲击波,冲击波对触碰的怪物造成"&amp;W1754*100&amp;"%攻击伤害+"&amp;X1754&amp;"点固定伤害"</f>
        <v>立即对指定前方区域释放冲击波,冲击波对触碰的怪物造成250%攻击伤害+1500点固定伤害</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4">
        <v>90010903</v>
      </c>
      <c r="D1755" s="208" t="s">
        <v>2275</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2">"立即对指定前方区域释放冲击波,冲击波对触碰的怪物造成"&amp;W1755*100&amp;"%攻击伤害+"&amp;X1755&amp;"点固定伤害"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1">
        <v>90010904</v>
      </c>
      <c r="D1756" s="15" t="s">
        <v>2276</v>
      </c>
      <c r="E1756" s="14">
        <v>1</v>
      </c>
      <c r="F1756" s="14">
        <v>60010300</v>
      </c>
      <c r="G1756" s="14">
        <v>0</v>
      </c>
      <c r="H1756" s="13">
        <v>0</v>
      </c>
      <c r="I1756" s="14">
        <v>1</v>
      </c>
      <c r="J1756" s="14">
        <v>0</v>
      </c>
      <c r="K1756" s="14">
        <v>0</v>
      </c>
      <c r="L1756" s="14">
        <v>0</v>
      </c>
      <c r="M1756" s="14">
        <v>0</v>
      </c>
      <c r="N1756" s="11">
        <v>1</v>
      </c>
      <c r="O1756" s="14">
        <v>0</v>
      </c>
      <c r="P1756" s="14">
        <v>0</v>
      </c>
      <c r="Q1756" s="14">
        <v>0</v>
      </c>
      <c r="R1756" s="6">
        <v>0</v>
      </c>
      <c r="S1756" s="13">
        <v>0</v>
      </c>
      <c r="T1756" s="11">
        <v>1</v>
      </c>
      <c r="U1756" s="14">
        <v>2</v>
      </c>
      <c r="V1756" s="14">
        <v>0</v>
      </c>
      <c r="W1756" s="14">
        <v>3</v>
      </c>
      <c r="X1756" s="14">
        <v>0</v>
      </c>
      <c r="Y1756" s="14">
        <v>0</v>
      </c>
      <c r="Z1756" s="14">
        <v>0</v>
      </c>
      <c r="AA1756" s="14">
        <v>0</v>
      </c>
      <c r="AB1756" s="14">
        <v>0</v>
      </c>
      <c r="AC1756" s="14">
        <v>0</v>
      </c>
      <c r="AD1756" s="14">
        <v>9</v>
      </c>
      <c r="AE1756" s="14">
        <v>1</v>
      </c>
      <c r="AF1756" s="14">
        <v>2</v>
      </c>
      <c r="AG1756" s="6">
        <v>2</v>
      </c>
      <c r="AH1756" s="6">
        <v>2</v>
      </c>
      <c r="AI1756" s="6">
        <v>0</v>
      </c>
      <c r="AJ1756" s="6">
        <v>3</v>
      </c>
      <c r="AK1756" s="14">
        <v>0</v>
      </c>
      <c r="AL1756" s="14">
        <v>0</v>
      </c>
      <c r="AM1756" s="14">
        <v>0</v>
      </c>
      <c r="AN1756" s="14">
        <v>0.5</v>
      </c>
      <c r="AO1756" s="14">
        <v>2000</v>
      </c>
      <c r="AP1756" s="14">
        <v>0</v>
      </c>
      <c r="AQ1756" s="14">
        <v>20</v>
      </c>
      <c r="AR1756" s="6">
        <v>0</v>
      </c>
      <c r="AS1756" s="14" t="s">
        <v>155</v>
      </c>
      <c r="AT1756" s="15" t="s">
        <v>156</v>
      </c>
      <c r="AU1756" s="14" t="s">
        <v>352</v>
      </c>
      <c r="AV1756" s="14">
        <v>10003002</v>
      </c>
      <c r="AW1756" s="14">
        <v>70106005</v>
      </c>
      <c r="AX1756" s="15" t="s">
        <v>911</v>
      </c>
      <c r="AY1756" s="15">
        <v>0</v>
      </c>
      <c r="AZ1756" s="13">
        <v>0</v>
      </c>
      <c r="BA1756" s="13">
        <v>0</v>
      </c>
      <c r="BB1756" s="68" t="s">
        <v>2277</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4">
        <v>90010905</v>
      </c>
      <c r="D1757" s="15" t="s">
        <v>2278</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1</v>
      </c>
      <c r="AI1757" s="6">
        <v>0</v>
      </c>
      <c r="AJ1757" s="6">
        <v>5</v>
      </c>
      <c r="AK1757" s="14">
        <v>0</v>
      </c>
      <c r="AL1757" s="14">
        <v>0</v>
      </c>
      <c r="AM1757" s="14">
        <v>0</v>
      </c>
      <c r="AN1757" s="14">
        <v>0.5</v>
      </c>
      <c r="AO1757" s="14">
        <v>2000</v>
      </c>
      <c r="AP1757" s="14">
        <v>0</v>
      </c>
      <c r="AQ1757" s="14">
        <v>20</v>
      </c>
      <c r="AR1757" s="6">
        <v>0</v>
      </c>
      <c r="AS1757" s="14" t="s">
        <v>155</v>
      </c>
      <c r="AT1757" s="15" t="s">
        <v>156</v>
      </c>
      <c r="AU1757" s="14" t="s">
        <v>352</v>
      </c>
      <c r="AV1757" s="14">
        <v>0</v>
      </c>
      <c r="AW1757" s="14">
        <v>70106005</v>
      </c>
      <c r="AX1757" s="15" t="s">
        <v>964</v>
      </c>
      <c r="AY1757" s="240" t="s">
        <v>2279</v>
      </c>
      <c r="AZ1757" s="13">
        <v>0</v>
      </c>
      <c r="BA1757" s="13">
        <v>0</v>
      </c>
      <c r="BB1757" s="68" t="s">
        <v>2280</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1">
        <v>90010906</v>
      </c>
      <c r="D1758" s="12" t="s">
        <v>2281</v>
      </c>
      <c r="E1758" s="11">
        <v>1</v>
      </c>
      <c r="F1758" s="11">
        <v>62011201</v>
      </c>
      <c r="G1758" s="11">
        <v>0</v>
      </c>
      <c r="H1758" s="13">
        <v>0</v>
      </c>
      <c r="I1758" s="11">
        <v>5</v>
      </c>
      <c r="J1758" s="11">
        <v>3</v>
      </c>
      <c r="K1758" s="11">
        <v>0</v>
      </c>
      <c r="L1758" s="11">
        <v>0</v>
      </c>
      <c r="M1758" s="11">
        <v>0</v>
      </c>
      <c r="N1758" s="11">
        <v>1</v>
      </c>
      <c r="O1758" s="11">
        <v>0</v>
      </c>
      <c r="P1758" s="11">
        <v>0</v>
      </c>
      <c r="Q1758" s="11">
        <v>0</v>
      </c>
      <c r="R1758" s="6">
        <v>0</v>
      </c>
      <c r="S1758" s="11">
        <v>0</v>
      </c>
      <c r="T1758" s="11">
        <v>1</v>
      </c>
      <c r="U1758" s="11">
        <v>2</v>
      </c>
      <c r="V1758" s="11">
        <v>0</v>
      </c>
      <c r="W1758" s="11">
        <v>1.5</v>
      </c>
      <c r="X1758" s="11">
        <v>10</v>
      </c>
      <c r="Y1758" s="11">
        <v>1</v>
      </c>
      <c r="Z1758" s="11">
        <v>0</v>
      </c>
      <c r="AA1758" s="11">
        <v>0</v>
      </c>
      <c r="AB1758" s="11">
        <v>0</v>
      </c>
      <c r="AC1758" s="11">
        <v>0</v>
      </c>
      <c r="AD1758" s="11">
        <v>5</v>
      </c>
      <c r="AE1758" s="11">
        <v>1</v>
      </c>
      <c r="AF1758" s="11">
        <v>2</v>
      </c>
      <c r="AG1758" s="6">
        <v>7</v>
      </c>
      <c r="AH1758" s="6">
        <v>0</v>
      </c>
      <c r="AI1758" s="6">
        <v>0</v>
      </c>
      <c r="AJ1758" s="6">
        <v>7</v>
      </c>
      <c r="AK1758" s="11">
        <v>0</v>
      </c>
      <c r="AL1758" s="11">
        <v>0</v>
      </c>
      <c r="AM1758" s="11">
        <v>0</v>
      </c>
      <c r="AN1758" s="11">
        <v>0.5</v>
      </c>
      <c r="AO1758" s="11">
        <v>3000</v>
      </c>
      <c r="AP1758" s="11">
        <v>0</v>
      </c>
      <c r="AQ1758" s="11">
        <v>0</v>
      </c>
      <c r="AR1758" s="6">
        <v>0</v>
      </c>
      <c r="AS1758" s="11" t="s">
        <v>155</v>
      </c>
      <c r="AT1758" s="12" t="s">
        <v>394</v>
      </c>
      <c r="AU1758" s="11" t="s">
        <v>345</v>
      </c>
      <c r="AV1758" s="14">
        <v>10000007</v>
      </c>
      <c r="AW1758" s="14">
        <v>21000020</v>
      </c>
      <c r="AX1758" s="12" t="s">
        <v>2196</v>
      </c>
      <c r="AY1758" s="11">
        <v>0</v>
      </c>
      <c r="AZ1758" s="13">
        <v>0</v>
      </c>
      <c r="BA1758" s="13">
        <v>0</v>
      </c>
      <c r="BB1758" s="128" t="s">
        <v>2256</v>
      </c>
      <c r="BC1758" s="11">
        <v>0</v>
      </c>
      <c r="BD1758" s="11">
        <v>0</v>
      </c>
      <c r="BE1758" s="11">
        <v>0</v>
      </c>
      <c r="BF1758" s="11">
        <v>0</v>
      </c>
      <c r="BG1758" s="11">
        <v>0</v>
      </c>
      <c r="BH1758" s="11">
        <v>0</v>
      </c>
      <c r="BI1758" s="9">
        <v>0</v>
      </c>
      <c r="BJ1758" s="6">
        <v>0</v>
      </c>
      <c r="BK1758" s="6">
        <v>0</v>
      </c>
      <c r="BL1758" s="6">
        <v>0</v>
      </c>
      <c r="BM1758" s="6">
        <v>0</v>
      </c>
      <c r="BN1758" s="6">
        <v>0</v>
      </c>
      <c r="BO1758" s="6">
        <v>0</v>
      </c>
    </row>
    <row r="1759" spans="3:67" ht="19.5" customHeight="1">
      <c r="C1759" s="11">
        <v>90010907</v>
      </c>
      <c r="D1759" s="12" t="s">
        <v>2282</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3</v>
      </c>
      <c r="AG1759" s="6">
        <v>2</v>
      </c>
      <c r="AH1759" s="6">
        <v>1</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2210</v>
      </c>
      <c r="AY1759" s="11">
        <v>0</v>
      </c>
      <c r="AZ1759" s="13">
        <v>0</v>
      </c>
      <c r="BA1759" s="13">
        <v>0</v>
      </c>
      <c r="BB1759" s="128" t="s">
        <v>2256</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20.100000000000001" customHeight="1">
      <c r="C1760" s="52">
        <v>90010908</v>
      </c>
      <c r="D1760" s="56" t="s">
        <v>2283</v>
      </c>
      <c r="E1760" s="57">
        <v>1</v>
      </c>
      <c r="F1760" s="79">
        <v>0</v>
      </c>
      <c r="G1760" s="57">
        <v>0</v>
      </c>
      <c r="H1760" s="58">
        <v>0</v>
      </c>
      <c r="I1760" s="57">
        <v>1</v>
      </c>
      <c r="J1760" s="57">
        <v>0</v>
      </c>
      <c r="K1760" s="57">
        <v>0</v>
      </c>
      <c r="L1760" s="57">
        <v>0</v>
      </c>
      <c r="M1760" s="57">
        <v>0</v>
      </c>
      <c r="N1760" s="57">
        <v>1</v>
      </c>
      <c r="O1760" s="57">
        <v>0</v>
      </c>
      <c r="P1760" s="57">
        <v>0</v>
      </c>
      <c r="Q1760" s="57">
        <v>0</v>
      </c>
      <c r="R1760" s="60">
        <v>0</v>
      </c>
      <c r="S1760" s="58">
        <v>0</v>
      </c>
      <c r="T1760" s="52">
        <v>1</v>
      </c>
      <c r="U1760" s="57">
        <v>1</v>
      </c>
      <c r="V1760" s="57">
        <v>0</v>
      </c>
      <c r="W1760" s="57">
        <v>1.5</v>
      </c>
      <c r="X1760" s="57">
        <v>0</v>
      </c>
      <c r="Y1760" s="57">
        <v>0</v>
      </c>
      <c r="Z1760" s="57">
        <v>0</v>
      </c>
      <c r="AA1760" s="57">
        <v>0</v>
      </c>
      <c r="AB1760" s="57">
        <v>1</v>
      </c>
      <c r="AC1760" s="57">
        <v>0</v>
      </c>
      <c r="AD1760" s="57">
        <v>5</v>
      </c>
      <c r="AE1760" s="57">
        <v>1</v>
      </c>
      <c r="AF1760" s="57">
        <v>3</v>
      </c>
      <c r="AG1760" s="60">
        <v>2</v>
      </c>
      <c r="AH1760" s="60">
        <v>1</v>
      </c>
      <c r="AI1760" s="60">
        <v>0</v>
      </c>
      <c r="AJ1760" s="60">
        <v>6</v>
      </c>
      <c r="AK1760" s="57">
        <v>0</v>
      </c>
      <c r="AL1760" s="57">
        <v>0</v>
      </c>
      <c r="AM1760" s="57">
        <v>0</v>
      </c>
      <c r="AN1760" s="57">
        <v>0</v>
      </c>
      <c r="AO1760" s="57">
        <v>5000</v>
      </c>
      <c r="AP1760" s="57">
        <v>0.2</v>
      </c>
      <c r="AQ1760" s="57">
        <v>0</v>
      </c>
      <c r="AR1760" s="60">
        <v>0</v>
      </c>
      <c r="AS1760" s="57" t="s">
        <v>155</v>
      </c>
      <c r="AT1760" s="56" t="s">
        <v>155</v>
      </c>
      <c r="AU1760" s="57" t="s">
        <v>807</v>
      </c>
      <c r="AV1760" s="57">
        <v>10000006</v>
      </c>
      <c r="AW1760" s="183">
        <v>60000004</v>
      </c>
      <c r="AX1760" s="56" t="s">
        <v>808</v>
      </c>
      <c r="AY1760" s="56" t="s">
        <v>155</v>
      </c>
      <c r="AZ1760" s="58">
        <v>0</v>
      </c>
      <c r="BA1760" s="58">
        <v>0</v>
      </c>
      <c r="BB1760" s="78"/>
      <c r="BC1760" s="57">
        <v>0</v>
      </c>
      <c r="BD1760" s="52">
        <v>0</v>
      </c>
      <c r="BE1760" s="57">
        <v>0</v>
      </c>
      <c r="BF1760" s="57">
        <v>0</v>
      </c>
      <c r="BG1760" s="57">
        <v>0</v>
      </c>
      <c r="BH1760" s="57">
        <v>0</v>
      </c>
      <c r="BI1760" s="79">
        <v>0</v>
      </c>
      <c r="BJ1760" s="60">
        <v>1</v>
      </c>
      <c r="BK1760" s="60">
        <v>0</v>
      </c>
      <c r="BL1760" s="60">
        <v>0</v>
      </c>
      <c r="BM1760" s="60">
        <v>0</v>
      </c>
      <c r="BN1760" s="60">
        <v>0</v>
      </c>
      <c r="BO1760" s="60">
        <v>0</v>
      </c>
    </row>
    <row r="1761" spans="3:67" ht="20.100000000000001" customHeight="1">
      <c r="C1761" s="11">
        <v>90010909</v>
      </c>
      <c r="D1761" s="12" t="s">
        <v>2284</v>
      </c>
      <c r="E1761" s="11">
        <v>0</v>
      </c>
      <c r="F1761" s="11">
        <v>61011301</v>
      </c>
      <c r="G1761" s="11">
        <v>0</v>
      </c>
      <c r="H1761" s="13">
        <v>0</v>
      </c>
      <c r="I1761" s="11">
        <v>10</v>
      </c>
      <c r="J1761" s="11">
        <v>3</v>
      </c>
      <c r="K1761" s="11">
        <v>0</v>
      </c>
      <c r="L1761" s="11">
        <v>0</v>
      </c>
      <c r="M1761" s="11">
        <v>0</v>
      </c>
      <c r="N1761" s="11">
        <v>2</v>
      </c>
      <c r="O1761" s="11">
        <v>1</v>
      </c>
      <c r="P1761" s="11">
        <v>0.1</v>
      </c>
      <c r="Q1761" s="11">
        <v>0</v>
      </c>
      <c r="R1761" s="6">
        <v>3</v>
      </c>
      <c r="S1761" s="11">
        <v>0</v>
      </c>
      <c r="T1761" s="11">
        <v>1</v>
      </c>
      <c r="U1761" s="11">
        <v>2</v>
      </c>
      <c r="V1761" s="11">
        <v>0</v>
      </c>
      <c r="W1761" s="11">
        <v>3</v>
      </c>
      <c r="X1761" s="11">
        <v>350</v>
      </c>
      <c r="Y1761" s="11">
        <v>1</v>
      </c>
      <c r="Z1761" s="11">
        <v>0</v>
      </c>
      <c r="AA1761" s="11">
        <v>0</v>
      </c>
      <c r="AB1761" s="11">
        <v>0</v>
      </c>
      <c r="AC1761" s="11">
        <v>0</v>
      </c>
      <c r="AD1761" s="11">
        <v>9</v>
      </c>
      <c r="AE1761" s="11">
        <v>1</v>
      </c>
      <c r="AF1761" s="11">
        <v>3</v>
      </c>
      <c r="AG1761" s="6">
        <v>2</v>
      </c>
      <c r="AH1761" s="6">
        <v>1</v>
      </c>
      <c r="AI1761" s="6">
        <v>0</v>
      </c>
      <c r="AJ1761" s="6">
        <v>6</v>
      </c>
      <c r="AK1761" s="11">
        <v>0</v>
      </c>
      <c r="AL1761" s="11">
        <v>0</v>
      </c>
      <c r="AM1761" s="11">
        <v>0</v>
      </c>
      <c r="AN1761" s="11">
        <v>1</v>
      </c>
      <c r="AO1761" s="11">
        <v>3000</v>
      </c>
      <c r="AP1761" s="11">
        <v>4</v>
      </c>
      <c r="AQ1761" s="11">
        <v>0</v>
      </c>
      <c r="AR1761" s="6">
        <v>0</v>
      </c>
      <c r="AS1761" s="11" t="s">
        <v>155</v>
      </c>
      <c r="AT1761" s="12" t="s">
        <v>487</v>
      </c>
      <c r="AU1761" s="11" t="s">
        <v>166</v>
      </c>
      <c r="AV1761" s="14">
        <v>10000015</v>
      </c>
      <c r="AW1761" s="14">
        <v>21000030</v>
      </c>
      <c r="AX1761" s="12" t="s">
        <v>492</v>
      </c>
      <c r="AY1761" s="11">
        <v>0</v>
      </c>
      <c r="AZ1761" s="13">
        <v>0</v>
      </c>
      <c r="BA1761" s="13">
        <v>0</v>
      </c>
      <c r="BB1761" s="121" t="str">
        <f>"&lt;color=#D3FD3A&gt;冲锋击(剑类武器技能):\n&lt;/color&gt;"&amp;BB1788&amp;"\n\n&lt;color=#D3FD3A&gt;跳跃击(刀类武器技能):\n&lt;/color&gt;"&amp;BB1770</f>
        <v>&lt;color=#D3FD3A&gt;冲锋击(剑类武器技能):\n&lt;/color&gt;\n\n&lt;color=#D3FD3A&gt;跳跃击(刀类武器技能):\n&lt;/color&gt;</v>
      </c>
      <c r="BC1761" s="11">
        <v>0</v>
      </c>
      <c r="BD1761" s="11">
        <v>0</v>
      </c>
      <c r="BE1761" s="11">
        <v>0</v>
      </c>
      <c r="BF1761" s="11">
        <v>0</v>
      </c>
      <c r="BG1761" s="11">
        <v>0</v>
      </c>
      <c r="BH1761" s="11">
        <v>0</v>
      </c>
      <c r="BI1761" s="9">
        <v>0</v>
      </c>
      <c r="BJ1761" s="6">
        <v>0</v>
      </c>
      <c r="BK1761" s="6">
        <v>0</v>
      </c>
      <c r="BL1761" s="6">
        <v>0</v>
      </c>
      <c r="BM1761" s="6">
        <v>0</v>
      </c>
      <c r="BN1761" s="6">
        <v>0</v>
      </c>
      <c r="BO1761" s="6">
        <v>0</v>
      </c>
    </row>
    <row r="1762" spans="3:67" s="241" customFormat="1" ht="20.100000000000001" customHeight="1">
      <c r="C1762" s="87">
        <v>90010911</v>
      </c>
      <c r="D1762" s="86" t="s">
        <v>2308</v>
      </c>
      <c r="E1762" s="87">
        <v>1</v>
      </c>
      <c r="F1762" s="88">
        <v>60010100</v>
      </c>
      <c r="G1762" s="87">
        <v>0</v>
      </c>
      <c r="H1762" s="89">
        <v>0</v>
      </c>
      <c r="I1762" s="87">
        <v>1</v>
      </c>
      <c r="J1762" s="87">
        <v>0</v>
      </c>
      <c r="K1762" s="87">
        <v>0</v>
      </c>
      <c r="L1762" s="88">
        <v>0</v>
      </c>
      <c r="M1762" s="88">
        <v>0</v>
      </c>
      <c r="N1762" s="88">
        <v>2</v>
      </c>
      <c r="O1762" s="88">
        <v>10</v>
      </c>
      <c r="P1762" s="88">
        <v>0.5</v>
      </c>
      <c r="Q1762" s="88">
        <v>0</v>
      </c>
      <c r="R1762" s="92">
        <v>1</v>
      </c>
      <c r="S1762" s="88">
        <v>0</v>
      </c>
      <c r="T1762" s="88">
        <v>1</v>
      </c>
      <c r="U1762" s="88">
        <v>1</v>
      </c>
      <c r="V1762" s="88">
        <v>0</v>
      </c>
      <c r="W1762" s="88">
        <v>0</v>
      </c>
      <c r="X1762" s="88">
        <v>0</v>
      </c>
      <c r="Y1762" s="88">
        <v>0</v>
      </c>
      <c r="Z1762" s="88">
        <v>0</v>
      </c>
      <c r="AA1762" s="88">
        <v>0</v>
      </c>
      <c r="AB1762" s="88">
        <v>0</v>
      </c>
      <c r="AC1762" s="88">
        <v>1</v>
      </c>
      <c r="AD1762" s="88">
        <v>15</v>
      </c>
      <c r="AE1762" s="88">
        <v>1</v>
      </c>
      <c r="AF1762" s="88">
        <v>2</v>
      </c>
      <c r="AG1762" s="92">
        <v>1</v>
      </c>
      <c r="AH1762" s="92">
        <v>0</v>
      </c>
      <c r="AI1762" s="92">
        <v>0</v>
      </c>
      <c r="AJ1762" s="92">
        <v>0</v>
      </c>
      <c r="AK1762" s="88">
        <v>0</v>
      </c>
      <c r="AL1762" s="88">
        <v>0</v>
      </c>
      <c r="AM1762" s="88">
        <v>0</v>
      </c>
      <c r="AN1762" s="88">
        <v>0</v>
      </c>
      <c r="AO1762" s="88">
        <v>2000</v>
      </c>
      <c r="AP1762" s="88">
        <v>0</v>
      </c>
      <c r="AQ1762" s="88">
        <v>0</v>
      </c>
      <c r="AR1762" s="92">
        <v>90104051</v>
      </c>
      <c r="AS1762" s="96">
        <v>0</v>
      </c>
      <c r="AT1762" s="90" t="s">
        <v>2402</v>
      </c>
      <c r="AU1762" s="88">
        <v>0</v>
      </c>
      <c r="AV1762" s="87">
        <v>0</v>
      </c>
      <c r="AW1762" s="87">
        <v>0</v>
      </c>
      <c r="AX1762" s="86" t="s">
        <v>341</v>
      </c>
      <c r="AY1762" s="88" t="s">
        <v>2309</v>
      </c>
      <c r="AZ1762" s="89">
        <v>0</v>
      </c>
      <c r="BA1762" s="89">
        <v>0</v>
      </c>
      <c r="BB1762" s="98" t="s">
        <v>2310</v>
      </c>
      <c r="BC1762" s="88">
        <v>0</v>
      </c>
      <c r="BD1762" s="88">
        <v>0</v>
      </c>
      <c r="BE1762" s="88">
        <v>0</v>
      </c>
      <c r="BF1762" s="88">
        <v>0</v>
      </c>
      <c r="BG1762" s="88">
        <v>0</v>
      </c>
      <c r="BH1762" s="88">
        <v>0</v>
      </c>
      <c r="BI1762" s="83">
        <v>0</v>
      </c>
      <c r="BJ1762" s="92">
        <v>0</v>
      </c>
      <c r="BK1762" s="92">
        <v>0</v>
      </c>
      <c r="BL1762" s="92">
        <v>0</v>
      </c>
      <c r="BM1762" s="92">
        <v>0</v>
      </c>
      <c r="BN1762" s="92">
        <v>0</v>
      </c>
      <c r="BO1762" s="92">
        <v>0</v>
      </c>
    </row>
    <row r="1763" spans="3:67" s="241" customFormat="1" ht="20.100000000000001" customHeight="1">
      <c r="C1763" s="87">
        <v>90010912</v>
      </c>
      <c r="D1763" s="86" t="s">
        <v>2311</v>
      </c>
      <c r="E1763" s="88">
        <v>1</v>
      </c>
      <c r="F1763" s="88">
        <v>61012201</v>
      </c>
      <c r="G1763" s="88">
        <v>0</v>
      </c>
      <c r="H1763" s="89">
        <v>0</v>
      </c>
      <c r="I1763" s="88">
        <v>3</v>
      </c>
      <c r="J1763" s="88">
        <v>0</v>
      </c>
      <c r="K1763" s="88">
        <v>0</v>
      </c>
      <c r="L1763" s="88">
        <v>0</v>
      </c>
      <c r="M1763" s="88">
        <v>0</v>
      </c>
      <c r="N1763" s="88">
        <v>2</v>
      </c>
      <c r="O1763" s="88">
        <v>2</v>
      </c>
      <c r="P1763" s="88">
        <v>1</v>
      </c>
      <c r="Q1763" s="88">
        <v>0</v>
      </c>
      <c r="R1763" s="92">
        <v>0</v>
      </c>
      <c r="S1763" s="88">
        <v>0</v>
      </c>
      <c r="T1763" s="88">
        <v>1</v>
      </c>
      <c r="U1763" s="88">
        <v>2</v>
      </c>
      <c r="V1763" s="88">
        <v>0</v>
      </c>
      <c r="W1763" s="88">
        <v>1.5</v>
      </c>
      <c r="X1763" s="88">
        <v>300</v>
      </c>
      <c r="Y1763" s="88">
        <v>1</v>
      </c>
      <c r="Z1763" s="88">
        <v>0</v>
      </c>
      <c r="AA1763" s="88">
        <v>0</v>
      </c>
      <c r="AB1763" s="88">
        <v>0</v>
      </c>
      <c r="AC1763" s="88">
        <v>0</v>
      </c>
      <c r="AD1763" s="88">
        <v>15</v>
      </c>
      <c r="AE1763" s="88">
        <v>1</v>
      </c>
      <c r="AF1763" s="88">
        <v>4</v>
      </c>
      <c r="AG1763" s="92">
        <v>2</v>
      </c>
      <c r="AH1763" s="92">
        <v>0</v>
      </c>
      <c r="AI1763" s="92">
        <v>0</v>
      </c>
      <c r="AJ1763" s="92">
        <v>0</v>
      </c>
      <c r="AK1763" s="88">
        <v>0</v>
      </c>
      <c r="AL1763" s="88">
        <v>0</v>
      </c>
      <c r="AM1763" s="88">
        <v>0</v>
      </c>
      <c r="AN1763" s="88">
        <v>0</v>
      </c>
      <c r="AO1763" s="88">
        <v>60000</v>
      </c>
      <c r="AP1763" s="88">
        <v>0.1</v>
      </c>
      <c r="AQ1763" s="88">
        <v>0</v>
      </c>
      <c r="AR1763" s="92">
        <v>0</v>
      </c>
      <c r="AS1763" s="222" t="s">
        <v>2312</v>
      </c>
      <c r="AT1763" s="86" t="s">
        <v>487</v>
      </c>
      <c r="AU1763" s="88" t="s">
        <v>345</v>
      </c>
      <c r="AV1763" s="87">
        <v>10000001</v>
      </c>
      <c r="AW1763" s="87">
        <v>62001701</v>
      </c>
      <c r="AX1763" s="86" t="s">
        <v>719</v>
      </c>
      <c r="AY1763" s="88">
        <v>0</v>
      </c>
      <c r="AZ1763" s="89">
        <v>0</v>
      </c>
      <c r="BA1763" s="89">
        <v>0</v>
      </c>
      <c r="BB1763" s="242" t="str">
        <f t="shared" ref="BB1763" si="113">"每秒对周围的怪物造成"&amp;W1763*100&amp;"%攻击伤害+"&amp;X1763&amp;"点固定伤害.持续4秒并使自身免疫怪物攻击"</f>
        <v>每秒对周围的怪物造成150%攻击伤害+300点固定伤害.持续4秒并使自身免疫怪物攻击</v>
      </c>
      <c r="BC1763" s="88">
        <v>0</v>
      </c>
      <c r="BD1763" s="88">
        <v>0</v>
      </c>
      <c r="BE1763" s="88">
        <v>0</v>
      </c>
      <c r="BF1763" s="88">
        <v>0</v>
      </c>
      <c r="BG1763" s="88">
        <v>0</v>
      </c>
      <c r="BH1763" s="88">
        <v>0</v>
      </c>
      <c r="BI1763" s="83">
        <v>0</v>
      </c>
      <c r="BJ1763" s="92">
        <v>0</v>
      </c>
      <c r="BK1763" s="92">
        <v>0</v>
      </c>
      <c r="BL1763" s="92">
        <v>0</v>
      </c>
      <c r="BM1763" s="92">
        <v>0</v>
      </c>
      <c r="BN1763" s="92">
        <v>0</v>
      </c>
      <c r="BO1763" s="92">
        <v>1</v>
      </c>
    </row>
    <row r="1764" spans="3:67" s="243" customFormat="1" ht="20.100000000000001" customHeight="1">
      <c r="C1764" s="57">
        <v>90011921</v>
      </c>
      <c r="D1764" s="51" t="s">
        <v>2339</v>
      </c>
      <c r="E1764" s="52">
        <v>1</v>
      </c>
      <c r="F1764" s="52">
        <v>61012201</v>
      </c>
      <c r="G1764" s="52">
        <v>0</v>
      </c>
      <c r="H1764" s="58">
        <v>0</v>
      </c>
      <c r="I1764" s="57">
        <v>1</v>
      </c>
      <c r="J1764" s="52">
        <v>0</v>
      </c>
      <c r="K1764" s="52">
        <v>0</v>
      </c>
      <c r="L1764" s="52">
        <v>0</v>
      </c>
      <c r="M1764" s="52">
        <v>0</v>
      </c>
      <c r="N1764" s="52">
        <v>2</v>
      </c>
      <c r="O1764" s="52">
        <v>3</v>
      </c>
      <c r="P1764" s="52">
        <v>1</v>
      </c>
      <c r="Q1764" s="52">
        <v>0</v>
      </c>
      <c r="R1764" s="60">
        <v>0</v>
      </c>
      <c r="S1764" s="52">
        <v>0</v>
      </c>
      <c r="T1764" s="52">
        <v>1</v>
      </c>
      <c r="U1764" s="52">
        <v>2</v>
      </c>
      <c r="V1764" s="52">
        <v>0</v>
      </c>
      <c r="W1764" s="52">
        <v>0</v>
      </c>
      <c r="X1764" s="52">
        <v>0</v>
      </c>
      <c r="Y1764" s="52">
        <v>1</v>
      </c>
      <c r="Z1764" s="52">
        <v>0</v>
      </c>
      <c r="AA1764" s="52">
        <v>0</v>
      </c>
      <c r="AB1764" s="52">
        <v>0</v>
      </c>
      <c r="AC1764" s="52">
        <v>0</v>
      </c>
      <c r="AD1764" s="52">
        <v>0</v>
      </c>
      <c r="AE1764" s="52">
        <v>1</v>
      </c>
      <c r="AF1764" s="52">
        <v>3</v>
      </c>
      <c r="AG1764" s="60">
        <v>0</v>
      </c>
      <c r="AH1764" s="60">
        <v>1</v>
      </c>
      <c r="AI1764" s="60">
        <v>0</v>
      </c>
      <c r="AJ1764" s="60">
        <v>1.5</v>
      </c>
      <c r="AK1764" s="52">
        <v>0</v>
      </c>
      <c r="AL1764" s="52">
        <v>0</v>
      </c>
      <c r="AM1764" s="52">
        <v>0</v>
      </c>
      <c r="AN1764" s="52">
        <v>0</v>
      </c>
      <c r="AO1764" s="52">
        <v>300</v>
      </c>
      <c r="AP1764" s="52">
        <v>0</v>
      </c>
      <c r="AQ1764" s="52">
        <v>0</v>
      </c>
      <c r="AR1764" s="224" t="s">
        <v>2455</v>
      </c>
      <c r="AS1764" s="52">
        <v>0</v>
      </c>
      <c r="AT1764" s="51" t="s">
        <v>487</v>
      </c>
      <c r="AU1764" s="52" t="s">
        <v>345</v>
      </c>
      <c r="AV1764" s="57">
        <v>0</v>
      </c>
      <c r="AW1764" s="57">
        <v>0</v>
      </c>
      <c r="AX1764" s="51" t="s">
        <v>492</v>
      </c>
      <c r="AY1764" s="52">
        <v>0</v>
      </c>
      <c r="AZ1764" s="58">
        <v>0</v>
      </c>
      <c r="BA1764" s="58">
        <v>0</v>
      </c>
      <c r="BB1764" s="100" t="s">
        <v>493</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1" customFormat="1" ht="19.5" customHeight="1">
      <c r="C1765" s="57">
        <v>90011922</v>
      </c>
      <c r="D1765" s="86" t="s">
        <v>2449</v>
      </c>
      <c r="E1765" s="87">
        <v>1</v>
      </c>
      <c r="F1765" s="88">
        <v>60010100</v>
      </c>
      <c r="G1765" s="87">
        <v>0</v>
      </c>
      <c r="H1765" s="89">
        <v>0</v>
      </c>
      <c r="I1765" s="87">
        <v>1</v>
      </c>
      <c r="J1765" s="87">
        <v>0</v>
      </c>
      <c r="K1765" s="87">
        <v>0</v>
      </c>
      <c r="L1765" s="88">
        <v>0</v>
      </c>
      <c r="M1765" s="88">
        <v>0</v>
      </c>
      <c r="N1765" s="88">
        <v>2</v>
      </c>
      <c r="O1765" s="88">
        <v>3</v>
      </c>
      <c r="P1765" s="88">
        <v>0.2</v>
      </c>
      <c r="Q1765" s="88">
        <v>0</v>
      </c>
      <c r="R1765" s="92">
        <v>0</v>
      </c>
      <c r="S1765" s="88">
        <v>0</v>
      </c>
      <c r="T1765" s="88">
        <v>1</v>
      </c>
      <c r="U1765" s="88">
        <v>1</v>
      </c>
      <c r="V1765" s="88">
        <v>0</v>
      </c>
      <c r="W1765" s="88">
        <v>0</v>
      </c>
      <c r="X1765" s="88">
        <v>0</v>
      </c>
      <c r="Y1765" s="88">
        <v>0</v>
      </c>
      <c r="Z1765" s="88">
        <v>0</v>
      </c>
      <c r="AA1765" s="88">
        <v>0</v>
      </c>
      <c r="AB1765" s="88">
        <v>0</v>
      </c>
      <c r="AC1765" s="88">
        <v>1</v>
      </c>
      <c r="AD1765" s="88">
        <v>0</v>
      </c>
      <c r="AE1765" s="88">
        <v>1</v>
      </c>
      <c r="AF1765" s="88">
        <v>2</v>
      </c>
      <c r="AG1765" s="92">
        <v>0</v>
      </c>
      <c r="AH1765" s="92">
        <v>1</v>
      </c>
      <c r="AI1765" s="92">
        <v>0</v>
      </c>
      <c r="AJ1765" s="92">
        <v>3</v>
      </c>
      <c r="AK1765" s="88">
        <v>0</v>
      </c>
      <c r="AL1765" s="88">
        <v>0</v>
      </c>
      <c r="AM1765" s="88">
        <v>0</v>
      </c>
      <c r="AN1765" s="88">
        <v>0.3</v>
      </c>
      <c r="AO1765" s="88">
        <v>300</v>
      </c>
      <c r="AP1765" s="88">
        <v>0</v>
      </c>
      <c r="AQ1765" s="88">
        <v>0</v>
      </c>
      <c r="AR1765" s="217">
        <v>0</v>
      </c>
      <c r="AS1765" s="221">
        <v>0</v>
      </c>
      <c r="AT1765" s="86" t="s">
        <v>2314</v>
      </c>
      <c r="AU1765" s="88">
        <v>0</v>
      </c>
      <c r="AV1765" s="87">
        <v>0</v>
      </c>
      <c r="AW1765" s="87">
        <v>0</v>
      </c>
      <c r="AX1765" s="86" t="s">
        <v>2347</v>
      </c>
      <c r="AY1765" s="88" t="s">
        <v>2473</v>
      </c>
      <c r="AZ1765" s="89">
        <v>0</v>
      </c>
      <c r="BA1765" s="89">
        <v>0</v>
      </c>
      <c r="BB1765" s="98" t="s">
        <v>2348</v>
      </c>
      <c r="BC1765" s="88">
        <v>0</v>
      </c>
      <c r="BD1765" s="88">
        <v>0</v>
      </c>
      <c r="BE1765" s="88">
        <v>0</v>
      </c>
      <c r="BF1765" s="88">
        <v>0</v>
      </c>
      <c r="BG1765" s="88">
        <v>0</v>
      </c>
      <c r="BH1765" s="88">
        <v>0</v>
      </c>
      <c r="BI1765" s="83">
        <v>0</v>
      </c>
      <c r="BJ1765" s="92">
        <v>0</v>
      </c>
      <c r="BK1765" s="92">
        <v>0</v>
      </c>
      <c r="BL1765" s="92">
        <v>0</v>
      </c>
      <c r="BM1765" s="92">
        <v>0</v>
      </c>
      <c r="BN1765" s="92">
        <v>0</v>
      </c>
      <c r="BO1765" s="92">
        <v>1</v>
      </c>
    </row>
    <row r="1766" spans="3:67" s="241" customFormat="1" ht="19.5" customHeight="1">
      <c r="C1766" s="57">
        <v>90011923</v>
      </c>
      <c r="D1766" s="86" t="s">
        <v>2450</v>
      </c>
      <c r="E1766" s="88">
        <v>1</v>
      </c>
      <c r="F1766" s="88">
        <v>61012301</v>
      </c>
      <c r="G1766" s="88">
        <v>0</v>
      </c>
      <c r="H1766" s="89">
        <v>0</v>
      </c>
      <c r="I1766" s="87">
        <v>1</v>
      </c>
      <c r="J1766" s="87">
        <v>0</v>
      </c>
      <c r="K1766" s="87">
        <v>0</v>
      </c>
      <c r="L1766" s="88">
        <v>0</v>
      </c>
      <c r="M1766" s="88">
        <v>0</v>
      </c>
      <c r="N1766" s="88">
        <v>2</v>
      </c>
      <c r="O1766" s="88">
        <v>1</v>
      </c>
      <c r="P1766" s="88">
        <v>1</v>
      </c>
      <c r="Q1766" s="88">
        <v>0</v>
      </c>
      <c r="R1766" s="92">
        <v>1</v>
      </c>
      <c r="S1766" s="88">
        <v>0</v>
      </c>
      <c r="T1766" s="88">
        <v>0</v>
      </c>
      <c r="U1766" s="88">
        <v>1</v>
      </c>
      <c r="V1766" s="88">
        <v>0</v>
      </c>
      <c r="W1766" s="88">
        <v>0</v>
      </c>
      <c r="X1766" s="88">
        <v>0</v>
      </c>
      <c r="Y1766" s="88">
        <v>1</v>
      </c>
      <c r="Z1766" s="88">
        <v>0</v>
      </c>
      <c r="AA1766" s="88">
        <v>0</v>
      </c>
      <c r="AB1766" s="88">
        <v>0</v>
      </c>
      <c r="AC1766" s="88">
        <v>1</v>
      </c>
      <c r="AD1766" s="88">
        <v>10</v>
      </c>
      <c r="AE1766" s="88">
        <v>2</v>
      </c>
      <c r="AF1766" s="88" t="s">
        <v>164</v>
      </c>
      <c r="AG1766" s="92">
        <v>0</v>
      </c>
      <c r="AH1766" s="92">
        <v>2</v>
      </c>
      <c r="AI1766" s="92">
        <v>0</v>
      </c>
      <c r="AJ1766" s="92">
        <v>1.5</v>
      </c>
      <c r="AK1766" s="88">
        <v>0</v>
      </c>
      <c r="AL1766" s="88">
        <v>0</v>
      </c>
      <c r="AM1766" s="88">
        <v>0</v>
      </c>
      <c r="AN1766" s="88">
        <v>0.3</v>
      </c>
      <c r="AO1766" s="88">
        <v>300</v>
      </c>
      <c r="AP1766" s="88">
        <v>0</v>
      </c>
      <c r="AQ1766" s="88">
        <v>10</v>
      </c>
      <c r="AR1766" s="217">
        <v>0</v>
      </c>
      <c r="AS1766" s="221">
        <v>0</v>
      </c>
      <c r="AT1766" s="86" t="s">
        <v>2314</v>
      </c>
      <c r="AU1766" s="88" t="s">
        <v>166</v>
      </c>
      <c r="AV1766" s="87">
        <v>0</v>
      </c>
      <c r="AW1766" s="87">
        <v>0</v>
      </c>
      <c r="AX1766" s="254" t="s">
        <v>2340</v>
      </c>
      <c r="AY1766" s="88">
        <v>1</v>
      </c>
      <c r="AZ1766" s="89">
        <v>0</v>
      </c>
      <c r="BA1766" s="89">
        <v>0</v>
      </c>
      <c r="BB1766" s="98" t="s">
        <v>2401</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57">
        <v>90011924</v>
      </c>
      <c r="D1767" s="90" t="s">
        <v>2451</v>
      </c>
      <c r="E1767" s="88">
        <v>1</v>
      </c>
      <c r="F1767" s="87">
        <v>61022101</v>
      </c>
      <c r="G1767" s="87">
        <v>0</v>
      </c>
      <c r="H1767" s="89">
        <v>0</v>
      </c>
      <c r="I1767" s="88">
        <v>1</v>
      </c>
      <c r="J1767" s="88">
        <v>0</v>
      </c>
      <c r="K1767" s="88">
        <v>0</v>
      </c>
      <c r="L1767" s="87">
        <v>0</v>
      </c>
      <c r="M1767" s="87">
        <v>0</v>
      </c>
      <c r="N1767" s="87">
        <v>2</v>
      </c>
      <c r="O1767" s="87">
        <v>2</v>
      </c>
      <c r="P1767" s="87">
        <v>1</v>
      </c>
      <c r="Q1767" s="87">
        <v>0</v>
      </c>
      <c r="R1767" s="92">
        <v>0</v>
      </c>
      <c r="S1767" s="89">
        <v>0</v>
      </c>
      <c r="T1767" s="88">
        <v>1</v>
      </c>
      <c r="U1767" s="87">
        <v>1</v>
      </c>
      <c r="V1767" s="87">
        <v>0</v>
      </c>
      <c r="W1767" s="87">
        <v>2</v>
      </c>
      <c r="X1767" s="87">
        <v>0</v>
      </c>
      <c r="Y1767" s="87">
        <v>0</v>
      </c>
      <c r="Z1767" s="87">
        <v>0</v>
      </c>
      <c r="AA1767" s="87">
        <v>0</v>
      </c>
      <c r="AB1767" s="87">
        <v>0</v>
      </c>
      <c r="AC1767" s="87">
        <v>0</v>
      </c>
      <c r="AD1767" s="87">
        <v>10</v>
      </c>
      <c r="AE1767" s="87">
        <v>1</v>
      </c>
      <c r="AF1767" s="255">
        <v>3</v>
      </c>
      <c r="AG1767" s="92">
        <v>0</v>
      </c>
      <c r="AH1767" s="92">
        <v>1</v>
      </c>
      <c r="AI1767" s="92">
        <v>0</v>
      </c>
      <c r="AJ1767" s="92">
        <v>3</v>
      </c>
      <c r="AK1767" s="87">
        <v>0</v>
      </c>
      <c r="AL1767" s="87">
        <v>0</v>
      </c>
      <c r="AM1767" s="87">
        <v>0</v>
      </c>
      <c r="AN1767" s="87">
        <v>0</v>
      </c>
      <c r="AO1767" s="87">
        <v>1000</v>
      </c>
      <c r="AP1767" s="87">
        <v>0.2</v>
      </c>
      <c r="AQ1767" s="87">
        <v>0</v>
      </c>
      <c r="AR1767" s="92">
        <v>0</v>
      </c>
      <c r="AS1767" s="219" t="s">
        <v>2452</v>
      </c>
      <c r="AT1767" s="90" t="s">
        <v>2314</v>
      </c>
      <c r="AU1767" s="87" t="s">
        <v>352</v>
      </c>
      <c r="AV1767" s="87">
        <v>10001005</v>
      </c>
      <c r="AW1767" s="219" t="s">
        <v>2453</v>
      </c>
      <c r="AX1767" s="90" t="s">
        <v>157</v>
      </c>
      <c r="AY1767" s="90">
        <v>0</v>
      </c>
      <c r="AZ1767" s="89">
        <v>0</v>
      </c>
      <c r="BA1767" s="89">
        <v>0</v>
      </c>
      <c r="BB1767" s="256" t="str">
        <f>"霸体状态下蓄力1秒,立即对目标范围内的怪物造成"&amp;W1767*100&amp;"%攻击伤害+"&amp;X1767&amp;"点固定伤害,并对目标造成易损状态,使其每秒损失50%伤害,持续5秒,并使其受到伤害额外提升20%。"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7" s="87">
        <v>0</v>
      </c>
      <c r="BD1767" s="88">
        <v>0</v>
      </c>
      <c r="BE1767" s="87">
        <v>0</v>
      </c>
      <c r="BF1767" s="87">
        <v>0</v>
      </c>
      <c r="BG1767" s="87">
        <v>0</v>
      </c>
      <c r="BH1767" s="87">
        <v>0</v>
      </c>
      <c r="BI1767" s="83">
        <v>0</v>
      </c>
      <c r="BJ1767" s="92">
        <v>0</v>
      </c>
      <c r="BK1767" s="92">
        <v>0</v>
      </c>
      <c r="BL1767" s="92">
        <v>0</v>
      </c>
      <c r="BM1767" s="92">
        <v>0</v>
      </c>
      <c r="BN1767" s="92">
        <v>0</v>
      </c>
      <c r="BO1767" s="92">
        <v>1</v>
      </c>
    </row>
    <row r="1768" spans="3:67" s="245" customFormat="1" ht="20.100000000000001" customHeight="1">
      <c r="C1768" s="246">
        <v>90020002</v>
      </c>
      <c r="D1768" s="247" t="s">
        <v>2378</v>
      </c>
      <c r="E1768" s="246">
        <v>1</v>
      </c>
      <c r="F1768" s="246">
        <v>80003005</v>
      </c>
      <c r="G1768" s="246">
        <v>0</v>
      </c>
      <c r="H1768" s="248">
        <v>0</v>
      </c>
      <c r="I1768" s="246">
        <v>1</v>
      </c>
      <c r="J1768" s="246">
        <v>0</v>
      </c>
      <c r="K1768" s="246">
        <v>0</v>
      </c>
      <c r="L1768" s="246">
        <v>0</v>
      </c>
      <c r="M1768" s="246">
        <v>0</v>
      </c>
      <c r="N1768" s="246">
        <v>1</v>
      </c>
      <c r="O1768" s="246">
        <v>0</v>
      </c>
      <c r="P1768" s="246">
        <v>0</v>
      </c>
      <c r="Q1768" s="246">
        <v>0</v>
      </c>
      <c r="R1768" s="249">
        <v>0</v>
      </c>
      <c r="S1768" s="248">
        <v>0</v>
      </c>
      <c r="T1768" s="250">
        <v>1</v>
      </c>
      <c r="U1768" s="246">
        <v>1</v>
      </c>
      <c r="V1768" s="246">
        <v>0</v>
      </c>
      <c r="W1768" s="246">
        <v>1.5</v>
      </c>
      <c r="X1768" s="246">
        <v>0</v>
      </c>
      <c r="Y1768" s="246">
        <v>0</v>
      </c>
      <c r="Z1768" s="246">
        <v>0</v>
      </c>
      <c r="AA1768" s="246">
        <v>0</v>
      </c>
      <c r="AB1768" s="246">
        <v>1</v>
      </c>
      <c r="AC1768" s="246">
        <v>1</v>
      </c>
      <c r="AD1768" s="246">
        <v>5</v>
      </c>
      <c r="AE1768" s="246">
        <v>1</v>
      </c>
      <c r="AF1768" s="246">
        <v>3</v>
      </c>
      <c r="AG1768" s="249">
        <v>2</v>
      </c>
      <c r="AH1768" s="249">
        <v>1</v>
      </c>
      <c r="AI1768" s="249">
        <v>0</v>
      </c>
      <c r="AJ1768" s="249">
        <v>6</v>
      </c>
      <c r="AK1768" s="246">
        <v>0</v>
      </c>
      <c r="AL1768" s="246">
        <v>0</v>
      </c>
      <c r="AM1768" s="246">
        <v>0</v>
      </c>
      <c r="AN1768" s="246">
        <v>0</v>
      </c>
      <c r="AO1768" s="246">
        <v>5000</v>
      </c>
      <c r="AP1768" s="246">
        <v>0.2</v>
      </c>
      <c r="AQ1768" s="246">
        <v>0</v>
      </c>
      <c r="AR1768" s="249">
        <v>0</v>
      </c>
      <c r="AS1768" s="246">
        <v>0</v>
      </c>
      <c r="AT1768" s="247" t="s">
        <v>155</v>
      </c>
      <c r="AU1768" s="246" t="s">
        <v>807</v>
      </c>
      <c r="AV1768" s="246">
        <v>10000006</v>
      </c>
      <c r="AW1768" s="251">
        <v>91000307</v>
      </c>
      <c r="AX1768" s="247" t="s">
        <v>2377</v>
      </c>
      <c r="AY1768" s="247" t="s">
        <v>2376</v>
      </c>
      <c r="AZ1768" s="248">
        <v>0</v>
      </c>
      <c r="BA1768" s="248">
        <v>0</v>
      </c>
      <c r="BB1768" s="252" t="s">
        <v>2375</v>
      </c>
      <c r="BC1768" s="246">
        <v>0</v>
      </c>
      <c r="BD1768" s="250">
        <v>0</v>
      </c>
      <c r="BE1768" s="246">
        <v>0</v>
      </c>
      <c r="BF1768" s="246">
        <v>0</v>
      </c>
      <c r="BG1768" s="246">
        <v>0</v>
      </c>
      <c r="BH1768" s="246">
        <v>0</v>
      </c>
      <c r="BI1768" s="253">
        <v>0</v>
      </c>
      <c r="BJ1768" s="249">
        <v>1</v>
      </c>
      <c r="BK1768" s="249">
        <v>0</v>
      </c>
      <c r="BL1768" s="249">
        <v>0</v>
      </c>
      <c r="BM1768" s="249">
        <v>0</v>
      </c>
      <c r="BN1768" s="249">
        <v>0</v>
      </c>
      <c r="BO1768" s="249">
        <v>1</v>
      </c>
    </row>
    <row r="1769" spans="3:67" s="245" customFormat="1" ht="20.100000000000001" customHeight="1">
      <c r="C1769" s="246">
        <v>90020003</v>
      </c>
      <c r="D1769" s="247" t="s">
        <v>2390</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10</v>
      </c>
      <c r="AG1769" s="249">
        <v>2</v>
      </c>
      <c r="AH1769" s="249">
        <v>1</v>
      </c>
      <c r="AI1769" s="249">
        <v>0</v>
      </c>
      <c r="AJ1769" s="249">
        <v>6</v>
      </c>
      <c r="AK1769" s="246">
        <v>0</v>
      </c>
      <c r="AL1769" s="246">
        <v>0</v>
      </c>
      <c r="AM1769" s="246">
        <v>0</v>
      </c>
      <c r="AN1769" s="246">
        <v>0</v>
      </c>
      <c r="AO1769" s="246">
        <v>5000</v>
      </c>
      <c r="AP1769" s="246">
        <v>1</v>
      </c>
      <c r="AQ1769" s="246">
        <v>0</v>
      </c>
      <c r="AR1769" s="249">
        <v>0</v>
      </c>
      <c r="AS1769" s="246">
        <v>0</v>
      </c>
      <c r="AT1769" s="247" t="s">
        <v>155</v>
      </c>
      <c r="AU1769" s="246" t="s">
        <v>807</v>
      </c>
      <c r="AV1769" s="246">
        <v>10000006</v>
      </c>
      <c r="AW1769" s="251">
        <v>91000315</v>
      </c>
      <c r="AX1769" s="247" t="s">
        <v>2391</v>
      </c>
      <c r="AY1769" s="247" t="s">
        <v>2314</v>
      </c>
      <c r="AZ1769" s="248">
        <v>0</v>
      </c>
      <c r="BA1769" s="248">
        <v>0</v>
      </c>
      <c r="BB1769" s="252" t="s">
        <v>2392</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ht="20.100000000000001" customHeight="1">
      <c r="C1770" s="246">
        <v>90020004</v>
      </c>
      <c r="D1770" s="15" t="s">
        <v>2442</v>
      </c>
      <c r="E1770" s="11">
        <v>1</v>
      </c>
      <c r="F1770" s="11">
        <v>60010300</v>
      </c>
      <c r="G1770" s="11">
        <v>0</v>
      </c>
      <c r="H1770" s="13">
        <v>0</v>
      </c>
      <c r="I1770" s="11">
        <v>1</v>
      </c>
      <c r="J1770" s="11">
        <v>0</v>
      </c>
      <c r="K1770" s="11">
        <v>0</v>
      </c>
      <c r="L1770" s="11">
        <v>0</v>
      </c>
      <c r="M1770" s="11">
        <v>0</v>
      </c>
      <c r="N1770" s="11">
        <v>1</v>
      </c>
      <c r="O1770" s="11">
        <v>0</v>
      </c>
      <c r="P1770" s="11">
        <v>0</v>
      </c>
      <c r="Q1770" s="11">
        <v>0</v>
      </c>
      <c r="R1770" s="6">
        <v>0</v>
      </c>
      <c r="S1770" s="11">
        <v>0</v>
      </c>
      <c r="T1770" s="11">
        <v>0</v>
      </c>
      <c r="U1770" s="11">
        <v>1</v>
      </c>
      <c r="V1770" s="11">
        <v>0</v>
      </c>
      <c r="W1770" s="11">
        <v>1</v>
      </c>
      <c r="X1770" s="14">
        <v>0</v>
      </c>
      <c r="Y1770" s="11">
        <v>0</v>
      </c>
      <c r="Z1770" s="11">
        <v>0</v>
      </c>
      <c r="AA1770" s="11">
        <v>0</v>
      </c>
      <c r="AB1770" s="11">
        <v>1</v>
      </c>
      <c r="AC1770" s="11">
        <v>0</v>
      </c>
      <c r="AD1770" s="11">
        <v>5</v>
      </c>
      <c r="AE1770" s="11">
        <v>2</v>
      </c>
      <c r="AF1770" s="11" t="s">
        <v>175</v>
      </c>
      <c r="AG1770" s="6">
        <v>2</v>
      </c>
      <c r="AH1770" s="6">
        <v>0</v>
      </c>
      <c r="AI1770" s="6">
        <v>0</v>
      </c>
      <c r="AJ1770" s="6">
        <v>3</v>
      </c>
      <c r="AK1770" s="11">
        <v>0</v>
      </c>
      <c r="AL1770" s="11">
        <v>0</v>
      </c>
      <c r="AM1770" s="17">
        <v>0</v>
      </c>
      <c r="AN1770" s="11">
        <v>1.25</v>
      </c>
      <c r="AO1770" s="11">
        <v>3000</v>
      </c>
      <c r="AP1770" s="11">
        <v>0.4</v>
      </c>
      <c r="AQ1770" s="11">
        <v>0</v>
      </c>
      <c r="AR1770" s="6">
        <v>0</v>
      </c>
      <c r="AS1770" s="11" t="s">
        <v>155</v>
      </c>
      <c r="AT1770" s="12" t="s">
        <v>176</v>
      </c>
      <c r="AU1770" s="11" t="s">
        <v>177</v>
      </c>
      <c r="AV1770" s="14">
        <v>12000001</v>
      </c>
      <c r="AW1770" s="10">
        <v>20100010</v>
      </c>
      <c r="AX1770" s="12" t="s">
        <v>2444</v>
      </c>
      <c r="AY1770" s="11" t="s">
        <v>2443</v>
      </c>
      <c r="AZ1770" s="13">
        <v>0</v>
      </c>
      <c r="BA1770" s="13">
        <v>0</v>
      </c>
      <c r="BB1770" s="34"/>
      <c r="BC1770" s="11">
        <v>0</v>
      </c>
      <c r="BD1770" s="11">
        <v>0</v>
      </c>
      <c r="BE1770" s="11">
        <v>0</v>
      </c>
      <c r="BF1770" s="11">
        <v>0</v>
      </c>
      <c r="BG1770" s="11">
        <v>0</v>
      </c>
      <c r="BH1770" s="11">
        <v>0</v>
      </c>
      <c r="BI1770" s="11">
        <v>0</v>
      </c>
      <c r="BJ1770" s="6">
        <v>0</v>
      </c>
      <c r="BK1770" s="6">
        <v>0</v>
      </c>
      <c r="BL1770" s="6">
        <v>0</v>
      </c>
      <c r="BM1770" s="6">
        <v>0</v>
      </c>
      <c r="BN1770" s="6">
        <v>0</v>
      </c>
      <c r="BO1770" s="6">
        <v>0</v>
      </c>
    </row>
  </sheetData>
  <autoFilter ref="AX1:AX1761"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2023-12-13T03:27:56Z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